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list" sheetId="1" r:id="rId4"/>
    <sheet state="visible" name="Stats" sheetId="2" r:id="rId5"/>
  </sheets>
  <definedNames>
    <definedName hidden="1" localSheetId="0" name="_xlnm._FilterDatabase">Masterlist!$A$1:$AC$1510</definedName>
  </definedNames>
  <calcPr/>
  <pivotCaches>
    <pivotCache cacheId="0" r:id="rId6"/>
    <pivotCache cacheId="1" r:id="rId7"/>
  </pivotCaches>
</workbook>
</file>

<file path=xl/sharedStrings.xml><?xml version="1.0" encoding="utf-8"?>
<sst xmlns="http://schemas.openxmlformats.org/spreadsheetml/2006/main" count="30442" uniqueCount="15939">
  <si>
    <t>Movie</t>
  </si>
  <si>
    <t>JH_Score</t>
  </si>
  <si>
    <t>Universe</t>
  </si>
  <si>
    <t>Sub_Universe</t>
  </si>
  <si>
    <t>Genre</t>
  </si>
  <si>
    <t>Genre_2</t>
  </si>
  <si>
    <t>Holiday</t>
  </si>
  <si>
    <t>Exclusive</t>
  </si>
  <si>
    <t>Studio</t>
  </si>
  <si>
    <t>Year</t>
  </si>
  <si>
    <t>Ranking</t>
  </si>
  <si>
    <t>Review</t>
  </si>
  <si>
    <t>Plot</t>
  </si>
  <si>
    <t>Poster</t>
  </si>
  <si>
    <t>Actors</t>
  </si>
  <si>
    <t>Director</t>
  </si>
  <si>
    <t>Ratings</t>
  </si>
  <si>
    <t>BoxOffice</t>
  </si>
  <si>
    <t>Rated</t>
  </si>
  <si>
    <t>Runtime</t>
  </si>
  <si>
    <t>Provider</t>
  </si>
  <si>
    <t>Budget</t>
  </si>
  <si>
    <t>TMDBId</t>
  </si>
  <si>
    <t>Recommendations</t>
  </si>
  <si>
    <t>RottenTomatoes</t>
  </si>
  <si>
    <t>IMDB</t>
  </si>
  <si>
    <t>Metacritic</t>
  </si>
  <si>
    <t>Trailer</t>
  </si>
  <si>
    <t>ms_added</t>
  </si>
  <si>
    <t>Spider-Man: Into the Spider-Verse</t>
  </si>
  <si>
    <t>Marvel</t>
  </si>
  <si>
    <t>Spider-Verse</t>
  </si>
  <si>
    <t>Comic Book</t>
  </si>
  <si>
    <t>Animated</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</si>
  <si>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</si>
  <si>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</si>
  <si>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</si>
  <si>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</si>
  <si>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</si>
  <si>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</si>
  <si>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</si>
  <si>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384,298,736</t>
  </si>
  <si>
    <t>PG</t>
  </si>
  <si>
    <t>117</t>
  </si>
  <si>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</si>
  <si>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90,000,000</t>
  </si>
  <si>
    <t>[569094, 297802, 404368, 338952, 424783, 335983, 315635, 4935, 429617, 299537, 557, 424694, 166428, 299536, 428078, 429197, 1891, 299534, 426426, 559]</t>
  </si>
  <si>
    <t>97%</t>
  </si>
  <si>
    <t>8.4/10</t>
  </si>
  <si>
    <t>87/100</t>
  </si>
  <si>
    <t>https://www.youtube.com/embed/tg52up16eq0</t>
  </si>
  <si>
    <t>Toy Story</t>
  </si>
  <si>
    <t>Pixar</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</si>
  <si>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</si>
  <si>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</si>
  <si>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</si>
  <si>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</si>
  <si>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</si>
  <si>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</si>
  <si>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"96/100"}]</t>
  </si>
  <si>
    <t>394,436,586</t>
  </si>
  <si>
    <t>G</t>
  </si>
  <si>
    <t>81</t>
  </si>
  <si>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</si>
  <si>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30,000,000</t>
  </si>
  <si>
    <t>[863, 9487, 10193, 8587, 585, 9806, 14160, 12, 807, 9502, 301528, 2062, 808, 6479, 920, 425, 36557, 24, 89, 10681]</t>
  </si>
  <si>
    <t>100%</t>
  </si>
  <si>
    <t>8.3/10</t>
  </si>
  <si>
    <t>96/100</t>
  </si>
  <si>
    <t>https://www.youtube.com/embed/CxwTLktovTU</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</si>
  <si>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</si>
  <si>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</si>
  <si>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</si>
  <si>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</si>
  <si>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</si>
  <si>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</si>
  <si>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</si>
  <si>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</si>
  <si>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</si>
  <si>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</si>
  <si>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"95%"}, {"Source": "Metacritic", "Value": "82/100"}]</t>
  </si>
  <si>
    <t>538,400,000</t>
  </si>
  <si>
    <t>124</t>
  </si>
  <si>
    <t>{"link": "https://www.themoviedb.org/movie/1891-the-empire-strikes-back/watch?locale=CA",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</si>
  <si>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18,000,000</t>
  </si>
  <si>
    <t>[1892, 11, 1893, 1894, 120, 2789, 1895, 673, 181808, 10948, 27205, 13, 140607, 9426, 121, 85, 424, 122, 429, 73]</t>
  </si>
  <si>
    <t>95%</t>
  </si>
  <si>
    <t>8.7/10</t>
  </si>
  <si>
    <t>82/100</t>
  </si>
  <si>
    <t>https://www.youtube.com/embed/vU6L3jXt2r8</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</si>
  <si>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</si>
  <si>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</si>
  <si>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</si>
  <si>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</si>
  <si>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https://image.tmdb.org/t/p/w500/wFSpyMsp7H0ttERbxY7Trlv8xry.jpg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</si>
  <si>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</si>
  <si>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</si>
  <si>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</si>
  <si>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579,700,000</t>
  </si>
  <si>
    <t>92</t>
  </si>
  <si>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</si>
  <si>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115,000,000</t>
  </si>
  <si>
    <t>[12, 62211, 862, 9806, 863, 808, 8587, 2062, 50620, 72105, 10681, 109439, 9487, 920, 425, 10193, 13475, 14160, 620, 10191]</t>
  </si>
  <si>
    <t>96%</t>
  </si>
  <si>
    <t>8.1/10</t>
  </si>
  <si>
    <t>79/100</t>
  </si>
  <si>
    <t>https://www.youtube.com/embed/6tCxnHCqqxg</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</si>
  <si>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</si>
  <si>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</si>
  <si>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</si>
  <si>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</si>
  <si>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</si>
  <si>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</si>
  <si>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</si>
  <si>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</si>
  <si>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"7.8/10"}, {"Source": "Rotten Tomatoes", "Value": "94%"}, {"Source": "Metacritic", "Value": "81/100"}]</t>
  </si>
  <si>
    <t>139,200,000</t>
  </si>
  <si>
    <t>R</t>
  </si>
  <si>
    <t>140</t>
  </si>
  <si>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</si>
  <si>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25,000,000</t>
  </si>
  <si>
    <t>[674324, 648579, 817758, 762504, 453395, 497828, 49046, 639933, 324857, 776305, 3563, 785084, 804095, 725201, 489999, 722149, 614934, 777245, 791177, 630240]</t>
  </si>
  <si>
    <t>94%</t>
  </si>
  <si>
    <t>7.8/10</t>
  </si>
  <si>
    <t>81/100</t>
  </si>
  <si>
    <t>https://www.youtube.com/embed/wxN1T1uxQ2g</t>
  </si>
  <si>
    <t>Mad Max: Fury Road</t>
  </si>
  <si>
    <t>Mad Max</t>
  </si>
  <si>
    <t>Apocalypse</t>
  </si>
  <si>
    <t>Warner Bros.</t>
  </si>
  <si>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</si>
  <si>
    <t>An apocalyptic story set in the furthest reaches of our planet, in a stark desert landscape where humanity is broken, and most everyone is crazed fighting for the necessities of life. Within this world exist two rebels on the run who just might be able to restore order.</t>
  </si>
  <si>
    <t>https://image.tmdb.org/t/p/w500/hA2ple9q4qnwxp3hKVNhroipsir.jpg</t>
  </si>
  <si>
    <t>Tom Hardy, Charlize Theron, Nicholas Hoult, Hugh Keays-Byrne, Josh Helman, Nathan Jones, Zoë Kravitz, Rosie Huntington-Whiteley</t>
  </si>
  <si>
    <t>George Miller</t>
  </si>
  <si>
    <t>[{"Source": "Internet Movie Database", "Value": "8.1/10"}, {"Source": "Rotten Tomatoes", "Value": "97%"}, {"Source": "Metacritic", "Value": "90/100"}]</t>
  </si>
  <si>
    <t>378,858,340</t>
  </si>
  <si>
    <t>121</t>
  </si>
  <si>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</si>
  <si>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150,000,000</t>
  </si>
  <si>
    <t>[99861, 135397, 286217, 9659, 264660, 158852, 8810, 49026, 281957, 207703, 194662, 293660, 238713, 168259, 87101, 786892, 157336, 198184, 603, 9355]</t>
  </si>
  <si>
    <t>90/100</t>
  </si>
  <si>
    <t>https://www.youtube.com/embed/MonFNCgK4WE</t>
  </si>
  <si>
    <t>Back to the Future</t>
  </si>
  <si>
    <t>Universal Pictures</t>
  </si>
  <si>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</si>
  <si>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</si>
  <si>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https://image.tmdb.org/t/p/w500/fNOH9f1aA7XRTzl1sAOx9iF553Q.jpg</t>
  </si>
  <si>
    <t>Michael J. Fox, Christopher Lloyd, Crispin Glover, Lea Thompson, Wendie Jo Sperber, Thomas F. Wilson, Harry Waters, Jr., Casey Siemaszko</t>
  </si>
  <si>
    <t>Robert Zemeckis</t>
  </si>
  <si>
    <t>[{"Source": "Internet Movie Database", "Value": "8.5/10"}, {"Source": "Rotten Tomatoes", "Value": "93%"}, {"Source": "Metacritic", "Value": "87/100"}]</t>
  </si>
  <si>
    <t>381,109,762</t>
  </si>
  <si>
    <t>116</t>
  </si>
  <si>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</si>
  <si>
    <t>19,000,000</t>
  </si>
  <si>
    <t>[165, 196, 2108, 218, 8587, 927, 1885, 9340, 28, 857, 44214, 10681, 111, 22794, 938, 207, 862, 77338, 274, 15144]</t>
  </si>
  <si>
    <t>93%</t>
  </si>
  <si>
    <t>8.5/10</t>
  </si>
  <si>
    <t>https://www.youtube.com/embed/WRrCVyT09ow</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</si>
  <si>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</si>
  <si>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</si>
  <si>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</si>
  <si>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</si>
  <si>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</si>
  <si>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</si>
  <si>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</si>
  <si>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497,375,381</t>
  </si>
  <si>
    <t>{"link": "https://www.themoviedb.org/movie/863-toy-story-2/watch?locale=CA",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</si>
  <si>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[10193, 862, 585, 9487, 12, 9836, 9806, 301528, 408, 920, 809, 256835, 165, 10386, 71552, 280, 425, 2062, 808, 71676]</t>
  </si>
  <si>
    <t>7.9/10</t>
  </si>
  <si>
    <t>88/100</t>
  </si>
  <si>
    <t>https://www.youtube.com/embed/xNWSGRD5CzU</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</si>
  <si>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</si>
  <si>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</si>
  <si>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</si>
  <si>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</si>
  <si>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</si>
  <si>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</si>
  <si>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</si>
  <si>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{"link": "https://www.themoviedb.org/movie/11-star-wars/watch?locale=CA",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</si>
  <si>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11,000,000</t>
  </si>
  <si>
    <t>[1891, 1892, 13475, 140607, 1893, 181808, 122, 181812, 1895, 10195, 348350, 1894, 857702, 330459, 1771, 13, 348, 152, 539, 603]</t>
  </si>
  <si>
    <t>8.6/10</t>
  </si>
  <si>
    <t>https://www.youtube.com/embed/vZ734NWnAHA</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</si>
  <si>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</si>
  <si>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</si>
  <si>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</si>
  <si>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</si>
  <si>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</si>
  <si>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</si>
  <si>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</si>
  <si>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</si>
  <si>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"94%"}, {"Source": "Metacritic", "Value": "86/100"}]</t>
  </si>
  <si>
    <t>389,925,971</t>
  </si>
  <si>
    <t>115</t>
  </si>
  <si>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</si>
  <si>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[87, 89, 217, 329, 9387, 601, 8009, 90, 49049, 1891, 64635, 157336, 18, 348, 424, 10764, 857, 242, 534, 15512]</t>
  </si>
  <si>
    <t>86/100</t>
  </si>
  <si>
    <t>https://www.youtube.com/embed/0xQSIdSRlAk</t>
  </si>
  <si>
    <t>La La Land</t>
  </si>
  <si>
    <t>Musical</t>
  </si>
  <si>
    <t>Romance</t>
  </si>
  <si>
    <t>Lionsgate</t>
  </si>
  <si>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</si>
  <si>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</si>
  <si>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https://image.tmdb.org/t/p/w500/uDO8zWDhfWwoFdKS4fzkUJt0Rf0.jpg</t>
  </si>
  <si>
    <t>Ryan Gosling, Emma Stone, John Legend, Rosemarie DeWitt, J.K. Simmons, Amiée Conn, Terry Walters, Thom Shelton</t>
  </si>
  <si>
    <t>Damien Chazelle</t>
  </si>
  <si>
    <t>[{"Source": "Internet Movie Database", "Value": "8.0/10"}, {"Source": "Rotten Tomatoes", "Value": "91%"}, {"Source": "Metacritic", "Value": "94/100"}]</t>
  </si>
  <si>
    <t>447,407,695</t>
  </si>
  <si>
    <t>PG-13</t>
  </si>
  <si>
    <t>129</t>
  </si>
  <si>
    <t>{"link": "https://www.themoviedb.org/movie/313369-la-la-land/watch?locale=CA",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</si>
  <si>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[334541, 376867, 244786, 334543, 329865, 50646, 64690, 376866, 194662, 324786, 381284, 340666, 259316, 11036, 263115, 381288, 376660, 274870, 369972, 1824]</t>
  </si>
  <si>
    <t>91%</t>
  </si>
  <si>
    <t>8.0/10</t>
  </si>
  <si>
    <t>94/100</t>
  </si>
  <si>
    <t>https://www.youtube.com/embed/0pdqf4P9MB8</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</si>
  <si>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</si>
  <si>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</si>
  <si>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</si>
  <si>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</si>
  <si>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</si>
  <si>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</si>
  <si>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"8.5/10"}, {"Source": "Rotten Tomatoes", "Value": "95%"}, {"Source": "Metacritic", "Value": "86/100"}]</t>
  </si>
  <si>
    <t>690,897,910</t>
  </si>
  <si>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</si>
  <si>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100,000,000</t>
  </si>
  <si>
    <t>[324857, 298618, 667538, 895006, 658009, 447365, 976573, 346698, 502356, 335977, 267705, 603692, 385687, 872585, 697843, 634649, 614930, 747188, 616747, 575264]</t>
  </si>
  <si>
    <t>https://www.youtube.com/embed/yFrxzaBLDQM</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</si>
  <si>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</si>
  <si>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</si>
  <si>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</si>
  <si>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</si>
  <si>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</si>
  <si>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https://image.tmdb.org/t/p/w500/iB64vpL3dIObOtMZgX3RqdVdQDc.jpg</t>
  </si>
  <si>
    <t>Mike Myers, Eddie Murphy, Cameron Diaz, John Lithgow, Vincent Cassel, Peter Dennis, Clive Pearse, Jim Cummings</t>
  </si>
  <si>
    <t>Andrew Adamson, Vicky Jenson</t>
  </si>
  <si>
    <t>[{"Source": "Internet Movie Database", "Value": "7.9/10"}, {"Source": "Rotten Tomatoes", "Value": "88%"}, {"Source": "Metacritic", "Value": "84/100"}]</t>
  </si>
  <si>
    <t>488,628,188</t>
  </si>
  <si>
    <t>90</t>
  </si>
  <si>
    <t>{"link": "https://www.themoviedb.org/movie/808-shrek/watch?locale=CA",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</si>
  <si>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60,000,000</t>
  </si>
  <si>
    <t>[809, 810, 109445, 10192, 425, 863, 9502, 953, 1359, 585, 812, 98, 9806, 8358, 10193, 773, 38757, 2062, 1734, 153]</t>
  </si>
  <si>
    <t>88%</t>
  </si>
  <si>
    <t>84/100</t>
  </si>
  <si>
    <t>https://www.youtube.com/embed/HobeWN9DnsY</t>
  </si>
  <si>
    <t>Jaws</t>
  </si>
  <si>
    <t>Horror</t>
  </si>
  <si>
    <t>Thriller</t>
  </si>
  <si>
    <t>Gripping horror movie with relatable characters that you hope are able to survive. A movie that surely left thousands of children afraid to go into the water for years.</t>
  </si>
  <si>
    <t>When the seaside community of Amity finds itself under attack by a dangerous great white shark, the town's chief of police, a young marine biologist, and a grizzled hunter embark on a desperate quest to destroy the beast before it strikes again.</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</si>
  <si>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</si>
  <si>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</si>
  <si>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</si>
  <si>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</si>
  <si>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</si>
  <si>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7,000,000</t>
  </si>
  <si>
    <t>[579, 840, 1366, 9426, 9552, 346364, 447332, 839, 762, 17692, 5121, 103, 601, 74, 30497, 4176, 329, 525, 7984, 348]</t>
  </si>
  <si>
    <t>https://www.youtube.com/embed/WKuZJjPSLXQ</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</si>
  <si>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</si>
  <si>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</si>
  <si>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</si>
  <si>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</si>
  <si>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</si>
  <si>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</si>
  <si>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</si>
  <si>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t>
  </si>
  <si>
    <t>{"link": "https://www.themoviedb.org/movie/329-jurassic-park/watch?locale=CA",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</si>
  <si>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63,000,000</t>
  </si>
  <si>
    <t>[330, 331, 135397, 58, 857, 927, 348, 534, 601, 137, 6479, 424, 393, 280, 812, 351286, 9426, 244, 105, 7191]</t>
  </si>
  <si>
    <t>8.2/10</t>
  </si>
  <si>
    <t>68/100</t>
  </si>
  <si>
    <t>https://www.youtube.com/embed/Rz_FvTXa_qY</t>
  </si>
  <si>
    <t>Rocky</t>
  </si>
  <si>
    <t>Drama</t>
  </si>
  <si>
    <t>Sports</t>
  </si>
  <si>
    <t>Amazon 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</si>
  <si>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</si>
  <si>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</si>
  <si>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</si>
  <si>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</si>
  <si>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</si>
  <si>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"93%"}, {"Source": "Metacritic", "Value": "70/100"}]</t>
  </si>
  <si>
    <t>225,253,184</t>
  </si>
  <si>
    <t>120</t>
  </si>
  <si>
    <t>{"link": "https://www.themoviedb.org/movie/1366-rocky/watch?locale=CA",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"/2ino0WmHA4GROB7NYKzT6PGqLcb.jpg", "provider_id": 528, "provider_name": "AMC+ Amazon Channel", "display_priority": 91},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</si>
  <si>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1,000,000</t>
  </si>
  <si>
    <t>[1367, 1246, 1374, 1371, 1924, 1368, 1375, 8363, 28, 9552, 312221, 525, 103, 903, 8810, 11, 578, 7340, 353326, 621]</t>
  </si>
  <si>
    <t>70/100</t>
  </si>
  <si>
    <t>https://www.youtube.com/embed/-Hk-LYcavrw</t>
  </si>
  <si>
    <t>Inglourious Basterds</t>
  </si>
  <si>
    <t>War</t>
  </si>
  <si>
    <t>Lantern Entertainment</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</si>
  <si>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</si>
  <si>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</si>
  <si>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</si>
  <si>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</si>
  <si>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</si>
  <si>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"8.4/10"}, {"Source": "Rotten Tomatoes", "Value": "89%"}, {"Source": "Metacritic", "Value": "69/100"}]</t>
  </si>
  <si>
    <t>321,457,747</t>
  </si>
  <si>
    <t>153</t>
  </si>
  <si>
    <t>{"link": "https://www.themoviedb.org/movie/16869-inglourious-basterds/watch?locale=CA",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</si>
  <si>
    <t>70,000,000</t>
  </si>
  <si>
    <t>[24, 68718, 273248, 1991, 500, 393, 680, 17654, 98, 12162, 281957, 22538, 857, 807, 18785, 11324, 4922, 184, 76203, 466272]</t>
  </si>
  <si>
    <t>89%</t>
  </si>
  <si>
    <t>69/100</t>
  </si>
  <si>
    <t>https://www.youtube.com/embed/uSEDz-my7XQ</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</si>
  <si>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</si>
  <si>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</si>
  <si>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</si>
  <si>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</si>
  <si>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</si>
  <si>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</si>
  <si>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</si>
  <si>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</si>
  <si>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t>
  </si>
  <si>
    <t>{"link": "https://www.themoviedb.org/movie/27205-inception/watch?locale=CA",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</si>
  <si>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160,000,000</t>
  </si>
  <si>
    <t>[11324, 155, 157336, 70160, 603, 68721, 19995, 120, 37724, 49026, 68718, 293660, 807, 550, 121, 1124, 20352, 274, 272, 77]</t>
  </si>
  <si>
    <t>87%</t>
  </si>
  <si>
    <t>8.8/10</t>
  </si>
  <si>
    <t>74/100</t>
  </si>
  <si>
    <t>https://www.youtube.com/embed/JE9z-gy4De4</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</si>
  <si>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</si>
  <si>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</si>
  <si>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</si>
  <si>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</si>
  <si>
    <t>https://image.tmdb.org/t/p/w500/d4elOzyhNWVlxpG7BwigrumkFTe.jpg</t>
  </si>
  <si>
    <t>Jason Segel, Kristen Bell, Mila Kunis, Russell Brand, Bill Hader, Jonah Hill, Liz Cackowski, Jack McBrayer</t>
  </si>
  <si>
    <t>Nicholas Stoller</t>
  </si>
  <si>
    <t>[{"Source": "Internet Movie Database", "Value": "7.1/10"}, {"Source": "Rotten Tomatoes", "Value": "84%"}, {"Source": "Metacritic", "Value": "67/100"}]</t>
  </si>
  <si>
    <t>105,173,115</t>
  </si>
  <si>
    <t>111</t>
  </si>
  <si>
    <t>{"link": "https://www.themoviedb.org/movie/9870-forgetting-sarah-marshall/watch?locale=CA",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</si>
  <si>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[9767, 16538, 4964, 15373, 11003, 32823, 10218, 19899, 43923, 11321, 2503, 4942, 6957, 4982, 38, 19913, 479626, 4638, 10761, 46705]</t>
  </si>
  <si>
    <t>84%</t>
  </si>
  <si>
    <t>7.1/10</t>
  </si>
  <si>
    <t>67/100</t>
  </si>
  <si>
    <t>https://www.youtube.com/embed/K4xD8ZMdJms</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</si>
  <si>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</si>
  <si>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</si>
  <si>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</si>
  <si>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</si>
  <si>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</si>
  <si>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</si>
  <si>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</si>
  <si>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</si>
  <si>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</si>
  <si>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t>
  </si>
  <si>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t>
  </si>
  <si>
    <t>185,000,000</t>
  </si>
  <si>
    <t>[49026, 272, 680, 122, 550, 27205, 1726, 13, 19995, 9799, 120, 157336, 497, 769, 1891, 278, 1771, 24428, 424, 389]</t>
  </si>
  <si>
    <t>9.0/10</t>
  </si>
  <si>
    <t>https://www.youtube.com/embed/LDG9bisJEaI</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</si>
  <si>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</si>
  <si>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</si>
  <si>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</si>
  <si>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</si>
  <si>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</si>
  <si>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</si>
  <si>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</si>
  <si>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</si>
  <si>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"91%"}, {"Source": "Metacritic", "Value": "75/100"}]</t>
  </si>
  <si>
    <t>520,000,000</t>
  </si>
  <si>
    <t>137</t>
  </si>
  <si>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</si>
  <si>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102,000,000</t>
  </si>
  <si>
    <t>[296, 218, 534, 861, 679, 85, 165, 500, 87101, 87827, 9361, 11, 106, 1891, 36955, 510, 62177, 290859, 9798, 274]</t>
  </si>
  <si>
    <t>75/100</t>
  </si>
  <si>
    <t>https://www.youtube.com/embed/lwSysg9o7wE</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</si>
  <si>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</si>
  <si>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</si>
  <si>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</si>
  <si>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</si>
  <si>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</si>
  <si>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</si>
  <si>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</si>
  <si>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</si>
  <si>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</si>
  <si>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89</t>
  </si>
  <si>
    <t>{"link": "https://www.themoviedb.org/movie/8587-the-lion-king/watch?locale=CA",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</si>
  <si>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45,000,000</t>
  </si>
  <si>
    <t>[9732, 11430, 862, 812, 953, 12444, 420818, 12, 10020, 10530, 9806, 10681, 597, 10144, 105, 425, 585, 1124, 109445, 857]</t>
  </si>
  <si>
    <t>https://www.youtube.com/embed/lFzVJEksoDY</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</si>
  <si>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</si>
  <si>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</si>
  <si>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</si>
  <si>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</si>
  <si>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</si>
  <si>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</si>
  <si>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</si>
  <si>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"97/100"}]</t>
  </si>
  <si>
    <t>257,591,776</t>
  </si>
  <si>
    <t>133</t>
  </si>
  <si>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t>
  </si>
  <si>
    <t>11,363,000</t>
  </si>
  <si>
    <t>[530915, 466272, 497, 475557, 515001, 492188, 504608, 546554, 680, 398978, 155, 331482, 11423, 503919, 359724, 372058, 181812, 129, 389, 110415]</t>
  </si>
  <si>
    <t>99%</t>
  </si>
  <si>
    <t>97/100</t>
  </si>
  <si>
    <t>https://www.youtube.com/embed/bM9QabAojCg</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</si>
  <si>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</si>
  <si>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</si>
  <si>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</si>
  <si>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</si>
  <si>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</si>
  <si>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</si>
  <si>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</si>
  <si>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</si>
  <si>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</si>
  <si>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</si>
  <si>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170,000,000</t>
  </si>
  <si>
    <t>[283995, 99861, 100402, 127585, 240832, 119450, 102899, 184315, 98566, 271110, 135397, 1726, 137113, 24428, 293660, 157336, 177572, 82702, 550, 91314]</t>
  </si>
  <si>
    <t>92%</t>
  </si>
  <si>
    <t>76/100</t>
  </si>
  <si>
    <t>https://www.youtube.com/embed/3CqymRQ1uUU</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</si>
  <si>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</si>
  <si>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</si>
  <si>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</si>
  <si>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</si>
  <si>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</si>
  <si>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</si>
  <si>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</si>
  <si>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</si>
  <si>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</si>
  <si>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131</t>
  </si>
  <si>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"/pvske1MyAoymrs5bguRfVqYiM9a.jpg", "provider_id": 119, "provider_name": "Amazon Prime Video", "display_priority": 2}, {"logo_path": "/8aBqoNeGGr0oSA85iopgNZUOTOc.jpg", "provider_id": 2100, "provider_name": "Amazon Prime Video with Ads", "display_priority": 151}]}</t>
  </si>
  <si>
    <t>40,000,000</t>
  </si>
  <si>
    <t>[661374, 582014, 515001, 559581, 492188, 530915, 792, 359724, 496243, 181812, 466272, 512200, 525661, 522627, 398978, 475557, 473033, 331482, 501170, 570670]</t>
  </si>
  <si>
    <t>https://www.youtube.com/embed/qOg3AoRc4nI</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</si>
  <si>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</si>
  <si>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</si>
  <si>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</si>
  <si>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</si>
  <si>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</si>
  <si>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</si>
  <si>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</si>
  <si>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</si>
  <si>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108</t>
  </si>
  <si>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76}]}</t>
  </si>
  <si>
    <t>6,400,000</t>
  </si>
  <si>
    <t>[280, 296, 534, 11031, 87101, 87502, 2080, 348, 1648, 111, 620, 9346, 12444, 107, 414, 105, 1858, 6978, 87, 290859]</t>
  </si>
  <si>
    <t>https://www.youtube.com/embed/nGrW-OR2uDk</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</si>
  <si>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</si>
  <si>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</si>
  <si>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</si>
  <si>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</si>
  <si>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https://image.tmdb.org/t/p/w500/lXnNz7zOXCsftMDVoU3VSo0Eioi.jpg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</si>
  <si>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</si>
  <si>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</si>
  <si>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</si>
  <si>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</si>
  <si>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t>
  </si>
  <si>
    <t>{"link": "https://www.themoviedb.org/movie/11977-caddyshack/watch?locale=CA",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</si>
  <si>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6,000,000</t>
  </si>
  <si>
    <t>[18509, 11153, 24919, 38147, 1046688, 273403, 28553, 20536, 538002, 14117, 986, 14035, 10178, 10765, 10890, 11950, 850, 16290, 24750, 457712]</t>
  </si>
  <si>
    <t>73%</t>
  </si>
  <si>
    <t>7.2/10</t>
  </si>
  <si>
    <t>48/100</t>
  </si>
  <si>
    <t>https://www.youtube.com/embed/vKlecXacidE</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</si>
  <si>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</si>
  <si>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</si>
  <si>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</si>
  <si>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</si>
  <si>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</si>
  <si>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</si>
  <si>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</si>
  <si>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</si>
  <si>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</si>
  <si>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92,000,000</t>
  </si>
  <si>
    <t>[920, 260513, 2062, 12, 14160, 862, 585, 18239, 557, 1487, 2048, 10681, 8587, 809, 23483, 834, 863, 812, 10555, 808]</t>
  </si>
  <si>
    <t>N/A</t>
  </si>
  <si>
    <t>https://www.youtube.com/embed/sJCjKQQOqT0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</si>
  <si>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</si>
  <si>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</si>
  <si>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</si>
  <si>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</si>
  <si>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</si>
  <si>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</si>
  <si>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</si>
  <si>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"87%"}, {"Source": "Metacritic", "Value": "73/100"}]</t>
  </si>
  <si>
    <t>44,998,252</t>
  </si>
  <si>
    <t>107</t>
  </si>
  <si>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121}], "free": [{"logo_path": "/j7D006Uy3UWwZ6G0xH6BMgIWTzH.jpg", "provider_id": 212, "provider_name": "Hoopla", "display_priority": 10}, {"logo_path": "/vLZKlXUNDcZR7ilvfY9Wr9k80FZ.jpg", "provider_id": 538, "provider_name": "Plex", "display_priority": 87}], "flatrate":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</si>
  <si>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[338766, 398175, 399170, 359940, 339403, 337170, 416477, 341013, 407448, 429191, 372343, 273481, 9411, 281338, 438808, 6977, 359412, 419635, 455108, 310888]</t>
  </si>
  <si>
    <t>7.7/10</t>
  </si>
  <si>
    <t>73/100</t>
  </si>
  <si>
    <t>https://www.youtube.com/embed/E0qRHABxvfc</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</si>
  <si>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</si>
  <si>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</si>
  <si>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</si>
  <si>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</si>
  <si>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</si>
  <si>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</si>
  <si>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</si>
  <si>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"91%"}, {"Source": "Metacritic", "Value": "85/100"}]</t>
  </si>
  <si>
    <t>291,465,000</t>
  </si>
  <si>
    <t>151</t>
  </si>
  <si>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</si>
  <si>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[2567, 3131, 1124, 11324, 640, 769, 1372, 103, 6957, 64682, 6977, 111, 77, 106646, 2501, 489, 12113, 98, 857, 68718]</t>
  </si>
  <si>
    <t>85/100</t>
  </si>
  <si>
    <t>https://www.youtube.com/embed/r-MiSNsCdQ4</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</si>
  <si>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</si>
  <si>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</si>
  <si>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</si>
  <si>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</si>
  <si>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</si>
  <si>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</si>
  <si>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</si>
  <si>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</si>
  <si>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"81/100"}]</t>
  </si>
  <si>
    <t>358,000,000</t>
  </si>
  <si>
    <t>TV-PG</t>
  </si>
  <si>
    <t>106</t>
  </si>
  <si>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125}]}</t>
  </si>
  <si>
    <t>0</t>
  </si>
  <si>
    <t>[378064, 568160, 129, 198375, 38142, 496243, 504253, 389, 12477, 315465, 4935, 240, 14069, 719410, 92321, 110420, 128, 680, 873126, 497]</t>
  </si>
  <si>
    <t>98%</t>
  </si>
  <si>
    <t>https://www.youtube.com/embed/o4-URMnBOPU</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</si>
  <si>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</si>
  <si>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</si>
  <si>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</si>
  <si>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</si>
  <si>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</si>
  <si>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</si>
  <si>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</si>
  <si>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</si>
  <si>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</si>
  <si>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"98%"}, {"Source": "Metacritic", "Value": "87/100"}]</t>
  </si>
  <si>
    <t>791,658,205</t>
  </si>
  <si>
    <t>147</t>
  </si>
  <si>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</si>
  <si>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178,000,000</t>
  </si>
  <si>
    <t>[177677, 56292, 363088, 447200, 954, 260513, 345887, 347375, 345940, 575264, 402900, 454992, 348350, 351286, 400535, 956, 455980, 442249, 489999, 955]</t>
  </si>
  <si>
    <t>https://www.youtube.com/embed/MEOOas3JZt0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</si>
  <si>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</si>
  <si>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</si>
  <si>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</si>
  <si>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</si>
  <si>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</si>
  <si>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</si>
  <si>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</si>
  <si>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"7.8/10"}, {"Source": "Rotten Tomatoes", "Value": "98%"}, {"Source": "Metacritic", "Value": "85/100"}]</t>
  </si>
  <si>
    <t>255,407,969</t>
  </si>
  <si>
    <t>104</t>
  </si>
  <si>
    <t>{"link": "https://www.themoviedb.org/movie/419430-get-out/watch?locale=CA",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</si>
  <si>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4,500,000</t>
  </si>
  <si>
    <t>[376570, 458723, 210577, 381288, 411088, 306947, 339403, 381283, 340837, 399055, 263115, 395992, 283995, 400617, 126889, 376867, 346364, 11324, 374720, 270303]</t>
  </si>
  <si>
    <t>https://www.youtube.com/embed/sRfnevzM9kQ</t>
  </si>
  <si>
    <t>The Handmaiden</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</si>
  <si>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</si>
  <si>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</si>
  <si>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https://image.tmdb.org/t/p/w500/dLlH4aNHdnmf62umnInL8xPlPzw.jpg</t>
  </si>
  <si>
    <t>Kim Min-hee, Kim Tae-ri, Ha Jung-woo, Cho Jin-woong, Kim Hae-sook, Moon So-ri, Lee Yong-nyeo, Kwak Eun-jin</t>
  </si>
  <si>
    <t>Park Chan-wook</t>
  </si>
  <si>
    <t>[{"Source": "Internet Movie Database", "Value": "8.1/10"}, {"Source": "Rotten Tomatoes", "Value": "96%"}, {"Source": "Metacritic", "Value": "85/100"}]</t>
  </si>
  <si>
    <t>38,600,000</t>
  </si>
  <si>
    <t>Not Rated</t>
  </si>
  <si>
    <t>145</t>
  </si>
  <si>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"/j7D006Uy3UWwZ6G0xH6BMgIWTzH.jpg", "provider_id": 212, "provider_name": "Hoopla", "display_priority": 10}, {"logo_path": "/fbveJTcro9Xw2KuPIIoPPePHiwy.jpg", "provider_id": 701, "provider_name": "FilmBox+", "display_priority": 90},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</si>
  <si>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8,575,000</t>
  </si>
  <si>
    <t>[4550, 22536, 4689, 670, 86825, 16672, 398818, 324807, 11423, 396535, 925, 5488, 269494, 470918, 376166, 15014, 19316, 13393, 71325, 346646]</t>
  </si>
  <si>
    <t>https://www.youtube.com/embed/wYsdzNIcJNc</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</si>
  <si>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</si>
  <si>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</si>
  <si>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</si>
  <si>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</si>
  <si>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</si>
  <si>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</si>
  <si>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</si>
  <si>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</si>
  <si>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</si>
  <si>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t>
  </si>
  <si>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</si>
  <si>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[4935, 128, 8392, 372058, 496243, 12429, 637, 497, 15370, 389, 51739, 12477, 10515, 680, 149870, 16859, 598, 11621, 424, 155]</t>
  </si>
  <si>
    <t>https://www.youtube.com/embed/GAp2_0JJskk</t>
  </si>
  <si>
    <t>Willy Wonka &amp; the Chocolate Factory</t>
  </si>
  <si>
    <t>Willy Wonka</t>
  </si>
  <si>
    <t>Fantasy</t>
  </si>
  <si>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</si>
  <si>
    <t>When eccentric candy man Willy Wonka promises a lifetime supply of sweets and a tour of his chocolate factory to five lucky kids, penniless Charlie Bucket seeks the golden ticket that will make him a winner.</t>
  </si>
  <si>
    <t>https://image.tmdb.org/t/p/w500/xL2GISX0MODJfpHrMdLdZF6xWgW.jpg</t>
  </si>
  <si>
    <t>Gene Wilder, Peter Ostrum, Jack Albertson, Roy Kinnear, Julie Dawn Cole, Leonard Stone, Denise Nickerson, Nora Denney</t>
  </si>
  <si>
    <t>Mel Stuart</t>
  </si>
  <si>
    <t>[{"Source": "Internet Movie Database", "Value": "7.8/10"}, {"Source": "Rotten Tomatoes", "Value": "92%"}, {"Source": "Metacritic", "Value": "67/100"}]</t>
  </si>
  <si>
    <t>4,000,000</t>
  </si>
  <si>
    <t>99</t>
  </si>
  <si>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</si>
  <si>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3,000,000</t>
  </si>
  <si>
    <t>[551, 118, 11823, 9454, 11708, 30197, 51162, 12335, 3034, 936, 15121, 11185, 11072, 630, 10762, 982, 21629, 2620, 413393, 26057]</t>
  </si>
  <si>
    <t>https://www.youtube.com/embed/2WKPKnggJqk</t>
  </si>
  <si>
    <t>Past Lives</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</si>
  <si>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</si>
  <si>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</si>
  <si>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</si>
  <si>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</si>
  <si>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</si>
  <si>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"7.8/10"}, {"Source": "Rotten Tomatoes", "Value": "95%"}, {"Source": "Metacritic", "Value": "94/100"}]</t>
  </si>
  <si>
    <t>28,126,646</t>
  </si>
  <si>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</si>
  <si>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12,000,000</t>
  </si>
  <si>
    <t>[467244, 976893, 915935, 1056360, 523607, 792307, 840430, 1020006, 832502, 994108, 839369, 693134, 823482, 843843, 898673, 870518, 78480, 977177, 753336, 1071715]</t>
  </si>
  <si>
    <t>https://www.youtube.com/embed/kA244xewjcI</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</si>
  <si>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</si>
  <si>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</si>
  <si>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</si>
  <si>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</si>
  <si>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</si>
  <si>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</si>
  <si>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</si>
  <si>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</si>
  <si>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170,800,000</t>
  </si>
  <si>
    <t>113</t>
  </si>
  <si>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</si>
  <si>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20,000,000</t>
  </si>
  <si>
    <t>[6957, 496, 8810, 12133, 773804, 8699, 4964, 109414, 9870, 9955, 12994, 18405, 28, 18785, 544, 12182, 10189, 11969, 35056, 8681]</t>
  </si>
  <si>
    <t>7.6/10</t>
  </si>
  <si>
    <t>https://www.youtube.com/embed/LvKvus3vCEY</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</si>
  <si>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</si>
  <si>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</si>
  <si>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</si>
  <si>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</si>
  <si>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</si>
  <si>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</si>
  <si>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</si>
  <si>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807,816,196</t>
  </si>
  <si>
    <t>105</t>
  </si>
  <si>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</si>
  <si>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175,000,000</t>
  </si>
  <si>
    <t>[364689, 399055, 460793, 284053, 374720, 260513, 316029, 181808, 277834, 150540, 406997, 359940, 141052, 260514, 389015, 353486, 398818, 446354, 392044, 269149]</t>
  </si>
  <si>
    <t>https://www.youtube.com/embed/Rvr68u6k5sI</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</si>
  <si>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</si>
  <si>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</si>
  <si>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</si>
  <si>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</si>
  <si>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</si>
  <si>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</si>
  <si>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</si>
  <si>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1,067,316,101</t>
  </si>
  <si>
    <t>103</t>
  </si>
  <si>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</si>
  <si>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200,000,000</t>
  </si>
  <si>
    <t>[863, 49013, 301528, 862, 14160, 62211, 62177, 920, 10681, 585, 256835, 77887, 10191, 1858, 3049, 605, 2062, 12, 18785, 213121]</t>
  </si>
  <si>
    <t>92/100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</si>
  <si>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</si>
  <si>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</si>
  <si>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</si>
  <si>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</si>
  <si>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</si>
  <si>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</si>
  <si>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</si>
  <si>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</si>
  <si>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</si>
  <si>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28,000,000</t>
  </si>
  <si>
    <t>[314365, 296098, 281957, 321697, 264644, 274479, 266294, 273248, 8374, 286217, 312221, 10316, 306819, 168672, 290250, 106646, 60308, 283587, 258480, 167073]</t>
  </si>
  <si>
    <t>https://www.youtube.com/embed/1kQc3mmtH-o</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</si>
  <si>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</si>
  <si>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</si>
  <si>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</si>
  <si>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</si>
  <si>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</si>
  <si>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</si>
  <si>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</si>
  <si>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</si>
  <si>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</si>
  <si>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</si>
  <si>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132</t>
  </si>
  <si>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</si>
  <si>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[1573, 847, 1572, 942, 82690, 1571, 2080, 581734, 75780, 2617, 102362, 9355, 15137, 2787, 47964, 13223, 671, 278, 5825, 106]</t>
  </si>
  <si>
    <t>72/100</t>
  </si>
  <si>
    <t>https://www.youtube.com/embed/4Wi28Vsi_ZU</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</si>
  <si>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</si>
  <si>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</si>
  <si>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</si>
  <si>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</si>
  <si>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Ripley, the sole survivor of the Nostromo's deadly encounter with the monstrous Alien, returns to Earth after drifting through space in hypersleep for 57 years. Although her story is initially met with skepticism, she agrees to accompany a team of Colonial Marines back to LV-426.</t>
  </si>
  <si>
    <t>https://image.tmdb.org/t/p/w500/r1x5JGpyqZU8PYhbs4UcrO1Xb6x.jpg</t>
  </si>
  <si>
    <t>Sigourney Weaver, Michael Biehn, Lance Henriksen, Bill Paxton, Jenette Goldstein, Carrie Henn, Paul Reiser, Mark Rolston</t>
  </si>
  <si>
    <t>[{"Source": "Internet Movie Database", "Value": "8.4/10"}, {"Source": "Rotten Tomatoes", "Value": "94%"}, {"Source": "Metacritic", "Value": "84/100"}]</t>
  </si>
  <si>
    <t>183,316,455</t>
  </si>
  <si>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</si>
  <si>
    <t>18,500,000</t>
  </si>
  <si>
    <t>[8077, 8078, 348, 9426, 440, 1891, 106, 70981, 85, 126889, 1576, 218, 395, 49849, 686, 744, 1788, 17654, 34544, 72105]</t>
  </si>
  <si>
    <t>https://www.youtube.com/embed/8OxirbuHsBA</t>
  </si>
  <si>
    <t>Lord of the Rings: The Return of the King</t>
  </si>
  <si>
    <t>Middle-Earth</t>
  </si>
  <si>
    <t>Lord of the Rings</t>
  </si>
  <si>
    <t>New Line Cinema</t>
  </si>
  <si>
    <t>Good action, great acting, a three hour movie that flies by. Great CGI effects. A satisfying conclusion to the trilogy.</t>
  </si>
  <si>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</si>
  <si>
    <t>https://image.tmdb.org/t/p/w500/rCzpDGLbOoPwLjy3OAm5NUPOTrC.jpg</t>
  </si>
  <si>
    <t>Elijah Wood, Ian McKellen, Liv Tyler, Viggo Mortensen, Sean Astin, Cate Blanchett, John Rhys-Davies, Bernard Hill</t>
  </si>
  <si>
    <t>Peter Jackson</t>
  </si>
  <si>
    <t>[{"Source": "Internet Movie Database", "Value": "9.0/10"}, {"Source": "Rotten Tomatoes", "Value": "94%"}, {"Source": "Metacritic", "Value": "94/100"}]</t>
  </si>
  <si>
    <t>1,118,888,979</t>
  </si>
  <si>
    <t>201</t>
  </si>
  <si>
    <t>{"link": "https://www.themoviedb.org/movie/122-the-lord-of-the-rings-the-return-of-the-king/watch?locale=CA",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</si>
  <si>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94,000,000</t>
  </si>
  <si>
    <t>[121, 120, 49051, 562, 13, 429, 603, 82690, 36657, 671, 550, 11, 359983, 155, 22, 769, 15370, 13888, 680, 1930]</t>
  </si>
  <si>
    <t>https://www.youtube.com/embed/zckJCxYxn1g</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</si>
  <si>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</si>
  <si>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</si>
  <si>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</si>
  <si>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</si>
  <si>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</si>
  <si>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"93%"}, {"Source": "Metacritic", "Value": "89/100"}]</t>
  </si>
  <si>
    <t>104,931,801</t>
  </si>
  <si>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</si>
  <si>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[679, 8077, 8078, 126889, 578, 78, 923, 2252, 1091, 12113, 534, 62, 510, 762, 395, 13448, 218, 28, 280, 85]</t>
  </si>
  <si>
    <t>89/100</t>
  </si>
  <si>
    <t>https://www.youtube.com/embed/sVwH0hIvV5k</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</si>
  <si>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</si>
  <si>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</si>
  <si>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</si>
  <si>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</si>
  <si>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</si>
  <si>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</si>
  <si>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</si>
  <si>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</si>
  <si>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79,000,000</t>
  </si>
  <si>
    <t>94</t>
  </si>
  <si>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</si>
  <si>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10,000,000</t>
  </si>
  <si>
    <t>[398818, 389015, 359940, 399055, 400617, 331482, 394117, 399404, 451915, 446354, 339877, 339403, 347866, 371638, 109445, 419430, 504949, 374720, 428449, 369192]</t>
  </si>
  <si>
    <t>7.4/10</t>
  </si>
  <si>
    <t>93/100</t>
  </si>
  <si>
    <t>https://www.youtube.com/embed/cNi_HC839Wo</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</si>
  <si>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</si>
  <si>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</si>
  <si>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</si>
  <si>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https://image.tmdb.org/t/p/w500/eHuGQ10FUzK1mdOY69wF5pGgEf5.jpg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</si>
  <si>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</si>
  <si>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</si>
  <si>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</si>
  <si>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</si>
  <si>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t>
  </si>
  <si>
    <t>{"link": "https://www.themoviedb.org/movie/12-finding-nemo/watch?locale=CA",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</si>
  <si>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[9806, 127380, 585, 2062, 920, 80321, 14160, 862, 1571, 10681, 310, 425, 8587, 95, 863, 22, 603, 285, 812, 604]</t>
  </si>
  <si>
    <t>https://www.youtube.com/embed/SPHfeNgogVs</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</si>
  <si>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</si>
  <si>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</si>
  <si>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</si>
  <si>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https://image.tmdb.org/t/p/w500/evKz85EKouVbIr51zy5fOtpNRPg.jpg</t>
  </si>
  <si>
    <t>Paul Mescal, Frankie Corio, Celia Rowlson-Hall, Sally Messham, Ayşe Parlak, Sophia Lamanova, Brooklyn Toulson, Spike Fearn</t>
  </si>
  <si>
    <t>Charlotte Wells</t>
  </si>
  <si>
    <t>[{"Source": "Internet Movie Database", "Value": "7.6/10"}, {"Source": "Rotten Tomatoes", "Value": "95%"}, {"Source": "Metacritic", "Value": "95/100"}]</t>
  </si>
  <si>
    <t>7,834,405</t>
  </si>
  <si>
    <t>101</t>
  </si>
  <si>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</si>
  <si>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[585378, 685691, 804095, 817758, 976293, 47909, 705996, 901563, 324807, 889699, 340485, 785084, 559907, 592695, 758330, 957304, 674324, 967585, 664300, 497828]</t>
  </si>
  <si>
    <t>95/100</t>
  </si>
  <si>
    <t>https://www.youtube.com/embed/4A34B1DIGl8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</si>
  <si>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</si>
  <si>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</si>
  <si>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</si>
  <si>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</si>
  <si>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</si>
  <si>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</si>
  <si>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</si>
  <si>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37,600,000</t>
  </si>
  <si>
    <t>102</t>
  </si>
  <si>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121}], "flatrate": [{"logo_path": "/hExO4PtimLIYn3kBOrzsejNv7cT.jpg", "provider_id": 582, "provider_name": "Paramount+ Amazon Channel", "display_priority": 13}]}</t>
  </si>
  <si>
    <t>[290250, 294963, 334541, 333484, 395834, 254302, 374617, 369557, 376866, 324786, 313297, 308266, 381284, 393457, 339994, 339419, 371645, 184341, 313922, 241855]</t>
  </si>
  <si>
    <t>https://www.youtube.com/embed/igD-fXiHRRY</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</si>
  <si>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</si>
  <si>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</si>
  <si>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</si>
  <si>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</si>
  <si>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</si>
  <si>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"6.7/10"}, {"Source": "Rotten Tomatoes", "Value": "79%"}, {"Source": "Metacritic", "Value": "64/100"}]</t>
  </si>
  <si>
    <t>170,432,927</t>
  </si>
  <si>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</si>
  <si>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[12133, 23483, 18162, 9718, 10189, 7446, 35056, 77953, 249688, 13260, 298, 41283, 8961, 10528, 32823, 109443, 9955, 13836, 39513, 714]</t>
  </si>
  <si>
    <t>79%</t>
  </si>
  <si>
    <t>6.7/10</t>
  </si>
  <si>
    <t>64/100</t>
  </si>
  <si>
    <t>https://www.youtube.com/embed/D6WOoUG1eNo</t>
  </si>
  <si>
    <t>Princess Mononoke</t>
  </si>
  <si>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</si>
  <si>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</si>
  <si>
    <t>https://image.tmdb.org/t/p/w500/cMYCDADoLKLbB83g4WnJegaZimC.jpg</t>
  </si>
  <si>
    <t>Youji Matsuda, Yuriko Ishida, Yuko Tanaka, Kaoru Kobayashi, Masahiko Nishimura, Tsunehiko Kamijô, Akihiro Miwa, Mitsuko Mori</t>
  </si>
  <si>
    <t>[{"Source": "Internet Movie Database", "Value": "8.3/10"}, {"Source": "Rotten Tomatoes", "Value": "93%"}, {"Source": "Metacritic", "Value": "76/100"}]</t>
  </si>
  <si>
    <t>169,000,000</t>
  </si>
  <si>
    <t>134</t>
  </si>
  <si>
    <t>{"link": "https://www.themoviedb.org/movie/128/watch?locale=CA",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</si>
  <si>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23,500,000</t>
  </si>
  <si>
    <t>[8392, 4935, 81, 11621, 10515, 129, 16859, 12429, 15283, 37797, 149871, 149870, 51739, 627, 12477, 110420, 16198, 83389, 15370, 105]</t>
  </si>
  <si>
    <t>https://www.youtube.com/embed/opCxPAwdB6U</t>
  </si>
  <si>
    <t>The Silence of the Lambs</t>
  </si>
  <si>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</si>
  <si>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</si>
  <si>
    <t>https://image.tmdb.org/t/p/w500/uS9m8OBk1A8eM9I042bx8XXpqAq.jpg</t>
  </si>
  <si>
    <t>Jodie Foster, Anthony Hopkins, Scott Glenn, Ted Levine, Anthony Heald, Brooke Smith, Diane Baker, Kasi Lemmons</t>
  </si>
  <si>
    <t>Jonathan Demme</t>
  </si>
  <si>
    <t>[{"Source": "Internet Movie Database", "Value": "8.6/10"}, {"Source": "Rotten Tomatoes", "Value": "95%"}, {"Source": "Metacritic", "Value": "86/100"}]</t>
  </si>
  <si>
    <t>272,742,922</t>
  </si>
  <si>
    <t>119</t>
  </si>
  <si>
    <t>{"link": "https://www.themoviedb.org/movie/274-the-silence-of-the-lambs/watch?locale=CA",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76}, {"logo_path": "/9BgaNQRMDvVlji1JBZi6tcfxpKx.jpg", "provider_id": 257, "provider_name": "fuboTV", "display_priority": 97},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</si>
  <si>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[9740, 9533, 105, 101, 378, 629, 745, 280, 807, 77, 694, 207, 1248, 1700, 335, 500, 278, 857, 28, 1585]</t>
  </si>
  <si>
    <t>https://www.youtube.com/embed/1lFj08l4ujg</t>
  </si>
  <si>
    <t>Lord of the Rings: The Two Towers</t>
  </si>
  <si>
    <t>Incredible, ground-breaking CGI effects. Exciting middle part of the trilogy featuring great performances and more incredible world-building.</t>
  </si>
  <si>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</si>
  <si>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</si>
  <si>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</si>
  <si>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</si>
  <si>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</si>
  <si>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t>
  </si>
  <si>
    <t>{"link": "https://www.themoviedb.org/movie/121-the-lord-of-the-rings-the-two-towers/watch?locale=CA",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</si>
  <si>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[122, 120, 672, 49051, 807, 1891, 14869, 272, 603, 274, 70981, 10138, 122917, 27205, 123, 57158, 11, 500, 39514, 109431]</t>
  </si>
  <si>
    <t>https://www.youtube.com/embed/nuTU5XcZTLA</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</si>
  <si>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</si>
  <si>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</si>
  <si>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</si>
  <si>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</si>
  <si>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</si>
  <si>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</si>
  <si>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"97%"}, {"Source": "Metacritic", "Value": "97/100"}]</t>
  </si>
  <si>
    <t>32,000,000</t>
  </si>
  <si>
    <t>109</t>
  </si>
  <si>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</si>
  <si>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806,947</t>
  </si>
  <si>
    <t>[567, 571, 426, 10576, 213, 510, 1580, 11252, 550, 646, 694, 598, 680, 967, 311, 573, 9552, 275, 578, 654]</t>
  </si>
  <si>
    <t>https://www.youtube.com/embed/D90QhegiVvo</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</si>
  <si>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</si>
  <si>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</si>
  <si>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</si>
  <si>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https://image.tmdb.org/t/p/w500/myRHYxfLpgwwRd13kcrRqxG6jAj.jpg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</si>
  <si>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</si>
  <si>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</si>
  <si>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</si>
  <si>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</si>
  <si>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{"link": "https://www.themoviedb.org/movie/60308-moneyball/watch?locale=CA", "flatrate": [{"logo_path": "/pbpMk2JmcoNnQwx5JGpXngfoWtp.jpg", "provider_id": 8, "provider_name": "Netflix", "display_priority": 0}, {"logo_path": "/ovmu6uot1XVvsemM2dDySXLiX57.jpg", "provider_id": 526, "provider_name": "AMC+", "display_priority": 92},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</si>
  <si>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50,000,000</t>
  </si>
  <si>
    <t>[12163, 1491, 318846, 11652, 10316, 398, 10637, 1246, 921, 11170, 74387, 1640, 4922, 89008, 11393, 38167, 2757, 4512, 109091, 1164]</t>
  </si>
  <si>
    <t>https://www.youtube.com/embed/RAG74hfW4pM</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</si>
  <si>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</si>
  <si>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</si>
  <si>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</si>
  <si>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</si>
  <si>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</si>
  <si>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</si>
  <si>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</si>
  <si>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</si>
  <si>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</si>
  <si>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[335797, 136799, 38757, 259316, 127380, 269149, 1241982, 328111, 109445, 283366, 332210, 313297, 369885, 274870, 330459, 406785, 324852, 121856, 342473, 321612]</t>
  </si>
  <si>
    <t>https://www.youtube.com/embed/LKFuXETZUsI</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</si>
  <si>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</si>
  <si>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</si>
  <si>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</si>
  <si>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</si>
  <si>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</si>
  <si>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</si>
  <si>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</si>
  <si>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"94%"}, {"Source": "Metacritic", "Value": "89/100"}]</t>
  </si>
  <si>
    <t>9,644,124</t>
  </si>
  <si>
    <t>130</t>
  </si>
  <si>
    <t>{"link": "https://www.themoviedb.org/movie/1585-it-s-a-wonderful-life/watch?locale=CA", "flatrate":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</si>
  <si>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3,180,000</t>
  </si>
  <si>
    <t>[11881, 595, 20334, 4960, 3083, 25842, 1891, 289, 629, 15, 3090, 426, 567, 490, 1580, 3078, 630, 284, 648, 16227]</t>
  </si>
  <si>
    <t>https://www.youtube.com/embed/iLR3gZrU2Xo</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</si>
  <si>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</si>
  <si>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</si>
  <si>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</si>
  <si>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</si>
  <si>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</si>
  <si>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</si>
  <si>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</si>
  <si>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</si>
  <si>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"96%"}, {"Source": "Metacritic", "Value": "91/100"}]</t>
  </si>
  <si>
    <t>5,028,948</t>
  </si>
  <si>
    <t>91</t>
  </si>
  <si>
    <t>{"link": "https://www.themoviedb.org/movie/762-monty-python-and-the-holy-grail/watch?locale=CA", "flatrate":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</si>
  <si>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400,000</t>
  </si>
  <si>
    <t>[583, 4543, 935, 829, 10784, 630, 9267, 11072, 289, 813, 213, 3034, 37247, 1092, 39452, 328037, 62, 510, 36685, 2493]</t>
  </si>
  <si>
    <t>91/100</t>
  </si>
  <si>
    <t>https://www.youtube.com/embed/4b52A3sKz-I</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</si>
  <si>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</si>
  <si>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</si>
  <si>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</si>
  <si>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https://image.tmdb.org/t/p/w500/uXdQztKoAtx7UU3RvqeF52KsoQP.jpg</t>
  </si>
  <si>
    <t>Ryan Gosling, Russell Crowe, Angourie Rice, Margaret Qualley, Kim Basinger, Yaya DaCosta, Matt Bomer, Keith David</t>
  </si>
  <si>
    <t>Shane Black</t>
  </si>
  <si>
    <t>[{"Source": "Internet Movie Database", "Value": "7.4/10"}, {"Source": "Rotten Tomatoes", "Value": "91%"}, {"Source": "Metacritic", "Value": "70/100"}]</t>
  </si>
  <si>
    <t>71,261,763</t>
  </si>
  <si>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</si>
  <si>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[270487, 342521, 303858, 278927, 318846, 293660, 5236, 341012, 295699, 313922, 291805, 97367, 270010, 246655, 339397, 188927, 271110, 325133, 77987, 223702]</t>
  </si>
  <si>
    <t>https://www.youtube.com/embed/GQR5zsLHbYw</t>
  </si>
  <si>
    <t>Spotlight</t>
  </si>
  <si>
    <t>Open Road Films</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</si>
  <si>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</si>
  <si>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</si>
  <si>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</si>
  <si>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</si>
  <si>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</si>
  <si>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</si>
  <si>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</si>
  <si>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</si>
  <si>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[264644, 296098, 318846, 167073, 321697, 306819, 294016, 281957, 194662, 312221, 286217, 45269, 273248, 258480, 238713, 261023, 274479, 263109, 10317, 1985]</t>
  </si>
  <si>
    <t>https://www.youtube.com/embed/WgnrwwiIDlI</t>
  </si>
  <si>
    <t>Once Upon a Time... in Hollywood</t>
  </si>
  <si>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</si>
  <si>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</si>
  <si>
    <t>https://image.tmdb.org/t/p/w500/8j58iEBw9pOXFD2L0nt0ZXeHviB.jpg</t>
  </si>
  <si>
    <t>Leonardo DiCaprio, Brad Pitt, Margot Robbie, Emile Hirsch, Margaret Qualley, Timothy Olyphant, Julia Butters, Austin Butler</t>
  </si>
  <si>
    <t>[{"Source": "Internet Movie Database", "Value": "7.6/10"}, {"Source": "Rotten Tomatoes", "Value": "86%"}, {"Source": "Metacritic", "Value": "84/100"}]</t>
  </si>
  <si>
    <t>392,105,159</t>
  </si>
  <si>
    <t>162</t>
  </si>
  <si>
    <t>{"link": "https://www.themoviedb.org/movie/466272-once-upon-a-time-in-hollywood/watch?locale=CA",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</si>
  <si>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95,000,000</t>
  </si>
  <si>
    <t>[475557, 496243, 398978, 419704, 492188, 184, 359724, 474350, 273248, 348, 515001, 530915, 1991, 515195, 68718, 504608, 519010, 546554, 181812, 551332]</t>
  </si>
  <si>
    <t>86%</t>
  </si>
  <si>
    <t>https://www.youtube.com/embed/vKgITiP1UMg</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</si>
  <si>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</si>
  <si>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</si>
  <si>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</si>
  <si>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</si>
  <si>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</si>
  <si>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</si>
  <si>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</si>
  <si>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"73/100"}]</t>
  </si>
  <si>
    <t>484,700,000</t>
  </si>
  <si>
    <t>{"link": "https://www.themoviedb.org/movie/315162-puss-in-boots-the-last-wish/watch?locale=CA",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</si>
  <si>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[417859, 536554, 505642, 76600, 758009, 646389, 631842, 804150, 943822, 1058949, 1011679, 640146, 899112, 877269, 1035806, 555604, 593643, 436270, 846433, 772515]</t>
  </si>
  <si>
    <t>https://www.youtube.com/embed/tHb7WlgyaUc</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</si>
  <si>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</si>
  <si>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</si>
  <si>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</si>
  <si>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</si>
  <si>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</si>
  <si>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</si>
  <si>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</si>
  <si>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</si>
  <si>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</si>
  <si>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t>
  </si>
  <si>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</si>
  <si>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[78, 374720, 343668, 284053, 329865, 181808, 346364, 281338, 64690, 400106, 273481, 339403, 381283, 475946, 379149, 141052, 146233, 359940, 399055, 473072]</t>
  </si>
  <si>
    <t>https://www.youtube.com/embed/geFtxCSz8xI</t>
  </si>
  <si>
    <t>Poor Things</t>
  </si>
  <si>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</si>
  <si>
    <t>Brought back to life by an unorthodox scientist, a young woman runs off with a lawyer on a whirlwind adventure across the continents. Free from the prejudices of her times, she grows steadfast in her purpose to stand for equality and liberation.</t>
  </si>
  <si>
    <t>https://image.tmdb.org/t/p/w500/kCGlIMHnOm8JPXq3rXM6c5wMxcT.jpg</t>
  </si>
  <si>
    <t>Emma Stone, Mark Ruffalo, Willem Dafoe, Ramy Youssef, Christopher Abbott, Suzy Bemba, Jerrod Carmichael, Vicki Pepperdine</t>
  </si>
  <si>
    <t>Yorgos Lanthimos</t>
  </si>
  <si>
    <t>[{"Source": "Internet Movie Database", "Value": "7.8/10"}, {"Source": "Rotten Tomatoes", "Value": "93%"}, {"Source": "Metacritic", "Value": "88/100"}]</t>
  </si>
  <si>
    <t>117,607,117</t>
  </si>
  <si>
    <t>141</t>
  </si>
  <si>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</si>
  <si>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35,000,000</t>
  </si>
  <si>
    <t>[467244, 666277, 840430, 915935, 848538, 1056360, 693134, 976893, 1026227, 930564, 994108, 895549, 1058694, 1072790, 375262, 523607, 763215, 839369, 1045770, 399057]</t>
  </si>
  <si>
    <t>https://www.youtube.com/embed/-EfYJWRw2FM</t>
  </si>
  <si>
    <t>Little Miss Sunshine</t>
  </si>
  <si>
    <t>An excellent film. Well directed, shot and acted. Great script that builds up deep characters and emotional ties. Very sad at times, but also very darkly humorous.</t>
  </si>
  <si>
    <t>A family loaded with quirky, colorful characters piles into an old van and road trips to California for little Olive to compete in a beauty pageant.</t>
  </si>
  <si>
    <t>https://image.tmdb.org/t/p/w500/wKn7AJw730emlmzLSmJtzquwaeW.jpg</t>
  </si>
  <si>
    <t>Greg Kinnear, Toni Collette, Steve Carell, Paul Dano, Abigail Breslin, Alan Arkin, Bryan Cranston, Beth Grant</t>
  </si>
  <si>
    <t>Jonathan Dayton, Valerie Faris</t>
  </si>
  <si>
    <t>[{"Source": "Internet Movie Database", "Value": "7.8/10"}, {"Source": "Rotten Tomatoes", "Value": "91%"}, {"Source": "Metacritic", "Value": "80/100"}]</t>
  </si>
  <si>
    <t>100,523,181</t>
  </si>
  <si>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</si>
  <si>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8,000,000</t>
  </si>
  <si>
    <t>[103332, 808, 153, 7211, 364433, 1359, 7326, 147773, 1633, 8324, 370755, 10024, 1542, 6615, 1807, 12405, 339397, 109445, 6957, 10591]</t>
  </si>
  <si>
    <t>80/100</t>
  </si>
  <si>
    <t>https://www.youtube.com/embed/VWyH_twcMl0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</si>
  <si>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</si>
  <si>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</si>
  <si>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</si>
  <si>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</si>
  <si>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</si>
  <si>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</si>
  <si>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</si>
  <si>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"93%"}, {"Source": "Metacritic", "Value": "77/100"}]</t>
  </si>
  <si>
    <t>619,021,436</t>
  </si>
  <si>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</si>
  <si>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97,000,000</t>
  </si>
  <si>
    <t>[293167, 283995, 315837, 297762, 321612, 284052, 324552, 330459, 76170, 324849, 293660, 315635, 246655, 10803, 399170, 76341, 118340, 395992, 337339, 381288]</t>
  </si>
  <si>
    <t>77/100</t>
  </si>
  <si>
    <t>https://www.youtube.com/embed/XaE_9pfybL4</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</si>
  <si>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</si>
  <si>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</si>
  <si>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</si>
  <si>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</si>
  <si>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</si>
  <si>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"8.9/10"}, {"Source": "Rotten Tomatoes", "Value": "92%"}, {"Source": "Metacritic", "Value": "92/100"}]</t>
  </si>
  <si>
    <t>871,368,364</t>
  </si>
  <si>
    <t>{"link": "https://www.themoviedb.org/movie/120-the-lord-of-the-rings-the-fellowship-of-the-ring/watch?locale=CA",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</si>
  <si>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93,000,000</t>
  </si>
  <si>
    <t>[122, 121, 27205, 10195, 603, 1891, 68734, 1726, 59967, 49051, 11, 272, 671, 13, 119283, 122917, 134411, 1930, 83542, 49026]</t>
  </si>
  <si>
    <t>8.9/10</t>
  </si>
  <si>
    <t>https://www.youtube.com/embed/_nZdmwHrcnw</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</si>
  <si>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</si>
  <si>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</si>
  <si>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</si>
  <si>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</si>
  <si>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</si>
  <si>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</si>
  <si>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"7.7/10"}, {"Source": "Rotten Tomatoes", "Value": "96%"}, {"Source": "Metacritic", "Value": "87/100"}]</t>
  </si>
  <si>
    <t>49,300,000</t>
  </si>
  <si>
    <t>114</t>
  </si>
  <si>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</si>
  <si>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[817758, 497828, 804095, 785084, 705996, 615777, 545611, 791177, 717980, 661374, 593643, 8321, 889699, 714888, 965150, 777245, 814757, 921785, 919950, 541724]</t>
  </si>
  <si>
    <t>https://www.youtube.com/embed/9-R9u2UD3FU</t>
  </si>
  <si>
    <t>The Zone of Interest</t>
  </si>
  <si>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</si>
  <si>
    <t>The commandant of Auschwitz, Rudolf Höss, and his wife Hedwig, strive to build a dream life for their family in a house and garden next to the camp.</t>
  </si>
  <si>
    <t>https://image.tmdb.org/t/p/w500/hUu9zyZmDd8VZegKi1iK1Vk0RYS.jpg</t>
  </si>
  <si>
    <t>Christian Friedel, Sandra Hüller, Johann Karthaus, Luis Noah Witte, Nele Ahrensmeier, Lilli Falk, Anastazja Drobniak, Cecylia Pekala</t>
  </si>
  <si>
    <t>Jonathan Glazer</t>
  </si>
  <si>
    <t>[{"Source": "Internet Movie Database", "Value": "7.3/10"}, {"Source": "Rotten Tomatoes", "Value": "93%"}, {"Source": "Metacritic", "Value": "92/100"}]</t>
  </si>
  <si>
    <t>48,975,567</t>
  </si>
  <si>
    <t>{"link": "https://www.themoviedb.org/movie/467244-the-zone-of-interest/watch?locale=CA",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</si>
  <si>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15,000,000</t>
  </si>
  <si>
    <t>[915935, 792307, 1045770, 998022, 693134, 1056360, 986280, 666277, 976893, 957304, 840430, 365620, 994108, 895549, 839369, 1026227, 760774, 848538, 1022690, 1096252]</t>
  </si>
  <si>
    <t>7.3/10</t>
  </si>
  <si>
    <t>https://www.youtube.com/embed/GFNtVaAuVYY</t>
  </si>
  <si>
    <t>21 Jump Street</t>
  </si>
  <si>
    <t>Jump Street</t>
  </si>
  <si>
    <t>Hilarious movie with an interesting story that will have you engaged even when not laughing. Jonah Hill and Channing Tatum have great chemistry and are both hilarious.</t>
  </si>
  <si>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</si>
  <si>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</si>
  <si>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</si>
  <si>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</si>
  <si>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</si>
  <si>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</si>
  <si>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</si>
  <si>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42,000,000</t>
  </si>
  <si>
    <t>[187017, 27581, 158011, 23483, 36657, 87421, 39514, 238, 109414, 7446, 49529, 59962, 57214, 14869, 72105, 77930, 862, 41154, 23514, 8065]</t>
  </si>
  <si>
    <t>85%</t>
  </si>
  <si>
    <t>https://www.youtube.com/embed/BjRs18rV1FI</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</si>
  <si>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</si>
  <si>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</si>
  <si>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</si>
  <si>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</si>
  <si>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</si>
  <si>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</si>
  <si>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</si>
  <si>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</si>
  <si>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</si>
  <si>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260,000,000</t>
  </si>
  <si>
    <t>[82881, 10198, 2062, 38055, 62177, 10020, 109445, 812, 46195, 39451, 62211, 82690, 37135, 10144, 10674, 44896, 13053, 20352, 4523, 10527]</t>
  </si>
  <si>
    <t>71/100</t>
  </si>
  <si>
    <t>https://www.youtube.com/embed/gsYKF8ecC8g</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</si>
  <si>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</si>
  <si>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</si>
  <si>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</si>
  <si>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</si>
  <si>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</si>
  <si>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</si>
  <si>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</si>
  <si>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</si>
  <si>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</si>
  <si>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180,000,000</t>
  </si>
  <si>
    <t>[284054, 76338, 141052, 315635, 299536, 10195, 363088, 283995, 181808, 297762, 343668, 118340, 392044, 284052, 24428, 335984, 271110, 616037, 395834, 339964]</t>
  </si>
  <si>
    <t>https://www.youtube.com/embed/ue80QwXMRHg</t>
  </si>
  <si>
    <t>Everybody Wants Some!!</t>
  </si>
  <si>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</si>
  <si>
    <t>A comedy that follows a group of friends as they navigate their way through the freedoms and responsibilities of unsupervised adulthood.</t>
  </si>
  <si>
    <t>https://image.tmdb.org/t/p/w500/vAIFZ8bw0spSvcIYgfuX99B3H2w.jpg</t>
  </si>
  <si>
    <t>Blake Jenner, Zoey Deutch, Ryan Guzman, Tyler Hoechlin, J. Quinton Johnson, Glen Powell, Wyatt Russell, Will Brittain</t>
  </si>
  <si>
    <t>Richard Linklater</t>
  </si>
  <si>
    <t>[{"Source": "Internet Movie Database", "Value": "6.9/10"}, {"Source": "Rotten Tomatoes", "Value": "87%"}, {"Source": "Metacritic", "Value": "85/100"}]</t>
  </si>
  <si>
    <t>3,400,278</t>
  </si>
  <si>
    <t>{"link": "https://www.themoviedb.org/movie/295699-everybody-wants-some/watch?locale=CA",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</si>
  <si>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[301348, 17813, 277713, 361263, 25142, 172897, 339928, 384127, 279968, 13481, 277710, 1229898, 331393, 27286, 50438, 434398, 367094, 388875, 448509, 9081]</t>
  </si>
  <si>
    <t>6.9/10</t>
  </si>
  <si>
    <t>https://www.youtube.com/embed/8WAulKwKHbY</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</si>
  <si>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</si>
  <si>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</si>
  <si>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</si>
  <si>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</si>
  <si>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</si>
  <si>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</si>
  <si>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</si>
  <si>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2,799,439,100</t>
  </si>
  <si>
    <t>181</t>
  </si>
  <si>
    <t>{"link": "https://www.themoviedb.org/movie/299534-avengers-endgame/watch?locale=CA",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</si>
  <si>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356,000,000</t>
  </si>
  <si>
    <t>[299536, 429617, 299537, 447404, 287947, 99861, 458156, 24428, 420817, 457799, 363088, 324857, 320288, 373571, 458723, 166428, 399579, 315635, 512196, 456740]</t>
  </si>
  <si>
    <t>78/100</t>
  </si>
  <si>
    <t>https://www.youtube.com/embed/AMSITikqKiM</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</si>
  <si>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</si>
  <si>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</si>
  <si>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</si>
  <si>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</si>
  <si>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</si>
  <si>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</si>
  <si>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</si>
  <si>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"8.2/10"}, {"Source": "Rotten Tomatoes", "Value": "96%"}, {"Source": "Metacritic", "Value": "78/100"}]</t>
  </si>
  <si>
    <t>1,488,732,821</t>
  </si>
  <si>
    <t>{"link": "https://www.themoviedb.org/movie/361743-top-gun-maverick/watch?locale=CA", "flatrate": [{"logo_path": "/ewOptMVIYcOadMGGJz8DJueH2bH.jpg", "provider_id": 230, "provider_name": "Crave", "display_priority": 4},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</si>
  <si>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[744, 507086, 616037, 629176, 614934, 453395, 545611, 718930, 756999, 438148, 634649, 49046, 639933, 766507, 674324, 414906, 661374, 718789, 436270, 532639]</t>
  </si>
  <si>
    <t>https://www.youtube.com/embed/giXco2jaZ_4</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</si>
  <si>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</si>
  <si>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</si>
  <si>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</si>
  <si>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</si>
  <si>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</si>
  <si>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"93%"}, {"Source": "Metacritic", "Value": "72/100"}]</t>
  </si>
  <si>
    <t>186,965,409</t>
  </si>
  <si>
    <t>112</t>
  </si>
  <si>
    <t>{"link": "https://www.themoviedb.org/movie/568160/watch?locale=CA",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</si>
  <si>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[504253, 805307, 372058, 198375, 38142, 12924, 378064, 572154, 916224, 610892, 364111, 110420, 667520, 207, 561557, 553301, 585077, 874743, 615165, 428288]</t>
  </si>
  <si>
    <t>7.5/10</t>
  </si>
  <si>
    <t>https://www.youtube.com/embed/Q6iK6DjV_iE</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</si>
  <si>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</si>
  <si>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</si>
  <si>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</si>
  <si>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</si>
  <si>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</si>
  <si>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</si>
  <si>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</si>
  <si>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</si>
  <si>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"7.6/10"}, {"Source": "Rotten Tomatoes", "Value": "27%"}, {"Source": "Metacritic", "Value": "79/100"}]</t>
  </si>
  <si>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111}]}</t>
  </si>
  <si>
    <t>[661374, 532639, 413518, 315162, 715931, 995133, 830784, 1059301, 880841, 593643, 76600, 804095, 505642, 803700, 724495, 691422, 1005776, 994143, 751741, 716263]</t>
  </si>
  <si>
    <t>27%</t>
  </si>
  <si>
    <t>https://www.youtube.com/embed/Od2NW1sfRdA</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</si>
  <si>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</si>
  <si>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</si>
  <si>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</si>
  <si>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</si>
  <si>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</si>
  <si>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</si>
  <si>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</si>
  <si>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</si>
  <si>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t>
  </si>
  <si>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</si>
  <si>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[10193, 10681, 1417, 12, 150540, 862, 2062, 9806, 62177, 10202, 13475, 10020, 585, 49013, 752, 812, 62211, 217, 68179, 920]</t>
  </si>
  <si>
    <t>https://www.youtube.com/embed/Ajcdb4FAL7A</t>
  </si>
  <si>
    <t>Inside Out 2</t>
  </si>
  <si>
    <t>Inside Out</t>
  </si>
  <si>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</si>
  <si>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</si>
  <si>
    <t>https://image.tmdb.org/t/p/w500/vpnVM9B6NMmQpWeZvzLvDESb2QY.jpg</t>
  </si>
  <si>
    <t>Amy Poehler, Maya Hawke, Kensington Tallman, Liza Lapira, Phyllis Smith, Lewis Black, Tony Hale, Ayo Edebiri</t>
  </si>
  <si>
    <t>Kelsey Mann</t>
  </si>
  <si>
    <t>[{"Source": "Internet Movie Database", "Value": "7.6/10"}, {"Source": "Rotten Tomatoes", "Value": "91%"}, {"Source": "Metacritic", "Value": "73/100"}]</t>
  </si>
  <si>
    <t>1,698,778,437</t>
  </si>
  <si>
    <t>97</t>
  </si>
  <si>
    <t>{"link": "https://www.themoviedb.org/movie/1022789-inside-out-2/watch?locale=CA",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</si>
  <si>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[519182, 150540, 533535, 762441, 653346, 786892, 573435, 957452, 1008409, 1001311, 718821, 639720, 1084736, 1029955, 987686, 748783, 917496, 704239, 945961, 1032823]</t>
  </si>
  <si>
    <t>https://www.youtube.com/embed/u69y5Ie519M</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</si>
  <si>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</si>
  <si>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</si>
  <si>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</si>
  <si>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</si>
  <si>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https://image.tmdb.org/t/p/w500/nRj5511mZdTl4saWEPoj9QroTIu.jpg</t>
  </si>
  <si>
    <t>Jack Nicholson, Shelley Duvall, Danny Lloyd, Scatman Crothers, Philip Stone, Joe Turkel, David Baxt, Barry Nelson</t>
  </si>
  <si>
    <t>Stanley Kubrick</t>
  </si>
  <si>
    <t>[{"Source": "Internet Movie Database", "Value": "8.4/10"}, {"Source": "Rotten Tomatoes", "Value": "83%"}, {"Source": "Metacritic", "Value": "68/100"}]</t>
  </si>
  <si>
    <t>44,781,695</t>
  </si>
  <si>
    <t>144</t>
  </si>
  <si>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</si>
  <si>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[185, 501170, 600, 62, 138843, 9552, 3175, 274, 510, 539, 792, 426, 968, 11324, 629, 493922, 345, 218, 935, 103]</t>
  </si>
  <si>
    <t>83%</t>
  </si>
  <si>
    <t>https://www.youtube.com/embed/FZQvIJxG9Xs</t>
  </si>
  <si>
    <t>The Farewell</t>
  </si>
  <si>
    <t>Incredibly emotional and well made movie. Great performances, including a surprising dramatic turn from Awkwafina.</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</si>
  <si>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</si>
  <si>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</si>
  <si>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</si>
  <si>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</si>
  <si>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</si>
  <si>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</si>
  <si>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"ads": [{"logo_path": "/zLYr7OPvpskMA4S79E3vlCi71iC.jpg", "provider_id": 73, "provider_name": "Tubi TV", "display_priority": 21}, {"logo_path": "/a7O0Z1uhFjgGydRrgT6ucBisP4K.jpg", "provider_id": 314, "provider_name": "CBC Gem", "display_priority": 45},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87}]}</t>
  </si>
  <si>
    <t>250,300</t>
  </si>
  <si>
    <t>[551332, 606876, 512263, 5143, 582885, 627463, 522373, 574434, 524087, 642203, 11490, 408542, 22414, 468205, 613361, 490785, 781816, 714099, 8281, 127144]</t>
  </si>
  <si>
    <t>https://www.youtube.com/embed/RofpAjqwMa8</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</si>
  <si>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</si>
  <si>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</si>
  <si>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</si>
  <si>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</si>
  <si>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</si>
  <si>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</si>
  <si>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</si>
  <si>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t>
  </si>
  <si>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</si>
  <si>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300,000,000</t>
  </si>
  <si>
    <t>[299534, 363088, 284054, 383498, 99861, 24428, 284053, 299537, 351286, 333339, 348350, 260513, 429617, 427641, 335983, 324857, 271110, 315635, 447332, 424694]</t>
  </si>
  <si>
    <t>https://www.youtube.com/embed/QwievZ1Tx-8</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</si>
  <si>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</si>
  <si>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</si>
  <si>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</si>
  <si>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</si>
  <si>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</si>
  <si>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</si>
  <si>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"95%"}, {"Source": "Metacritic", "Value": "95/100"}]</t>
  </si>
  <si>
    <t>424,967,620</t>
  </si>
  <si>
    <t>84</t>
  </si>
  <si>
    <t>{"link": "https://www.themoviedb.org/movie/10020-beauty-and-the-beast/watch?locale=CA",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</si>
  <si>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[812, 13313, 10144, 197796, 321612, 10882, 408, 10340, 10435, 10674, 57165, 8966, 20235, 11224, 8587, 12230, 38757, 879, 9502, 453]</t>
  </si>
  <si>
    <t>https://www.youtube.com/embed/0QwuPbbT_zk</t>
  </si>
  <si>
    <t>Jojo Rabbit</t>
  </si>
  <si>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</si>
  <si>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</si>
  <si>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</si>
  <si>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</si>
  <si>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</si>
  <si>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</si>
  <si>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</si>
  <si>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14,000,000</t>
  </si>
  <si>
    <t>[530915, 331482, 475557, 546554, 492188, 359724, 496243, 292011, 491283, 501907, 525661, 466272, 522627, 473033, 503919, 246741, 593402, 586940, 398978, 519010]</t>
  </si>
  <si>
    <t>80%</t>
  </si>
  <si>
    <t>58/100</t>
  </si>
  <si>
    <t>https://www.youtube.com/embed/tL4McUzXfFI</t>
  </si>
  <si>
    <t>Sicario</t>
  </si>
  <si>
    <t xml:space="preserve">While I don't love it quite as much as his other two best works, Taylor Sheridan delivers another tight, well written thriller. Villaneuve brings his brilliant eye and flair for direction, and the performances help to sell this exciting film. </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</si>
  <si>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</si>
  <si>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</si>
  <si>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</si>
  <si>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"7.7/10"}, {"Source": "Rotten Tomatoes", "Value": "92%"}, {"Source": "Metacritic", "Value": "82/100"}]</t>
  </si>
  <si>
    <t>84,997,446</t>
  </si>
  <si>
    <t>122</t>
  </si>
  <si>
    <t>{"link": "https://www.themoviedb.org/movie/273481-sicario/watch?locale=CA",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"/5W6vTKE684EhdITeMUjdcTIBGdh.jpg", "provider_id": 605, "provider_name": "Super Channel Amazon Channel", "display_priority": 78}, {"logo_path": "/9BgaNQRMDvVlji1JBZi6tcfxpKx.jpg", "provider_id": 257, "provider_name": "fuboTV", "display_priority": 97}, {"logo_path": "/esiLBRzDUwodjfN8gA4qj7l3ZF7.jpg", "provider_id": 1794, "provider_name": "Starz Amazon Channel", "display_priority": 109}, {"logo_path": "/tJqmTmQ8jp9WfyaZfApHK8lSywA.jpg", "provider_id": 1853, "provider_name": "Paramount Plus Apple TV Channel ", "display_priority": 117},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</si>
  <si>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[400535, 181886, 296098, 261023, 146233, 286217, 253412, 321697, 22302, 329865, 328425, 307081, 46738, 206647, 314365, 266294, 290098, 285783, 291270, 203801]</t>
  </si>
  <si>
    <t>https://www.youtube.com/embed/Yfhu5JIxnZc</t>
  </si>
  <si>
    <t>22 Jump Street</t>
  </si>
  <si>
    <t>Another hilarious movie from Lord and Miller, along with Hill and Tatum. Delivers almost as many clever jokes and laugh out loud moments as the first.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</si>
  <si>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</si>
  <si>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</si>
  <si>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</si>
  <si>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</si>
  <si>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</si>
  <si>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90},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</si>
  <si>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[64688, 195589, 188161, 82702, 137113, 6557, 102651, 51497, 1271, 192102, 127585, 56292, 212778, 137106, 184315, 124905, 119450, 107811, 91314, 138832]</t>
  </si>
  <si>
    <t>7.0/10</t>
  </si>
  <si>
    <t>https://www.youtube.com/embed/qP755JkDxyM</t>
  </si>
  <si>
    <t>Edge of Tomorrow</t>
  </si>
  <si>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</si>
  <si>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</si>
  <si>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</si>
  <si>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</si>
  <si>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</si>
  <si>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</si>
  <si>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</si>
  <si>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</si>
  <si>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[127585, 124905, 102651, 75612, 91314, 68724, 100402, 82702, 157353, 119450, 157350, 187017, 188161, 240832, 59967, 102382, 49017, 97020, 264660, 80274]</t>
  </si>
  <si>
    <t>https://www.youtube.com/embed/eb8wTIcGLgQ</t>
  </si>
  <si>
    <t>Juno</t>
  </si>
  <si>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</si>
  <si>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</si>
  <si>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</si>
  <si>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</si>
  <si>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</si>
  <si>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"7.4/10"}, {"Source": "Rotten Tomatoes", "Value": "93%"}, {"Source": "Metacritic", "Value": "81/100"}]</t>
  </si>
  <si>
    <t>232,372,681</t>
  </si>
  <si>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</si>
  <si>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7,500,000</t>
  </si>
  <si>
    <t>[22798, 9489, 8874, 773, 4964, 8363, 50544, 747, 10096, 22947, 306745, 639, 6023, 12182, 12556, 329, 10625, 37735, 353571, 8414]</t>
  </si>
  <si>
    <t>https://www.youtube.com/embed/miy1fE-8Z0U</t>
  </si>
  <si>
    <t>Who Framed Roger Rabbit</t>
  </si>
  <si>
    <t>Disney Live Action</t>
  </si>
  <si>
    <t>Disney Hybrid</t>
  </si>
  <si>
    <t>Family</t>
  </si>
  <si>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</si>
  <si>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</si>
  <si>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</si>
  <si>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</si>
  <si>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[{"Source": "Internet Movie Database", "Value": "7.7/10"}, {"Source": "Rotten Tomatoes", "Value": "96%"}, {"Source": "Metacritic", "Value": "83/100"}]</t>
  </si>
  <si>
    <t>329,800,000</t>
  </si>
  <si>
    <t>{"link": "https://www.themoviedb.org/movie/856-who-framed-roger-rabbit/watch?locale=CA",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</si>
  <si>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[7446, 2300, 196, 888, 4011, 12144, 17979, 2614, 10705, 21629, 879, 5548, 2291, 9374, 10998, 9982, 4978, 10110, 623, 13446]</t>
  </si>
  <si>
    <t>83/100</t>
  </si>
  <si>
    <t>https://www.youtube.com/embed/XEIJpS26aAw</t>
  </si>
  <si>
    <t>Se7en</t>
  </si>
  <si>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</si>
  <si>
    <t>Two homicide detectives are on a desperate hunt for a serial killer whose crimes are based on the "seven deadly sins" in this dark and haunting film that takes viewers from the tortured remains of one victim to the next. The seasoned Det. Sommerset researches each sin in an effort to get inside the killer's mind, while his novice partner, Mills, scoffs at his efforts to unravel the case.</t>
  </si>
  <si>
    <t>https://image.tmdb.org/t/p/w500/191nKfP0ehp3uIvWqgPbFmI4lv9.jpg</t>
  </si>
  <si>
    <t>Morgan Freeman, Brad Pitt, Gwyneth Paltrow, John Cassini, Peter Crombie, Reg E. Cathey, R. Lee Ermey, Daniel Zacapa</t>
  </si>
  <si>
    <t>David Fincher</t>
  </si>
  <si>
    <t>[{"Source": "Internet Movie Database", "Value": "8.6/10"}, {"Source": "Rotten Tomatoes", "Value": "84%"}, {"Source": "Metacritic", "Value": "65/100"}]</t>
  </si>
  <si>
    <t>327,311,859</t>
  </si>
  <si>
    <t>{"link": "https://www.themoviedb.org/movie/807-se7en/watch?locale=CA", "flatrate": [{"logo_path": "/pbpMk2JmcoNnQwx5JGpXngfoWtp.jpg", "provider_id": 8, "provider_name": "Netflix", "display_priority": 0},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</si>
  <si>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33,000,000</t>
  </si>
  <si>
    <t>[629, 274, 550, 2649, 27205, 101, 77, 11324, 63, 694, 210577, 857, 70, 197, 1949, 497, 4922, 105, 680, 207]</t>
  </si>
  <si>
    <t>65/100</t>
  </si>
  <si>
    <t>https://www.youtube.com/embed/KPOuJGkpblk</t>
  </si>
  <si>
    <t>1737087101518</t>
  </si>
  <si>
    <t>Pulp Fiction</t>
  </si>
  <si>
    <t>Miramax</t>
  </si>
  <si>
    <t>Great crime thriller from one of the best directors of all time. Tarentino has a great eye for action, and this movie is no different. The story is unique and well constructed, the acting is fantastic, and the movie is overall very good.</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</si>
  <si>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</si>
  <si>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</si>
  <si>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</si>
  <si>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"95/100"}]</t>
  </si>
  <si>
    <t>213,928,762</t>
  </si>
  <si>
    <t>154</t>
  </si>
  <si>
    <t>{"link": "https://www.themoviedb.org/movie/680-pulp-fiction/watch?locale=CA",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t>
  </si>
  <si>
    <t>[13, 500, 16869, 550, 24, 68718, 122, 155, 278, 429, 510, 184, 101, 769, 389, 274, 1422, 56292, 807, 637]</t>
  </si>
  <si>
    <t>https://www.youtube.com/embed/tGpTpVyI_OQ</t>
  </si>
  <si>
    <t>Another great Pixar film with stunning animation, lots of humor, and plenty of emotion.</t>
  </si>
  <si>
    <t>When 11-year-old Riley moves to a new city, her Emotions team up to help her through the transition. Joy, Fear, Anger, Disgust and Sadness work together, but when Joy and Sadness get lost, they must journey through unfamiliar places to get back home.</t>
  </si>
  <si>
    <t>https://image.tmdb.org/t/p/w500/2H1TmgdfNtsKlU9jKdeNyYL5y8T.jpg</t>
  </si>
  <si>
    <t>Amy Poehler, Phyllis Smith, Bill Hader, Kaitlyn Dias, Richard Kind, Lewis Black, Mindy Kaling, Diane Lane</t>
  </si>
  <si>
    <t>Pete Docter, Ronnie Del Carmen</t>
  </si>
  <si>
    <t>[{"Source": "Internet Movie Database", "Value": "8.1/10"}, {"Source": "Rotten Tomatoes", "Value": "98%"}, {"Source": "Metacritic", "Value": "94/100"}]</t>
  </si>
  <si>
    <t>857,611,174</t>
  </si>
  <si>
    <t>95</t>
  </si>
  <si>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</si>
  <si>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[105864, 127380, 14160, 62211, 1022789, 211672, 109445, 177572, 286192, 269149, 135397, 76341, 228161, 102899, 326359, 62177, 12, 158852, 355338, 286217]</t>
  </si>
  <si>
    <t>https://www.youtube.com/embed/1HFv47QHWJU</t>
  </si>
  <si>
    <t>Groundhog Day</t>
  </si>
  <si>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</si>
  <si>
    <t>A narcissistic TV weatherman, along with his attractive-but-distant producer, and his mawkish cameraman, is sent to report on Groundhog Day in the small town of Punxsutawney, where he finds himself repeating the same day over and over.</t>
  </si>
  <si>
    <t>https://image.tmdb.org/t/p/w500/h1ZEBoi0waPwtAPU1cnSZifdqZh.jpg</t>
  </si>
  <si>
    <t>Bill Murray, Andie MacDowell, Chris Elliott, Stephen Tobolowsky, Brian Doyle-Murray, Marita Geraghty, Angela Paton, Rick Ducommun</t>
  </si>
  <si>
    <t>[{"Source": "Internet Movie Database", "Value": "8.0/10"}, {"Source": "Rotten Tomatoes", "Value": "94%"}, {"Source": "Metacritic", "Value": "72/100"}]</t>
  </si>
  <si>
    <t>71,100,000</t>
  </si>
  <si>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t>
  </si>
  <si>
    <t>14,600,000</t>
  </si>
  <si>
    <t>[8872, 1669, 544, 8467, 762, 1542, 37136, 496, 10276, 813, 712, 2609, 812, 11381, 10890, 6471, 54427, 620, 55721, 343]</t>
  </si>
  <si>
    <t>https://www.youtube.com/embed/_ADlbEQG_VA</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</si>
  <si>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</si>
  <si>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</si>
  <si>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</si>
  <si>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</si>
  <si>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</si>
  <si>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</si>
  <si>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</si>
  <si>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</si>
  <si>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[315635, 118340, 284052, 297762, 263115, 337339, 126889, 284053, 99861, 102899, 166426, 271110, 315837, 274857, 447365, 284054, 339403, 305470, 395992, 293660]</t>
  </si>
  <si>
    <t>https://www.youtube.com/embed/wUn05hdkhjM</t>
  </si>
  <si>
    <t>Godzilla Minus One</t>
  </si>
  <si>
    <t>Godzilla</t>
  </si>
  <si>
    <t>Toho</t>
  </si>
  <si>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</si>
  <si>
    <t>In postwar Japan, Godzilla brings new devastation to an already scorched landscape. With no military intervention or government help in sight, the survivors must join together in the face of despair and fight back against an unrelenting horror.</t>
  </si>
  <si>
    <t>https://image.tmdb.org/t/p/w500/hkxxMIGaiCTmrEArK7J56JTKUlB.jpg</t>
  </si>
  <si>
    <t>Ryunosuke Kamiki, Minami Hamabe, Yuki Yamada, Munetaka Aoki, Hidetaka Yoshioka, Sakura Ando, Kuranosuke Sasaki, Saki Nakatani</t>
  </si>
  <si>
    <t>Takashi Yamazaki</t>
  </si>
  <si>
    <t>[{"Source": "Internet Movie Database", "Value": "7.7/10"}, {"Source": "Rotten Tomatoes", "Value": "99%"}, {"Source": "Metacritic", "Value": "81/100"}]</t>
  </si>
  <si>
    <t>115,857,413</t>
  </si>
  <si>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</si>
  <si>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[437342, 823464, 315011, 1111873, 653346, 560016, 614933, 843527, 967847, 746036, 693134, 799583, 1001311, 948549, 641934, 844185, 536115, 816741, 1016346, 1051896]</t>
  </si>
  <si>
    <t>https://www.youtube.com/embed/MSp68m8OJus</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</si>
  <si>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</si>
  <si>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</si>
  <si>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</si>
  <si>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https://image.tmdb.org/t/p/w500/oNbCAM3UVJamxRFd5hUt686aqb2.jpg</t>
  </si>
  <si>
    <t>Nanoka Hara, Hokuto Matsumura, Eri Fukatsu, Shota Sometani, Sairi Ito, Kotone Hanase, Kana Hanazawa, Matsumoto Hakuō II</t>
  </si>
  <si>
    <t>[{"Source": "Internet Movie Database", "Value": "7.6/10"}, {"Source": "Metacritic", "Value": "77/100"}]</t>
  </si>
  <si>
    <t>323,638,107</t>
  </si>
  <si>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"/pgjz7bzfBq4nFDu8JJDLBoUVAX8.jpg", "provider_id": 1968, "provider_name": "Crunchyroll Amazon Channel", "display_priority": 12}, {"logo_path": "/kICQccvOh8AIBMHGkBXJ047xeHN.jpg", "provider_id": 1796, "provider_name": "Netflix basic with Ads", "display_priority": 111}, {"logo_path": "/fzN5Jok5Ig1eJ7gyNGoMhnLSCfh.jpg", "provider_id": 283, "provider_name": "Crunchyroll", "display_priority": 125}],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</si>
  <si>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[568160, 372058, 997317, 874745, 1044343, 431819, 652837, 493529, 916192, 783675, 265712, 447365, 1000492, 961323, 572154, 15283, 1073413, 928217, 1037051, 1018728]</t>
  </si>
  <si>
    <t>https://www.youtube.com/embed/g0JMPkn7Wuo</t>
  </si>
  <si>
    <t>The Big Sick</t>
  </si>
  <si>
    <t>Dark Comedy</t>
  </si>
  <si>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</si>
  <si>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</si>
  <si>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</si>
  <si>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</si>
  <si>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</si>
  <si>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</si>
  <si>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</si>
  <si>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</si>
  <si>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5,000,000</t>
  </si>
  <si>
    <t>[429101, 370755, 395814, 371638, 47909, 399170, 432527, 428449, 407448, 376867, 490003, 341012, 414425, 411873, 470333, 43003, 359870, 409447, 13537, 309304]</t>
  </si>
  <si>
    <t>https://www.youtube.com/embed/cLM5DdUhkoM</t>
  </si>
  <si>
    <t>The Wild Robot</t>
  </si>
  <si>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</si>
  <si>
    <t>After a shipwreck, an intelligent robot called Roz is stranded on an uninhabited island. To survive the harsh environment, Roz bonds with the island's animals and cares for an orphaned baby goose.</t>
  </si>
  <si>
    <t>https://image.tmdb.org/t/p/w500/9w0Vh9eizfBXrcomiaFWTIPdboo.jpg</t>
  </si>
  <si>
    <t>Lupita Nyong'o, Pedro Pascal, Kit Connor, Bill Nighy, Stephanie Hsu, Matt Berry, Ving Rhames, Mark Hamill</t>
  </si>
  <si>
    <t>Chris Sanders</t>
  </si>
  <si>
    <t>[{"Source": "Internet Movie Database", "Value": "8.2/10"}, {"Source": "Rotten Tomatoes", "Value": "97%"}, {"Source": "Metacritic", "Value": "85/100"}]</t>
  </si>
  <si>
    <t>324,816,010</t>
  </si>
  <si>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</si>
  <si>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78,000,000</t>
  </si>
  <si>
    <t>[698687, 945961, 933260, 912649, 823219, 889737, 1214484, 1118031, 1100782, 1034541, 1063877, 917496, 1125510, 1182047, 533535, 558449, 1106739, 1138194, 1241982, 976734]</t>
  </si>
  <si>
    <t>https://www.youtube.com/embed/VUCNBAmse04</t>
  </si>
  <si>
    <t>Akira</t>
  </si>
  <si>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</si>
  <si>
    <t>A secret military project endangers Neo-Tokyo when it turns a biker gang member into a rampaging psychic psychopath that only two teenagers and a group of psychics can stop.</t>
  </si>
  <si>
    <t>https://image.tmdb.org/t/p/w500/neZ0ykEsPqxamsX6o5QNUFILQrz.jpg</t>
  </si>
  <si>
    <t>Mitsuo Iwata, Nozomu Sasaki, Mami Koyama, Tarō Ishida, Mizuho Suzuki, Tessyo Genda, Koichi Kitamura, Yuriko Fuchizaki</t>
  </si>
  <si>
    <t>Katsuhiro Otomo</t>
  </si>
  <si>
    <t>[{"Source": "Internet Movie Database", "Value": "8.0/10"}, {"Source": "Rotten Tomatoes", "Value": "91%"}, {"Source": "Metacritic", "Value": "68/100"}]</t>
  </si>
  <si>
    <t>49,000,000</t>
  </si>
  <si>
    <t>{"link": "https://www.themoviedb.org/movie/149-akira/watch?locale=CA", "flatrate": [{"logo_path": "/fzN5Jok5Ig1eJ7gyNGoMhnLSCfh.jpg", "provider_id": 283, "provider_name": "Crunchyroll", "display_priority": 125}]}</t>
  </si>
  <si>
    <t>5,700,000</t>
  </si>
  <si>
    <t>[9323, 16859, 2604, 4977, 27576, 13192, 45612, 10494, 9618, 583, 11299, 2280, 47795, 3980, 13398, 11416, 1735, 663, 33320, 128]</t>
  </si>
  <si>
    <t>https://www.youtube.com/embed/NAqv2gi-Cik</t>
  </si>
  <si>
    <t>1737481047560</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</si>
  <si>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</si>
  <si>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</si>
  <si>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</si>
  <si>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</si>
  <si>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</si>
  <si>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</si>
  <si>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20,700,000</t>
  </si>
  <si>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</si>
  <si>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[762, 4543, 9267, 21629, 11963, 761, 1398, 1594, 20607, 11884, 11050, 289, 11170, 2335, 8536, 6471, 623, 11031, 36819, 9385]</t>
  </si>
  <si>
    <t>https://www.youtube.com/embed/tK4Qb51ftd4</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</si>
  <si>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</si>
  <si>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</si>
  <si>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</si>
  <si>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</si>
  <si>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</si>
  <si>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</si>
  <si>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"88%"}, {"Source": "Metacritic", "Value": "78/100"}]</t>
  </si>
  <si>
    <t>394,638,258</t>
  </si>
  <si>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</si>
  <si>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[515001, 78, 475557, 359724, 496243, 331482, 546554, 473033, 501907, 522162, 492188, 466272, 525661, 292011, 535292, 568160, 181812, 606954, 522627, 398978]</t>
  </si>
  <si>
    <t>https://www.youtube.com/embed/gZjQROMAh_s</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</si>
  <si>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</si>
  <si>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</si>
  <si>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</si>
  <si>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</si>
  <si>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"7.7/10"}, {"Source": "Rotten Tomatoes", "Value": "90%"}, {"Source": "Metacritic", "Value": "70/100"}]</t>
  </si>
  <si>
    <t>714,766,572</t>
  </si>
  <si>
    <t>136</t>
  </si>
  <si>
    <t>{"link": "https://www.themoviedb.org/movie/100402-captain-america-the-winter-soldier/watch?locale=CA",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</si>
  <si>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[118340, 271110, 1771, 76338, 99861, 157350, 102382, 127585, 86834, 24428, 137106, 102899, 97020, 53182, 124905, 76649, 10195, 157353, 180299, 1726]</t>
  </si>
  <si>
    <t>90%</t>
  </si>
  <si>
    <t>https://www.youtube.com/embed/7SlILk2WMTI</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</si>
  <si>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</si>
  <si>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</si>
  <si>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</si>
  <si>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</si>
  <si>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</si>
  <si>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</si>
  <si>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</si>
  <si>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296,578,797</t>
  </si>
  <si>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t>
  </si>
  <si>
    <t>[2978, 927, 679, 43074, 3933, 1891, 425909, 137, 87, 157, 2907, 537116, 1788, 601, 9602, 698, 11031, 10715, 218, 888]</t>
  </si>
  <si>
    <t>https://www.youtube.com/embed/msq0hZSgZdM</t>
  </si>
  <si>
    <t>The Batman</t>
  </si>
  <si>
    <t>Reaves Batman</t>
  </si>
  <si>
    <t>Halloween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</si>
  <si>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</si>
  <si>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</si>
  <si>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</si>
  <si>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</si>
  <si>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</si>
  <si>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</si>
  <si>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772,319,315</t>
  </si>
  <si>
    <t>177</t>
  </si>
  <si>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</si>
  <si>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[335787, 508947, 453395, 696806, 526896, 634649, 639933, 833425, 597208, 338953, 505026, 777270, 406759, 718032, 268, 272, 675353, 568124, 646385, 763285]</t>
  </si>
  <si>
    <t>https://www.youtube.com/embed/vc7_mH2PWHs</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</si>
  <si>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</si>
  <si>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</si>
  <si>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</si>
  <si>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</si>
  <si>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</si>
  <si>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</si>
  <si>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</si>
  <si>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</si>
  <si>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</si>
  <si>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</si>
  <si>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[8873, 37136, 11381, 8467, 9473, 10442, 8193, 6471, 8699, 2609, 137, 10380, 1648, 16406, 25389, 23719, 18575, 16440, 16784, 6547]</t>
  </si>
  <si>
    <t>57/100</t>
  </si>
  <si>
    <t>https://www.youtube.com/embed/eBzr2UDK4DM</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</si>
  <si>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</si>
  <si>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</si>
  <si>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</si>
  <si>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</si>
  <si>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</si>
  <si>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"72%"}, {"Source": "Metacritic", "Value": "55/100"}]</t>
  </si>
  <si>
    <t>168,423,227</t>
  </si>
  <si>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</si>
  <si>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[9384, 693, 9398, 9842, 9955, 9522, 7288, 10152, 9614, 116741, 9767, 9038, 1597, 12090, 8699, 544, 4964, 5966, 10663, 9957]</t>
  </si>
  <si>
    <t>72%</t>
  </si>
  <si>
    <t>55/100</t>
  </si>
  <si>
    <t>https://www.youtube.com/embed/rZfmbdpVLAA</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</si>
  <si>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</si>
  <si>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</si>
  <si>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</si>
  <si>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</si>
  <si>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</si>
  <si>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</si>
  <si>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</si>
  <si>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92}, {"logo_path": "/esiLBRzDUwodjfN8gA4qj7l3ZF7.jpg", "provider_id": 1794, "provider_name": "Starz Amazon Channel", "display_priority": 109}, {"logo_path": "/kICQccvOh8AIBMHGkBXJ047xeHN.jpg", "provider_id": 1796, "provider_name": "Netflix basic with Ads", "display_priority": 111}]}</t>
  </si>
  <si>
    <t>[324552, 458156, 228150, 8909, 156022, 118340, 210577, 49017, 198663, 177572, 207703, 49529, 76341, 240832, 194662, 293660, 343668, 122917, 260346, 242582]</t>
  </si>
  <si>
    <t>https://www.youtube.com/embed/6r0s41Ju5XA</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</si>
  <si>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</si>
  <si>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</si>
  <si>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</si>
  <si>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</si>
  <si>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</si>
  <si>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470,759,687</t>
  </si>
  <si>
    <t>{"link": "https://www.themoviedb.org/movie/137106-the-lego-movie/watch?locale=CA",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</si>
  <si>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[280217, 324849, 274862, 227783, 109445, 97020, 225574, 116745, 137094, 82703, 168530, 109451, 109443, 127585, 172385, 57158, 64686, 124905, 101299, 53182]</t>
  </si>
  <si>
    <t>https://www.youtube.com/embed/fZ_JOBCLF-I</t>
  </si>
  <si>
    <t>American Fiction</t>
  </si>
  <si>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</si>
  <si>
    <t>A novelist fed up with the establishment profiting from "Black" entertainment uses a pen name to write a book that propels him into the heart of hypocrisy and the madness he claims to disdain.</t>
  </si>
  <si>
    <t>https://image.tmdb.org/t/p/w500/57MFWGHarg9jid7yfDTka4RmcMU.jpg</t>
  </si>
  <si>
    <t>Jeffrey Wright, John Ortiz, Erika Alexander, Leslie Uggams, Sterling K. Brown, Skyler Wright, John Ales, Patrick Fischler</t>
  </si>
  <si>
    <t>Cord Jefferson</t>
  </si>
  <si>
    <t>[{"Source": "Internet Movie Database", "Value": "7.5/10"}, {"Source": "Rotten Tomatoes", "Value": "93%"}, {"Source": "Metacritic", "Value": "81/100"}]</t>
  </si>
  <si>
    <t>22,483,370</t>
  </si>
  <si>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</si>
  <si>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16,000,000</t>
  </si>
  <si>
    <t>[467244, 915935, 523607, 844409, 895549, 850165, 792307, 994108, 666277, 840430, 365620, 621587, 998022, 693134, 1050035, 976893, 984249, 1066591, 1121956, 1229958]</t>
  </si>
  <si>
    <t>https://www.youtube.com/embed/5_4RlHpqVWM</t>
  </si>
  <si>
    <t>My Cousin Vinny</t>
  </si>
  <si>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</si>
  <si>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</si>
  <si>
    <t>https://image.tmdb.org/t/p/w500/iwSURa8nS2ujwrU3s1lfxxX7voH.jpg</t>
  </si>
  <si>
    <t>Joe Pesci, Marisa Tomei, Ralph Macchio, Mitchell Whitfield, Fred Gwynne, Lane Smith, Austin Pendleton, Bruce McGill</t>
  </si>
  <si>
    <t>Jonathan Lynn</t>
  </si>
  <si>
    <t>[{"Source": "Internet Movie Database", "Value": "7.6/10"}, {"Source": "Rotten Tomatoes", "Value": "85%"}, {"Source": "Metacritic", "Value": "68/100"}]</t>
  </si>
  <si>
    <t>64,088,552</t>
  </si>
  <si>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"free": [{"logo_path": "/j7D006Uy3UWwZ6G0xH6BMgIWTzH.jpg", "provider_id": 212, "provider_name": "Hoopla", "display_priority": 10}]}</t>
  </si>
  <si>
    <t>[29514, 11861, 313867, 10410, 451957, 393407, 126315, 299579, 16448, 1377, 14577, 42581, 14662, 9347, 246087, 2098, 12155, 191562, 110366, 503758]</t>
  </si>
  <si>
    <t>https://www.youtube.com/embed/hITJLnyH9Fc</t>
  </si>
  <si>
    <t>Aladdin</t>
  </si>
  <si>
    <t>In the boorish city of Agrabah, kind-hearted street urchin Aladdin and Princess Jasmine fall in love, although she can only marry a prince. He and power-hungry Grand Vizier Jafar vie for a magic lamp that can fulfill their wishes.</t>
  </si>
  <si>
    <t>https://image.tmdb.org/t/p/w500/eLFfl7vS8dkeG1hKp5mwbm37V83.jpg</t>
  </si>
  <si>
    <t>Scott Weinger, Robin Williams, Linda Larkin, Jonathan Freeman, Gilbert Gottfried, Frank Welker, Douglas Seale, Brad Kane</t>
  </si>
  <si>
    <t>Ron Clements, John Musker</t>
  </si>
  <si>
    <t>[{"Source": "Internet Movie Database", "Value": "8.0/10"}, {"Source": "Rotten Tomatoes", "Value": "96%"}, {"Source": "Metacritic", "Value": "86/100"}]</t>
  </si>
  <si>
    <t>504,050,219</t>
  </si>
  <si>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</si>
  <si>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[11238, 10020, 15969, 10140, 12092, 420817, 12155, 10144, 68734, 8587, 38757, 10674, 772, 11970, 953, 408, 10530, 9325, 879, 558]</t>
  </si>
  <si>
    <t>https://www.youtube.com/embed/mq05scD6PUs</t>
  </si>
  <si>
    <t>Chef</t>
  </si>
  <si>
    <t>Such a fun movie to watch. Made with so much care, wonderful writing, story and directing. Amazing food cinematography, some of the most delicious looking food ever committed to screen. Great performances from a perfectly cast group of actors and actresses.</t>
  </si>
  <si>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</si>
  <si>
    <t>https://image.tmdb.org/t/p/w500/yMtKHR6VG1Yagvv5F7IFpsGBm66.jpg</t>
  </si>
  <si>
    <t>Jon Favreau, John Leguizamo, Bobby Cannavale, Emjay Anthony, Scarlett Johansson, Dustin Hoffman, Sofía Vergara, Oliver Platt</t>
  </si>
  <si>
    <t>Jon Favreau</t>
  </si>
  <si>
    <t>[{"Source": "Internet Movie Database", "Value": "7.3/10"}, {"Source": "Rotten Tomatoes", "Value": "87%"}, {"Source": "Metacritic", "Value": "68/100"}]</t>
  </si>
  <si>
    <t>45,967,935</t>
  </si>
  <si>
    <t>{"link": "https://www.themoviedb.org/movie/212778-chef/watch?locale=CA",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</si>
  <si>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[188161, 195589, 85872, 157360, 45658, 252680, 227738, 250538, 214030, 295964, 157832, 187596, 146015, 198277, 171372, 1985, 284276, 157834, 398, 239563]</t>
  </si>
  <si>
    <t>https://www.youtube.com/embed/GO4gFillQOc</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</si>
  <si>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</si>
  <si>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</si>
  <si>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</si>
  <si>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</si>
  <si>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</si>
  <si>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</si>
  <si>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</si>
  <si>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TV-MA</t>
  </si>
  <si>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111}]}</t>
  </si>
  <si>
    <t>[508965, 565716, 597088, 5801, 562299, 43420, 664301, 41799, 596870, 324562, 512603, 326382, 53423, 576069, 538598, 51863, 582922, 427416, 518495, 77248]</t>
  </si>
  <si>
    <t>https://www.youtube.com/embed/7EotTxCNtsA</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</si>
  <si>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</si>
  <si>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</si>
  <si>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</si>
  <si>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</si>
  <si>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</si>
  <si>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"78%"}, {"Source": "Metacritic", "Value": "66/100"}]</t>
  </si>
  <si>
    <t>96,188,903</t>
  </si>
  <si>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</si>
  <si>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[59859, 7446, 23631, 36557, 10191, 36586, 19908, 10189, 1573, 1572, 64688, 1487, 24, 27573, 76726, 8681, 10528, 35056, 557, 72105]</t>
  </si>
  <si>
    <t>78%</t>
  </si>
  <si>
    <t>66/100</t>
  </si>
  <si>
    <t>https://www.youtube.com/embed/rFpWpkxsVI8</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</si>
  <si>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</si>
  <si>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</si>
  <si>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</si>
  <si>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</si>
  <si>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</si>
  <si>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</si>
  <si>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"7.7/10"}, {"Source": "Rotten Tomatoes", "Value": "96%"}, {"Source": "Metacritic", "Value": "90/100"}]</t>
  </si>
  <si>
    <t>11,800,000</t>
  </si>
  <si>
    <t>128</t>
  </si>
  <si>
    <t>{"link": "https://www.themoviedb.org/movie/660120-verdens-verste-menneske/watch?locale=CA", "flatrate": [{"logo_path": "/fj9Y8iIMFUC6952HwxbGixTQPb7.jpg", "provider_id": 11, "provider_name": "MUBI", "display_priority": 38}],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</si>
  <si>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[75233, 718032, 916222, 12197, 423333, 758866, 601470, 660000, 14447, 542178, 746131, 777270, 793998, 595801, 785210, 929340, 619594, 774343, 833420, 660708]</t>
  </si>
  <si>
    <t>https://www.youtube.com/embed/gpkQgk1Fi1Q</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</si>
  <si>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</si>
  <si>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</si>
  <si>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</si>
  <si>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</si>
  <si>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</si>
  <si>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</si>
  <si>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</si>
  <si>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"97%"}, {"Source": "Metacritic", "Value": "90/100"}]</t>
  </si>
  <si>
    <t>70,260,597</t>
  </si>
  <si>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89},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</si>
  <si>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325,000</t>
  </si>
  <si>
    <t>[11281, 424139, 2082, 4488, 377, 790, 1103, 30497, 10676, 1091, 25239, 11675, 6978, 24150, 6471, 11357, 11442, 923, 4232, 64690]</t>
  </si>
  <si>
    <t>https://www.youtube.com/embed/3JsrH8eUVOo</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</si>
  <si>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</si>
  <si>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</si>
  <si>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</si>
  <si>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</si>
  <si>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</si>
  <si>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</si>
  <si>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</si>
  <si>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</si>
  <si>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t>
  </si>
  <si>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93}]}</t>
  </si>
  <si>
    <t>29,000,000</t>
  </si>
  <si>
    <t>[337170, 426256, 416477, 407448, 413362, 347984, 308453, 48838, 995102, 396398, 297725, 343668, 371638, 407449, 336000, 411741, 429200, 341013, 339403, 390043]</t>
  </si>
  <si>
    <t>https://www.youtube.com/embed/ti46sNeNkBU</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</si>
  <si>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</si>
  <si>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</si>
  <si>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</si>
  <si>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</si>
  <si>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</si>
  <si>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</si>
  <si>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[335984, 62, 609, 348, 117, 1369, 1091, 429, 601, 829, 525, 107, 85, 101, 4982, 475946, 97, 89, 68, 28]</t>
  </si>
  <si>
    <t>https://www.youtube.com/embed/qoEyZoOTtss</t>
  </si>
  <si>
    <t>Predator</t>
  </si>
  <si>
    <t>A team of elite commandos on a secret mission in a Central American jungle come to find themselves hunted by an extraterrestrial warrior.</t>
  </si>
  <si>
    <t>https://image.tmdb.org/t/p/w500/vQhYhYsOBECkQzvSC3jInKv9CLf.jpg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</si>
  <si>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</si>
  <si>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</si>
  <si>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</si>
  <si>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</si>
  <si>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[169, 957, 34851, 268, 861, 5548, 395, 679, 865, 2675, 9426, 10200, 218, 587792, 10999, 329, 346910, 296, 801, 1368]</t>
  </si>
  <si>
    <t>47/100</t>
  </si>
  <si>
    <t>https://www.youtube.com/embed/SFoQL6gqhFM</t>
  </si>
  <si>
    <t>Home Alone</t>
  </si>
  <si>
    <t>Eight-year-old Kevin McCallister makes the most of the situation after his family unwittingly leaves him behind when they go on Christmas vacation. When thieves try to break into his home, he puts up a fight like no other.</t>
  </si>
  <si>
    <t>https://image.tmdb.org/t/p/w500/onTSipZ8R3bliBdKfPtsDuHTdlL.jpg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</si>
  <si>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</si>
  <si>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</si>
  <si>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</si>
  <si>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</si>
  <si>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</si>
  <si>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[772, 9714, 11005, 12536, 10495, 106646, 11011, 4108, 854, 37136, 196, 1621, 9647, 2616, 11395, 788, 4032, 24428, 9273, 808]</t>
  </si>
  <si>
    <t>66%</t>
  </si>
  <si>
    <t>63/100</t>
  </si>
  <si>
    <t>https://www.youtube.com/embed/dzdpqRGA1qc</t>
  </si>
  <si>
    <t>Paddington 2</t>
  </si>
  <si>
    <t>Paddington</t>
  </si>
  <si>
    <t>StudioCanal</t>
  </si>
  <si>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</si>
  <si>
    <t>Paddington, now happily settled with the Browns, picks up a series of odd jobs to buy the perfect present for his Aunt Lucy, but it is stolen.</t>
  </si>
  <si>
    <t>https://image.tmdb.org/t/p/w500/1OJ9vkD5xPt3skC6KguyXAgagRZ.jpg</t>
  </si>
  <si>
    <t>Ben Whishaw, Sally Hawkins, Hugh Bonneville, Hugh Grant, Madeleine Harris, Samuel Joslin, Julie Walters, Imelda Staunton</t>
  </si>
  <si>
    <t>Paul King</t>
  </si>
  <si>
    <t>[{"Source": "Internet Movie Database", "Value": "7.8/10"}, {"Source": "Rotten Tomatoes", "Value": "99%"}, {"Source": "Metacritic", "Value": "88/100"}]</t>
  </si>
  <si>
    <t>283,692,036</t>
  </si>
  <si>
    <t>{"link": "https://www.themoviedb.org/movie/346648-paddington-2/watch?locale=CA",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</si>
  <si>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[116149, 387592, 146227, 446791, 451500, 353486, 364689, 392044, 418680, 355066, 466876, 381518, 613486, 504345, 354072, 399790, 448565, 450594, 412302, 9520]</t>
  </si>
  <si>
    <t>https://www.youtube.com/embed/07Um1PY_P4o</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</si>
  <si>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</si>
  <si>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</si>
  <si>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</si>
  <si>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</si>
  <si>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</si>
  <si>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"82%"}, {"Source": "Metacritic", "Value": "70/100"}]</t>
  </si>
  <si>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</si>
  <si>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41,000,000</t>
  </si>
  <si>
    <t>[15373, 512098, 27866, 29314, 62255, 17920, 18175, 42122, 319071, 75345, 505570, 623057, 342786, 92672, 610566, 892534, 9870, 10074, 39053, 110146]</t>
  </si>
  <si>
    <t>82%</t>
  </si>
  <si>
    <t>https://www.youtube.com/embed/um5DuTLzw-I</t>
  </si>
  <si>
    <t>John Wick: Chapter 4</t>
  </si>
  <si>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</si>
  <si>
    <t>With the price on his head ever increasing, John Wick uncovers a path to defeating The High Table. But before he can earn his freedom, Wick must face off against a new enemy with powerful alliances across the globe and forces that turn old friends into foes.</t>
  </si>
  <si>
    <t>https://image.tmdb.org/t/p/w500/uzHPb0rITwa44KkhX5Z27cXwmL1.jpg</t>
  </si>
  <si>
    <t>Keanu Reeves, Donnie Yen, Bill Skarsgård, Ian McShane, Laurence Fishburne, Lance Reddick, Clancy Brown, Hiroyuki Sanada</t>
  </si>
  <si>
    <t>Chad Stahelski</t>
  </si>
  <si>
    <t>[{"Source": "Internet Movie Database", "Value": "7.6/10"}, {"Source": "Rotten Tomatoes", "Value": "94%"}, {"Source": "Metacritic", "Value": "78/100"}]</t>
  </si>
  <si>
    <t>440,157,245</t>
  </si>
  <si>
    <t>170</t>
  </si>
  <si>
    <t>{"link": "https://www.themoviedb.org/movie/603692-john-wick-chapter-4/watch?locale=CA",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</si>
  <si>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[502356, 385687, 493529, 447365, 697843, 458156, 840326, 245891, 677179, 594767, 569094, 1033219, 298618, 726759, 713704, 804150, 76600, 324552, 536437, 882569]</t>
  </si>
  <si>
    <t>https://www.youtube.com/embed/yjRHZEUamCc</t>
  </si>
  <si>
    <t>1736749189911</t>
  </si>
  <si>
    <t>Klaus</t>
  </si>
  <si>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</si>
  <si>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</si>
  <si>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https://image.tmdb.org/t/p/w500/q125RHUDgR4gjwh1QkfYuJLYkL.jpg</t>
  </si>
  <si>
    <t>Jason Schwartzman, J.K. Simmons, Rashida Jones, Joan Cusack, Norm Macdonald, Will Sasso, Sergio Pablos, Mila Brener</t>
  </si>
  <si>
    <t>Sergio Pablos</t>
  </si>
  <si>
    <t>[{"Source": "Internet Movie Database", "Value": "8.2/10"}, {"Source": "Rotten Tomatoes", "Value": "95%"}, {"Source": "Metacritic", "Value": "65/100"}]</t>
  </si>
  <si>
    <t>{"link": "https://www.themoviedb.org/movie/508965-klaus/watch?locale=CA", "flatrate": [{"logo_path": "/pbpMk2JmcoNnQwx5JGpXngfoWtp.jpg", "provider_id": 8, "provider_name": "Netflix", "display_priority": 0}, {"logo_path": "/kICQccvOh8AIBMHGkBXJ047xeHN.jpg", "provider_id": 1796, "provider_name": "Netflix basic with Ads", "display_priority": 111}]}</t>
  </si>
  <si>
    <t>[295151, 586940, 611207, 398978, 551332, 639609, 492188, 330457, 531438, 599845, 623195, 528888, 51052, 549053, 475215, 458253, 509967, 446894, 504949, 560050]</t>
  </si>
  <si>
    <t>https://www.youtube.com/embed/taE3PwurhYM</t>
  </si>
  <si>
    <t>1735534509817</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</si>
  <si>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</si>
  <si>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</si>
  <si>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</si>
  <si>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</si>
  <si>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</si>
  <si>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</si>
  <si>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</si>
  <si>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</si>
  <si>
    <t>[16538, 74387, 753756, 73686, 11801, 375527, 403579, 22476, 574236, 294132, 13171, 14369, 13185, 514501, 74122, 227968, 36107, 33003, 21290, 36994]</t>
  </si>
  <si>
    <t>77%</t>
  </si>
  <si>
    <t>6.8/10</t>
  </si>
  <si>
    <t>61/100</t>
  </si>
  <si>
    <t>https://www.youtube.com/embed/wtFESEqa9fA</t>
  </si>
  <si>
    <t>Tropic Thunder</t>
  </si>
  <si>
    <t>A group of self-absorbed actors set out to make the most expensive war film ever.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</si>
  <si>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</si>
  <si>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</si>
  <si>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</si>
  <si>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"7.1/10"}, {"Source": "Rotten Tomatoes", "Value": "82%"}, {"Source": "Metacritic", "Value": "71/100"}]</t>
  </si>
  <si>
    <t>195,702,811</t>
  </si>
  <si>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</si>
  <si>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[10189, 10358, 4922, 5548, 10515, 9336, 10998, 41733, 9384, 4953, 8676, 652, 8961, 5174, 4515, 2253, 9398, 4638, 10074, 36955]</t>
  </si>
  <si>
    <t>https://www.youtube.com/embed/VsEdmjAudSI</t>
  </si>
  <si>
    <t>Major League</t>
  </si>
  <si>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</si>
  <si>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</si>
  <si>
    <t>https://image.tmdb.org/t/p/w500/ypUedY9zX4nGGf1lQv1UGc8PhPA.jpg</t>
  </si>
  <si>
    <t>Tom Berenger, Charlie Sheen, Corbin Bernsen, Margaret Whitton, James Gammon, Rene Russo, Wesley Snipes, Charles Cyphers</t>
  </si>
  <si>
    <t>David S. Ward</t>
  </si>
  <si>
    <t>[{"Source": "Internet Movie Database", "Value": "7.2/10"}, {"Source": "Rotten Tomatoes", "Value": "83%"}, {"Source": "Metacritic", "Value": "62/100"}]</t>
  </si>
  <si>
    <t>75,000,000</t>
  </si>
  <si>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</si>
  <si>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[11067, 11595, 9771, 47762, 51515, 40073, 42026, 76040, 187306, 38363, 10900, 14534, 24099, 602971, 30502, 32040, 10627, 673175, 18898, 11287]</t>
  </si>
  <si>
    <t>62/100</t>
  </si>
  <si>
    <t>https://www.youtube.com/embed/7O6QHXQE6Cc</t>
  </si>
  <si>
    <t xml:space="preserve">I Want to Eat Your Pancreas </t>
  </si>
  <si>
    <t>Aniplex</t>
  </si>
  <si>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</si>
  <si>
    <t>After his classmate and crush is diagnosed with a pancreatic disease, an average high schooler sets out to make the most of her final days.</t>
  </si>
  <si>
    <t>https://image.tmdb.org/t/p/w500/qpV8kvRfAntV7D4aOOsLIz7OdPc.jpg</t>
  </si>
  <si>
    <t>Mahiro Takasugi, Lynn, Yukiyo Fujii, Yuma Uchida, Jun Fukushima, Atsuko Tanaka, Shin-ichiro Miki, Emi Wakui</t>
  </si>
  <si>
    <t>Shinichiro Ushijima</t>
  </si>
  <si>
    <t>[{"Source": "Internet Movie Database", "Value": "8.0/10"}]</t>
  </si>
  <si>
    <t>33,748,006</t>
  </si>
  <si>
    <t>{}</t>
  </si>
  <si>
    <t>[378064, 364111, 513347, 374853, 568160, 92321, 667520, 198375, 572154, 476292, 449132, 110420, 652837, 372058, 431819, 579741, 38142, 530079, 916192, 475215]</t>
  </si>
  <si>
    <t>https://www.youtube.com/embed/MONVPR1dnRQ</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</si>
  <si>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</si>
  <si>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</si>
  <si>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</si>
  <si>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</si>
  <si>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"94%"}, {"Source": "Metacritic", "Value": "87/100"}]</t>
  </si>
  <si>
    <t>86</t>
  </si>
  <si>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"flatrate": [{"logo_path": "/pbpMk2JmcoNnQwx5JGpXngfoWtp.jpg", "provider_id": 8, "provider_name": "Netflix", "display_priority": 0}, {"logo_path": "/kICQccvOh8AIBMHGkBXJ047xeHN.jpg", "provider_id": 1796, "provider_name": "Netflix basic with Ads", "display_priority": 111}]}</t>
  </si>
  <si>
    <t>3,700,000</t>
  </si>
  <si>
    <t>[16859, 10515, 12429, 81, 128, 4935, 129, 12477, 10360, 51739, 2280, 11621, 149870, 9003, 37797, 40805, 21057, 15370, 15283, 10644]</t>
  </si>
  <si>
    <t>https://www.youtube.com/embed/HaLISMAGdOE</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</si>
  <si>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</si>
  <si>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</si>
  <si>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</si>
  <si>
    <t>https://image.tmdb.org/t/p/w500/5x0CeVHJI8tcDx8tUUwYHQSNILq.jpg</t>
  </si>
  <si>
    <t>Ellen Burstyn, Linda Blair, Jason Miller, Max von Sydow, Lee J. Cobb, Kitty Winn, Jack MacGowran, William O'Malley</t>
  </si>
  <si>
    <t>William Friedkin</t>
  </si>
  <si>
    <t>[{"Source": "Internet Movie Database", "Value": "8.1/10"}, {"Source": "Rotten Tomatoes", "Value": "78%"}, {"Source": "Metacritic", "Value": "83/100"}]</t>
  </si>
  <si>
    <t>441,306,145</t>
  </si>
  <si>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109}]}</t>
  </si>
  <si>
    <t>[11586, 11587, 805, 11026, 8643, 1970, 138843, 609, 578, 13310, 30497, 10331, 242224, 794, 157547, 694, 377, 77949, 38358, 82507]</t>
  </si>
  <si>
    <t>https://www.youtube.com/embed/BU2eYAO31Cc</t>
  </si>
  <si>
    <t>Planes, Trains &amp; Automobiles</t>
  </si>
  <si>
    <t>Thanksgiving</t>
  </si>
  <si>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</si>
  <si>
    <t>An irritable marketing executive, Neal Page, is heading home to Chicago for Thanksgiving when a number of delays force him to travel with a well meaning but overbearing shower curtain ring salesman, Del Griffith.</t>
  </si>
  <si>
    <t>https://image.tmdb.org/t/p/w500/3RSucVsX96Ste8WDJfZP1hbNGqQ.jpg</t>
  </si>
  <si>
    <t>Steve Martin, John Candy, Laila Robins, Michael McKean, Dylan Baker, Kevin Bacon, Olivia Burnette, Carol Bruce</t>
  </si>
  <si>
    <t>John Hughes</t>
  </si>
  <si>
    <t>[{"Source": "Internet Movie Database", "Value": "7.6/10"}, {"Source": "Rotten Tomatoes", "Value": "93%"}, {"Source": "Metacritic", "Value": "72/100"}]</t>
  </si>
  <si>
    <t>49,500,000</t>
  </si>
  <si>
    <t>93</t>
  </si>
  <si>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</si>
  <si>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[2614, 6471, 12154, 17845, 11305, 11174, 14269, 183236, 2616, 2617, 813, 11471, 8872, 11072, 14367, 11896, 37136, 11381, 2493, 957]</t>
  </si>
  <si>
    <t>https://www.youtube.com/embed/vHhG2MsGxGI</t>
  </si>
  <si>
    <t>Gladiator</t>
  </si>
  <si>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</si>
  <si>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</si>
  <si>
    <t>https://image.tmdb.org/t/p/w500/ty8TGRuvJLPUmAR1H1nRIsgwvim.jpg</t>
  </si>
  <si>
    <t>Russell Crowe, Joaquin Phoenix, Connie Nielsen, Oliver Reed, Richard Harris, Derek Jacobi, Djimon Hounsou, David Schofield</t>
  </si>
  <si>
    <t>[{"Source": "Internet Movie Database", "Value": "8.5/10"}, {"Source": "Rotten Tomatoes", "Value": "80%"}, {"Source": "Metacritic", "Value": "67/100"}]</t>
  </si>
  <si>
    <t>465,361,176</t>
  </si>
  <si>
    <t>155</t>
  </si>
  <si>
    <t>{"link": "https://www.themoviedb.org/movie/98-gladiator/watch?locale=CA",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</si>
  <si>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103,000,000</t>
  </si>
  <si>
    <t>[603, 857, 197, 558449, 14, 12444, 453, 1422, 10528, 1571, 497, 1271, 20662, 8587, 652, 218, 280, 954, 557, 597]</t>
  </si>
  <si>
    <t>https://www.youtube.com/embed/P5ieIbInFpg</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</si>
  <si>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</si>
  <si>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</si>
  <si>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</si>
  <si>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</si>
  <si>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</si>
  <si>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</si>
  <si>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</si>
  <si>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6,300,000</t>
  </si>
  <si>
    <t>{"link": "https://www.themoviedb.org/movie/246741-what-we-do-in-the-shadows/watch?locale=CA",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</si>
  <si>
    <t>1,600,000</t>
  </si>
  <si>
    <t>[371645, 8748, 411354, 318044, 39356, 19493, 32093, 265016, 411019, 157845, 4441, 157832, 171372, 254375, 46838, 13342, 252178, 489988, 97370, 293310]</t>
  </si>
  <si>
    <t>https://www.youtube.com/embed/WBly4AfHc3c</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</si>
  <si>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</si>
  <si>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</si>
  <si>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</si>
  <si>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</si>
  <si>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</si>
  <si>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</si>
  <si>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</si>
  <si>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</si>
  <si>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</si>
  <si>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151}]}</t>
  </si>
  <si>
    <t>[801, 558582, 539181, 527660, 769, 672647, 84184, 628241, 605116, 628914, 601666, 598133, 10675, 25237, 547016, 531735, 627463, 595148, 805627, 11503]</t>
  </si>
  <si>
    <t>https://www.youtube.com/embed/CpBLtXduh_k</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</si>
  <si>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</si>
  <si>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</si>
  <si>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</si>
  <si>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</si>
  <si>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</si>
  <si>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</si>
  <si>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</si>
  <si>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</si>
  <si>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t>
  </si>
  <si>
    <t>[591278, 26914, 529962, 459992, 720755, 517909, 565310, 513576, 535356, 500003, 13751, 502416, 522098, 504608, 1544, 244264, 465914, 446159, 614292, 400157]</t>
  </si>
  <si>
    <t>https://www.youtube.com/embed/noAtmtxgJYw</t>
  </si>
  <si>
    <t>Drive</t>
  </si>
  <si>
    <t>Focus Features</t>
  </si>
  <si>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</si>
  <si>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</si>
  <si>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https://image.tmdb.org/t/p/w500/602vevIURmpDfzbnv5Ubi6wIkQm.jpg</t>
  </si>
  <si>
    <t>Ryan Gosling, Carey Mulligan, Bryan Cranston, Albert Brooks, Oscar Isaac, Christina Hendricks, Ron Perlman, Kaden Leos</t>
  </si>
  <si>
    <t>Nicolas Winding Refn</t>
  </si>
  <si>
    <t>[{"Source": "Internet Movie Database", "Value": "7.8/10"}, {"Source": "Rotten Tomatoes", "Value": "93%"}, {"Source": "Metacritic", "Value": "79/100"}]</t>
  </si>
  <si>
    <t>78,100,000</t>
  </si>
  <si>
    <t>{"link": "https://www.themoviedb.org/movie/64690-drive/watch?locale=CA", "flatrate": [{"logo_path": "/csPQMbeJWY7bjwWruZjtc27xf2l.jpg", "provider_id": 305, "provider_name": "Crave Starz", "display_priority": 5}, {"logo_path": "/5L2bwr9DhUg28oSMEPRCNwB2y7B.jpg", "provider_id": 344, "provider_name": "Rakuten Viki", "display_priority": 95}, {"logo_path": "/esiLBRzDUwodjfN8gA4qj7l3ZF7.jpg", "provider_id": 1794, "provider_name": "Starz Amazon Channel", "display_priority": 109}],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</si>
  <si>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[77987, 75780, 18533, 97367, 8967, 500840, 301365, 50646, 6977, 37799, 10316, 44214, 46705, 7345, 37861, 9693, 11036, 141, 146233, 194662]</t>
  </si>
  <si>
    <t>https://www.youtube.com/embed/inTc4Q_gEWQ</t>
  </si>
  <si>
    <t>Kill Bill: Vol. 1</t>
  </si>
  <si>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</si>
  <si>
    <t>An assassin is shot by her ruthless employer, Bill, and other members of their assassination circle – but she lives to plot her vengeance.</t>
  </si>
  <si>
    <t>https://image.tmdb.org/t/p/w500/v7TaX8kXMXs5yFFGR41guUDNcnB.jpg</t>
  </si>
  <si>
    <t>Uma Thurman, Lucy Liu, Vivica A. Fox, Daryl Hannah, David Carradine, Michael Madsen, Julie Dreyfus, Chiaki Kuriyama</t>
  </si>
  <si>
    <t>[{"Source": "Internet Movie Database", "Value": "8.2/10"}, {"Source": "Rotten Tomatoes", "Value": "85%"}, {"Source": "Metacritic", "Value": "69/100"}]</t>
  </si>
  <si>
    <t>180,906,076</t>
  </si>
  <si>
    <t>{"link": "https://www.themoviedb.org/movie/24-kill-bill-vol-1/watch?locale=CA",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</si>
  <si>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[393, 273248, 277, 184, 500, 414419, 70, 187, 16869, 101, 680, 6479, 1995, 37165, 115, 68718, 755, 18, 50456, 9654]</t>
  </si>
  <si>
    <t>https://www.youtube.com/embed/d48qtYoeIqE</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</si>
  <si>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</si>
  <si>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</si>
  <si>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</si>
  <si>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</si>
  <si>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</si>
  <si>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</si>
  <si>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"6.7/10"}, {"Source": "Rotten Tomatoes", "Value": "88%"}, {"Source": "Metacritic", "Value": "68/100"}]</t>
  </si>
  <si>
    <t>91,258,000</t>
  </si>
  <si>
    <t>{"link": "https://www.themoviedb.org/movie/15596-back-to-school/watch?locale=CA",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</si>
  <si>
    <t>[20443, 27678, 29473, 24081, 55727, 46404, 47342, 32081, 18391, 20087, 18047, 15278, 38965, 21811, 11378, 15318, 25562, 21948, 30295, 2771]</t>
  </si>
  <si>
    <t>https://www.youtube.com/embed/fHRECtiZ7E8</t>
  </si>
  <si>
    <t>Set it Up</t>
  </si>
  <si>
    <t>Really funny and enjoyable. The movie is very well cast, the characters have a ton of chemistry and charisma. The script is full of funny moments, and is also sincere and romantic in a very refreshing and well done way. Rare win for Netflix.</t>
  </si>
  <si>
    <t>Two overworked and underpaid assistants come up with a plan to get their bosses off their backs by setting them up with each other.</t>
  </si>
  <si>
    <t>https://image.tmdb.org/t/p/w500/2HiCq8sPNRGjFaFCyKJh0607Hso.jpg</t>
  </si>
  <si>
    <t>Zoey Deutch, Glen Powell, Taye Diggs, Lucy Liu, Joan Smalls, Meredith Hagner, Pete Davidson, Jon Rudnitsky</t>
  </si>
  <si>
    <t>Claire Scanlon</t>
  </si>
  <si>
    <t>[{"Source": "Internet Movie Database", "Value": "6.5/10"}, {"Source": "Rotten Tomatoes", "Value": "92%"}, {"Source": "Metacritic", "Value": "62/100"}]</t>
  </si>
  <si>
    <t>TV-14</t>
  </si>
  <si>
    <t>{"link": "https://www.themoviedb.org/movie/384677-set-it-up/watch?locale=CA", "flatrate": [{"logo_path": "/pbpMk2JmcoNnQwx5JGpXngfoWtp.jpg", "provider_id": 8, "provider_name": "Netflix", "display_priority": 0}, {"logo_path": "/kICQccvOh8AIBMHGkBXJ047xeHN.jpg", "provider_id": 1796, "provider_name": "Netflix basic with Ads", "display_priority": 111}]}</t>
  </si>
  <si>
    <t>[463053, 433310, 511785, 454983, 465109, 466282, 399131, 555850, 556803, 462919, 451480, 519035, 401905, 352186, 16222, 8352, 457435, 523773, 464889, 455656]</t>
  </si>
  <si>
    <t>6.5/10</t>
  </si>
  <si>
    <t>https://www.youtube.com/embed/X-eRc9PF3TU</t>
  </si>
  <si>
    <t>The Breakfast Club</t>
  </si>
  <si>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</si>
  <si>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</si>
  <si>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https://image.tmdb.org/t/p/w500/vSqk5BeQ1HvP9wq0rWZyWqiwXeF.jpg</t>
  </si>
  <si>
    <t>Emilio Estevez, Judd Nelson, Molly Ringwald, Anthony Michael Hall, Ally Sheedy, Paul Gleason, John Kapelos, Perry Crawford</t>
  </si>
  <si>
    <t>[{"Source": "Internet Movie Database", "Value": "7.8/10"}, {"Source": "Rotten Tomatoes", "Value": "89%"}, {"Source": "Metacritic", "Value": "66/100"}]</t>
  </si>
  <si>
    <t>51,525,171</t>
  </si>
  <si>
    <t>{"link": "https://www.themoviedb.org/movie/2108-the-breakfast-club/watch?locale=CA",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</si>
  <si>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[15144, 9377, 218, 11522, 11031, 9542, 164, 762, 630, 11557, 4148, 377, 11454, 105, 9340, 510, 235, 111, 10625, 4951]</t>
  </si>
  <si>
    <t>https://www.youtube.com/embed/c7VUZ29Ezcc</t>
  </si>
  <si>
    <t>Planet of the Apes</t>
  </si>
  <si>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</si>
  <si>
    <t>Astronaut Taylor crash lands on a distant planet ruled by apes who use a primitive race of humans for experimentation and sport. Soon Taylor finds himself among the hunted, his life in the hands of a benevolent chimpanzee scientist.</t>
  </si>
  <si>
    <t>https://image.tmdb.org/t/p/w500/2r9iKnlSYEk4daQadsXfcjHfIjQ.jpg</t>
  </si>
  <si>
    <t>Charlton Heston, Roddy McDowall, Kim Hunter, Maurice Evans, James Whitmore, James Daly, Linda Harrison, Robert Gunner</t>
  </si>
  <si>
    <t>Franklin J. Schaffner</t>
  </si>
  <si>
    <t>[{"Source": "Internet Movie Database", "Value": "8.0/10"}, {"Source": "Rotten Tomatoes", "Value": "86%"}, {"Source": "Metacritic", "Value": "79/100"}]</t>
  </si>
  <si>
    <t>32,589,624</t>
  </si>
  <si>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</si>
  <si>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5,800,000</t>
  </si>
  <si>
    <t>[1685, 869, 1687, 61791, 9325, 89708, 3110, 43645, 1688, 1705, 10331, 1654, 658, 281338, 3176, 20620, 11234, 11617, 7863, 31270]</t>
  </si>
  <si>
    <t>https://www.youtube.com/embed/k0-dUM_A-Cg</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</si>
  <si>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</si>
  <si>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</si>
  <si>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</si>
  <si>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</si>
  <si>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</si>
  <si>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</si>
  <si>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</si>
  <si>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</si>
  <si>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</si>
  <si>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22,100,000</t>
  </si>
  <si>
    <t>{"link": "https://www.themoviedb.org/movie/14756/watch?locale=CA",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</si>
  <si>
    <t>11,700,000</t>
  </si>
  <si>
    <t>[37472, 365222, 9316, 7549, 44249, 182127, 253450, 121506, 17808, 12207, 11782, 12162, 1858, 449924, 32909, 6038, 44865, 2501, 1271, 2114]</t>
  </si>
  <si>
    <t>59/100</t>
  </si>
  <si>
    <t>https://www.youtube.com/embed/3IUR6P5VwGo</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</si>
  <si>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</si>
  <si>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</si>
  <si>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</si>
  <si>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</si>
  <si>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</si>
  <si>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</si>
  <si>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177,400,000</t>
  </si>
  <si>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</si>
  <si>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26,000,000</t>
  </si>
  <si>
    <t>[8699, 48988, 544, 8467, 2752, 496, 8363, 9870, 8872, 747, 4964, 12133, 13576, 1824, 8960, 11381, 2698, 32823, 18785, 11665]</t>
  </si>
  <si>
    <t>https://www.youtube.com/embed/YnDeJn-BX5Q</t>
  </si>
  <si>
    <t>The Social Network</t>
  </si>
  <si>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</si>
  <si>
    <t>https://image.tmdb.org/t/p/w500/n0ybibhJtQ5icDqTp8eRytcIHJx.jpg</t>
  </si>
  <si>
    <t>Jesse Eisenberg, Andrew Garfield, Justin Timberlake, Armie Hammer, Max Minghella, Rooney Mara, Brenda Song, Rashida Jones</t>
  </si>
  <si>
    <t>[{"Source": "Internet Movie Database", "Value": "7.8/10"}, {"Source": "Rotten Tomatoes", "Value": "96%"}, {"Source": "Metacritic", "Value": "95/100"}]</t>
  </si>
  <si>
    <t>224,920,315</t>
  </si>
  <si>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</si>
  <si>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[4922, 1949, 65754, 27205, 4547, 45269, 23168, 16614, 8358, 210577, 22538, 44214, 12405, 82695, 37710, 49530, 19908, 59436, 37165, 49047]</t>
  </si>
  <si>
    <t>https://www.youtube.com/embed/rBCNU0XT9GY</t>
  </si>
  <si>
    <t>The Truman Show</t>
  </si>
  <si>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</si>
  <si>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</si>
  <si>
    <t>https://image.tmdb.org/t/p/w500/vuza0WqY239yBXOadKlGwJsZJFE.jpg</t>
  </si>
  <si>
    <t>Jim Carrey, Laura Linney, Noah Emmerich, Natascha McElhone, Holland Taylor, Ed Harris, Paul Giamatti, Brian Delate</t>
  </si>
  <si>
    <t>Peter Weir</t>
  </si>
  <si>
    <t>[{"Source": "Internet Movie Database", "Value": "8.2/10"}, {"Source": "Rotten Tomatoes", "Value": "94%"}, {"Source": "Metacritic", "Value": "90/100"}]</t>
  </si>
  <si>
    <t>264,100,000</t>
  </si>
  <si>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</si>
  <si>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[38, 1624, 207, 10201, 77338, 310, 641, 290, 1417, 14, 854, 10312, 1878, 782, 627, 106646, 117, 137, 274, 115]</t>
  </si>
  <si>
    <t>https://www.youtube.com/embed/N1VlDVRiFrk</t>
  </si>
  <si>
    <t>WarGames</t>
  </si>
  <si>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</si>
  <si>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</si>
  <si>
    <t>https://image.tmdb.org/t/p/w500/zZ1rN4LoPxKNfAp67Xl300WxVeD.jpg</t>
  </si>
  <si>
    <t>Matthew Broderick, Dabney Coleman, John Wood, Ally Sheedy, Barry Corbin, Juanin Clay, Kent Williams, Dennis Lipscomb</t>
  </si>
  <si>
    <t>John Badham</t>
  </si>
  <si>
    <t>[{"Source": "Internet Movie Database", "Value": "7.1/10"}, {"Source": "Rotten Tomatoes", "Value": "94%"}, {"Source": "Metacritic", "Value": "77/100"}]</t>
  </si>
  <si>
    <t>124,600,000</t>
  </si>
  <si>
    <t>{"link": "https://www.themoviedb.org/movie/860-wargames/watch?locale=CA",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</si>
  <si>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[14154, 2605, 11336, 26114, 48677, 9033, 44947, 432134, 45324, 26042, 326665, 9827, 33030, 11955, 630027, 16022, 43544, 13722, 312804, 19181]</t>
  </si>
  <si>
    <t>https://www.youtube.com/embed/TQUsLAAZuhU</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</si>
  <si>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</si>
  <si>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</si>
  <si>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</si>
  <si>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</si>
  <si>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</si>
  <si>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</si>
  <si>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</si>
  <si>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</si>
  <si>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[150540, 277834, 293660, 140300, 109445, 177572, 127380, 278927, 209112, 105864, 329833, 328111, 211672, 354912, 335797, 246655, 259694, 77338, 140607, 159824]</t>
  </si>
  <si>
    <t>https://www.youtube.com/embed/jWM0ct-OLsM</t>
  </si>
  <si>
    <t>Wall·E</t>
  </si>
  <si>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</si>
  <si>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</si>
  <si>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</si>
  <si>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</si>
  <si>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</si>
  <si>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</si>
  <si>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</si>
  <si>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[14160, 2062, 585, 10193, 953, 8587, 286217, 9928, 12, 12429, 13183, 8909, 566525, 196, 10191, 2048, 9806, 100, 9502, 920]</t>
  </si>
  <si>
    <t>https://www.youtube.com/embed/Tbr_L9Gap_M</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</si>
  <si>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</si>
  <si>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</si>
  <si>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</si>
  <si>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</si>
  <si>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</si>
  <si>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</si>
  <si>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</si>
  <si>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</si>
  <si>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</si>
  <si>
    <t>[581644, 545611, 1043565, 667739, 771077, 661231, 1067820, 845387, 897424, 760873, 1067950, 614282, 916563, 1159086, 972313, 913823, 808090, 244001, 532870, 491037]</t>
  </si>
  <si>
    <t>https://www.youtube.com/embed/CKTRbKch2K4</t>
  </si>
  <si>
    <t>Shrek 2</t>
  </si>
  <si>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</si>
  <si>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</si>
  <si>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</si>
  <si>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</si>
  <si>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"7.4/10"}, {"Source": "Rotten Tomatoes", "Value": "89%"}, {"Source": "Metacritic", "Value": "75/100"}]</t>
  </si>
  <si>
    <t>935,454,538</t>
  </si>
  <si>
    <t>{"link": "https://www.themoviedb.org/movie/809-shrek-2/watch?locale=CA",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t>
  </si>
  <si>
    <t>[810, 10192, 808, 13394, 9502, 953, 10555, 862, 2062, 652, 950, 10708, 954, 10144, 425, 558, 1593, 310, 18947, 8920]</t>
  </si>
  <si>
    <t>https://www.youtube.com/embed/iuNghO1XsHI</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</si>
  <si>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</si>
  <si>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</si>
  <si>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</si>
  <si>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</si>
  <si>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</si>
  <si>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</si>
  <si>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</si>
  <si>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"/8aBqoNeGGr0oSA85iopgNZUOTOc.jpg", "provider_id": 2100, "provider_name": "Amazon Prime Video with Ads", "display_priority": 151}]}</t>
  </si>
  <si>
    <t>[157433, 532671, 419430, 287947, 329996, 106006, 493922, 450465, 460885, 529962, 522681, 299537, 512196, 480414, 463684, 429471, 441384, 299534, 429197, 399361]</t>
  </si>
  <si>
    <t>https://www.youtube.com/embed/hNCmb-4oXJA</t>
  </si>
  <si>
    <t>Austin Powers: International Man of Mystery</t>
  </si>
  <si>
    <t>Austin Powers</t>
  </si>
  <si>
    <t>Parody</t>
  </si>
  <si>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</si>
  <si>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</si>
  <si>
    <t>https://image.tmdb.org/t/p/w500/5uD4dxNX8JKFjWKYMHyOsqhi5pN.jpg</t>
  </si>
  <si>
    <t>Mike Myers, Elizabeth Hurley, Michael York, Mimi Rogers, Robert Wagner, Seth Green, Fabiana Udenio, Mindy Sterling</t>
  </si>
  <si>
    <t>Jay Roach</t>
  </si>
  <si>
    <t>[{"Source": "Internet Movie Database", "Value": "7.0/10"}, {"Source": "Rotten Tomatoes", "Value": "73%"}, {"Source": "Metacritic", "Value": "51/100"}]</t>
  </si>
  <si>
    <t>67,711,748</t>
  </si>
  <si>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</si>
  <si>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16,500,000</t>
  </si>
  <si>
    <t>[817, 818, 10442, 8872, 20483, 12538, 31648, 42674, 26275, 9304, 8696, 2058, 20620, 40706, 510452, 7501, 12277, 11876, 606562, 33064]</t>
  </si>
  <si>
    <t>51/100</t>
  </si>
  <si>
    <t>https://www.youtube.com/embed/9HGy-c4_xFg</t>
  </si>
  <si>
    <t>Nosferatu</t>
  </si>
  <si>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</si>
  <si>
    <t>A gothic tale of obsession between a haunted young woman and the terrifying vampire infatuated with her, causing untold horror in its wake.</t>
  </si>
  <si>
    <t>https://image.tmdb.org/t/p/w500/5qGIxdEO841C0tdY8vOdLoRVrr0.jpg</t>
  </si>
  <si>
    <t>Lily-Rose Depp, Nicholas Hoult, Bill Skarsgård, Aaron Taylor-Johnson, Willem Dafoe, Emma Corrin, Ralph Ineson, Simon McBurney</t>
  </si>
  <si>
    <t>Robert Eggers</t>
  </si>
  <si>
    <t>[{"Source": "Internet Movie Database", "Value": "7.6/10"}, {"Source": "Rotten Tomatoes", "Value": "85%"}, {"Source": "Metacritic", "Value": "78/100"}]</t>
  </si>
  <si>
    <t>156,335,560</t>
  </si>
  <si>
    <t>[839033, 1013850, 604685, 710295, 1094274, 6404, 1299046, 1038263, 939243, 974950, 1180629, 661539, 28198, 516729, 931940, 1261501, 1100099, 974576, 1079310, 929204]</t>
  </si>
  <si>
    <t>https://www.youtube.com/embed/nulvWqYUM8k</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</si>
  <si>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</si>
  <si>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</si>
  <si>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</si>
  <si>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</si>
  <si>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</si>
  <si>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</si>
  <si>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</si>
  <si>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</si>
  <si>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250,000,000</t>
  </si>
  <si>
    <t>[246655, 49538, 36657, 124905, 100402, 102382, 36668, 137113, 76170, 118340, 2080, 102651, 36658, 91314, 320288, 157350, 177572, 293660, 271110, 137106]</t>
  </si>
  <si>
    <t>https://www.youtube.com/embed/gsjtg7m1MMM</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</si>
  <si>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</si>
  <si>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</si>
  <si>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</si>
  <si>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</si>
  <si>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</si>
  <si>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"78/100"}]</t>
  </si>
  <si>
    <t>18,200,000</t>
  </si>
  <si>
    <t>{"link": "https://www.themoviedb.org/movie/424781-sorry-to-bother-you/watch?locale=CA",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{"logo_path": "/dB8G41Q6tSL5NBisrIeqByfepBc.jpg", "provider_id": 300, "provider_name": "Pluto TV", "display_priority": 121}], "free": [{"logo_path": "/vLZKlXUNDcZR7ilvfY9Wr9k80FZ.jpg", "provider_id": 538, "provider_name": "Plex", "display_priority": 87}],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"/d1mUAhpJpxy0YMjwVOZ4lxAAbeT.jpg", "provider_id": 140, "provider_name": "Cineplex", "display_priority": 19}]}</t>
  </si>
  <si>
    <t>3,200,000</t>
  </si>
  <si>
    <t>[489925, 490003, 397805, 369523, 489930, 471515, 489994, 367215, 520370, 459965, 39414, 299782, 508003, 3104, 13776, 458741, 34181, 254193, 210024, 520576]</t>
  </si>
  <si>
    <t>https://www.youtube.com/embed/XeISaoQDh2g</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</si>
  <si>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</si>
  <si>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</si>
  <si>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</si>
  <si>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</si>
  <si>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</si>
  <si>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</si>
  <si>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</si>
  <si>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</si>
  <si>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[429617, 284053, 283995, 297762, 559, 281338, 284052, 271110, 335988, 557, 284054, 324857, 1930, 339403, 102382, 263115, 324852, 374720, 166426, 339964]</t>
  </si>
  <si>
    <t>https://www.youtube.com/embed/xEvV3OsE2WM</t>
  </si>
  <si>
    <t>How to Train Your Dragon</t>
  </si>
  <si>
    <t>Really fun movie, a good story and mostly likable characters. Some of the conflicts are frustrating and feel reminiscent of other movies we have seen before, but this is easy to overlook given the nice animation, good humor and well done action.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</si>
  <si>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</si>
  <si>
    <t>https://image.tmdb.org/t/p/w500/92olhXYaIX6lvB8jwFz4OSfPaKq.jpg</t>
  </si>
  <si>
    <t>Jay Baruchel, Gerard Butler, Craig Ferguson, America Ferrera, Jonah Hill, Christopher Mintz-Plasse, T.J. Miller, Kristen Wiig</t>
  </si>
  <si>
    <t>Chris Sanders, Dean DeBlois</t>
  </si>
  <si>
    <t>[{"Source": "Internet Movie Database", "Value": "8.1/10"}, {"Source": "Rotten Tomatoes", "Value": "99%"}, {"Source": "Metacritic", "Value": "75/100"}]</t>
  </si>
  <si>
    <t>494,879,471</t>
  </si>
  <si>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</si>
  <si>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165,000,000</t>
  </si>
  <si>
    <t>[82702, 166428, 585, 82690, 12155, 38757, 425, 562, 537056, 2080, 16996, 941, 10198, 20352, 920, 90, 638507, 91417, 2062, 14160]</t>
  </si>
  <si>
    <t>https://www.youtube.com/embed/1huZhKwhIQc</t>
  </si>
  <si>
    <t>The Wizard of Oz</t>
  </si>
  <si>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</si>
  <si>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</si>
  <si>
    <t>https://image.tmdb.org/t/p/w500/pfAZFD7I2hxW9HCChTuAzsdE6UX.jpg</t>
  </si>
  <si>
    <t>Judy Garland, Ray Bolger, Jack Haley, Bert Lahr, Frank Morgan, Margaret Hamilton, Billie Burke, Clara Blandick</t>
  </si>
  <si>
    <t>Victor Fleming</t>
  </si>
  <si>
    <t>[{"Source": "Internet Movie Database", "Value": "8.1/10"}, {"Source": "Rotten Tomatoes", "Value": "98%"}, {"Source": "Metacritic", "Value": "92/100"}]</t>
  </si>
  <si>
    <t>33,754,967</t>
  </si>
  <si>
    <t>{"link": "https://www.themoviedb.org/movie/630-the-wizard-of-oz/watch?locale=CA",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</si>
  <si>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2,777,000</t>
  </si>
  <si>
    <t>[37719, 770, 10895, 252, 3083, 756, 15121, 289, 68728, 5503, 10907, 49041, 872, 13155, 15, 408, 2108, 1585, 996, 8363]</t>
  </si>
  <si>
    <t>https://www.youtube.com/embed/b_A2twyZevo</t>
  </si>
  <si>
    <t>It Follows</t>
  </si>
  <si>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</si>
  <si>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</si>
  <si>
    <t>https://image.tmdb.org/t/p/w500/iwnQ1JH1wdWrGYkgWySptJ5284A.jpg</t>
  </si>
  <si>
    <t>Maika Monroe, Keir Gilchrist, Daniel Zovatto, Jake Weary, Olivia Luccardi, Lili Sepe, Bailey Spry, Carollette Phillips</t>
  </si>
  <si>
    <t>David Robert Mitchell</t>
  </si>
  <si>
    <t>[{"Source": "Internet Movie Database", "Value": "6.8/10"}, {"Source": "Rotten Tomatoes", "Value": "95%"}, {"Source": "Metacritic", "Value": "83/100"}]</t>
  </si>
  <si>
    <t>23,374,076</t>
  </si>
  <si>
    <t>{"link": "https://www.themoviedb.org/movie/270303-it-follows/watch?locale=CA",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"/a7O0Z1uhFjgGydRrgT6ucBisP4K.jpg", "provider_id": 314, "provider_name": "CBC Gem", "display_priority": 45}, {"logo_path": "/xoFyQOXR3qINRsdnCQyd7jGx8Wo.jpg", "provider_id": 326, "provider_name": "CTV", "display_priority": 46}, {"logo_path": "/dB8G41Q6tSL5NBisrIeqByfepBc.jpg", "provider_id": 300, "provider_name": "Pluto TV", "display_priority": 121}],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91}, {"logo_path": "/esiLBRzDUwodjfN8gA4qj7l3ZF7.jpg", "provider_id": 1794, "provider_name": "Starz Amazon Channel", "display_priority": 109}, {"logo_path": "/kICQccvOh8AIBMHGkBXJ047xeHN.jpg", "provider_id": 1796, "provider_name": "Netflix basic with Ads", "display_priority": 111}, {"logo_path": "/8aBqoNeGGr0oSA85iopgNZUOTOc.jpg", "provider_id": 2100, "provider_name": "Amazon Prime Video with Ads", "display_priority": 151}]}</t>
  </si>
  <si>
    <t>2,300,000</t>
  </si>
  <si>
    <t>[242224, 310131, 277685, 298312, 243688, 418078, 264660, 300669, 22970, 241848, 106646, 382322, 157547, 265195, 97370, 150202, 354216, 310135, 228973, 231576]</t>
  </si>
  <si>
    <t>https://www.youtube.com/embed/zoNa1WH3GR8</t>
  </si>
  <si>
    <t>1733695088702</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</si>
  <si>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</si>
  <si>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</si>
  <si>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</si>
  <si>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</si>
  <si>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</si>
  <si>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</si>
  <si>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</si>
  <si>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</si>
  <si>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</si>
  <si>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</si>
  <si>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[768362, 489930, 484247, 551, 463821, 500664, 487558, 470229, 439079, 489925, 401847, 505058, 455207, 458594, 332562, 469056, 426563, 611468, 454283, 506863]</t>
  </si>
  <si>
    <t>https://www.youtube.com/embed/1f-nx8OAMVk</t>
  </si>
  <si>
    <t>Dawn of the Planet of the Apes</t>
  </si>
  <si>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</si>
  <si>
    <t>A group of scientists in San Francisco struggle to stay alive in the aftermath of a plague that is wiping out humanity, while Caesar tries to maintain dominance over his community of intelligent apes.</t>
  </si>
  <si>
    <t>https://image.tmdb.org/t/p/w500/kScdQEwS9jPEdnO23XjGAtaoRcT.jpg</t>
  </si>
  <si>
    <t>Andy Serkis, Jason Clarke, Toby Kebbell, Gary Oldman, Keri Russell, Kodi Smit-McPhee, Nick Thurston, Karin Konoval</t>
  </si>
  <si>
    <t>[{"Source": "Internet Movie Database", "Value": "7.6/10"}, {"Source": "Rotten Tomatoes", "Value": "91%"}, {"Source": "Metacritic", "Value": "79/100"}]</t>
  </si>
  <si>
    <t>710,644,566</t>
  </si>
  <si>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</si>
  <si>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[281338, 61791, 91314, 137113, 187017, 127585, 240832, 124905, 82702, 118340, 98566, 102651, 871, 85350, 184315, 869, 226486, 138103, 157353, 100402]</t>
  </si>
  <si>
    <t>https://www.youtube.com/embed/DpSaTrW4leg</t>
  </si>
  <si>
    <t>Are You There God? It's Me, Margaret.</t>
  </si>
  <si>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</si>
  <si>
    <t>When her family moves from New York City to New Jersey, an 11-year-old girl navigates new friends, feelings, and the beginning of adolescence.</t>
  </si>
  <si>
    <t>https://image.tmdb.org/t/p/w500/yb6UB4WC3znlwU0L4AqMnjR9G9S.jpg</t>
  </si>
  <si>
    <t>Abby Ryder Fortson, Rachel McAdams, Kathy Bates, Elle Graham, Benny Safdie, Amari Alexis Price, Katherine Mallen Kupferer, Kate MacCluggage</t>
  </si>
  <si>
    <t>Kelly Fremon Craig</t>
  </si>
  <si>
    <t>[{"Source": "Internet Movie Database", "Value": "7.3/10"}, {"Source": "Rotten Tomatoes", "Value": "99%"}, {"Source": "Metacritic", "Value": "84/100"}]</t>
  </si>
  <si>
    <t>21,800,000</t>
  </si>
  <si>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</si>
  <si>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[41781, 508444, 17238, 47324, 576005, 185987, 1196442, 1035372, 1168918, 964271, 577953, 101176, 829774, 547009, 19594, 415034, 937020, 47251, 870724, 10705]</t>
  </si>
  <si>
    <t>https://www.youtube.com/embed/LzRzojHC3iE</t>
  </si>
  <si>
    <t>Wicked</t>
  </si>
  <si>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</si>
  <si>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</si>
  <si>
    <t>https://image.tmdb.org/t/p/w500/xDGbZ0JJ3mYaGKy4Nzd9Kph6M9L.jpg</t>
  </si>
  <si>
    <t>Cynthia Erivo, Ariana Grande, Jonathan Bailey, Michelle Yeoh, Jeff Goldblum, Marissa Bode, Ethan Slater, Bowen Yang</t>
  </si>
  <si>
    <t>Jon M. Chu</t>
  </si>
  <si>
    <t>[{"Source": "Internet Movie Database", "Value": "8.0/10"}, {"Source": "Rotten Tomatoes", "Value": "88%"}, {"Source": "Metacritic", "Value": "73/100"}]</t>
  </si>
  <si>
    <t>709,615,060</t>
  </si>
  <si>
    <t>{"link": "https://www.themoviedb.org/movie/402431-wicked/watch?locale=CA",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</si>
  <si>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[1241982, 839033, 929204, 1222248, 539972, 823219, 1100099, 1355755, 558449, 762509, 845781, 426063, 970450, 1234811, 993710, 1099413, 728949, 1082195, 1038263, 1154223]</t>
  </si>
  <si>
    <t>https://www.youtube.com/embed/pqi45Qhq3CI</t>
  </si>
  <si>
    <t>1732724131726</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</si>
  <si>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</si>
  <si>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</si>
  <si>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</si>
  <si>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</si>
  <si>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</si>
  <si>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</si>
  <si>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</si>
  <si>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t>
  </si>
  <si>
    <t>{"link": "https://www.themoviedb.org/movie/24428-the-avengers/watch?locale=CA",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</si>
  <si>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220,000,000</t>
  </si>
  <si>
    <t>[99861, 68721, 81005, 37724, 19995, 1771, 70160, 76338, 299536, 10195, 49026, 68718, 27205, 20352, 1726, 118340, 299534, 100402, 155, 1930]</t>
  </si>
  <si>
    <t>https://www.youtube.com/embed/hIR8Ar-Z4hw</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</si>
  <si>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</si>
  <si>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</si>
  <si>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</si>
  <si>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</si>
  <si>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</si>
  <si>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</si>
  <si>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</si>
  <si>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</si>
  <si>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[451048, 497698, 550988, 385128, 675445, 559907, 729720, 615457, 568620, 297761, 566525, 631843, 522931, 482373, 337404, 527774, 727745, 579047, 379686, 495764]</t>
  </si>
  <si>
    <t>https://www.youtube.com/embed/eg5ciqQzmK0</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</si>
  <si>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</si>
  <si>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</si>
  <si>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</si>
  <si>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</si>
  <si>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</si>
  <si>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</si>
  <si>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</si>
  <si>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135</t>
  </si>
  <si>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</si>
  <si>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[299536, 284053, 363088, 383498, 315635, 338970, 333339, 284052, 399055, 401981, 424694, 118340, 336843, 445571, 268896, 141052, 300668, 181808, 351286, 487558]</t>
  </si>
  <si>
    <t>https://www.youtube.com/embed/xjDjIWPwcPU</t>
  </si>
  <si>
    <t>Dune: Part Two</t>
  </si>
  <si>
    <t>Dune</t>
  </si>
  <si>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</si>
  <si>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</si>
  <si>
    <t>https://image.tmdb.org/t/p/w500/8b8R8l88Qje9dn9OE8PY05Nxl1X.jpg</t>
  </si>
  <si>
    <t>Timothée Chalamet, Zendaya, Rebecca Ferguson, Josh Brolin, Austin Butler, Florence Pugh, Dave Bautista, Christopher Walken</t>
  </si>
  <si>
    <t>[{"Source": "Internet Movie Database", "Value": "8.5/10"}, {"Source": "Rotten Tomatoes", "Value": "92%"}, {"Source": "Metacritic", "Value": "79/100"}]</t>
  </si>
  <si>
    <t>714,444,358</t>
  </si>
  <si>
    <t>167</t>
  </si>
  <si>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</si>
  <si>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190,000,000</t>
  </si>
  <si>
    <t>[438631, 792307, 1011985, 934632, 823464, 359410, 467244, 634492, 763215, 841, 967847, 937287, 915935, 994108, 940721, 1056360, 938614, 760774, 872585, 929590]</t>
  </si>
  <si>
    <t>https://www.youtube.com/embed/U2Qp5pL3ovA</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</si>
  <si>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</si>
  <si>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</si>
  <si>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</si>
  <si>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</si>
  <si>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</si>
  <si>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"74/100"}]</t>
  </si>
  <si>
    <t>273,144,151</t>
  </si>
  <si>
    <t>85</t>
  </si>
  <si>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</si>
  <si>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80,000,000</t>
  </si>
  <si>
    <t>[20760, 15567, 11688, 37135, 9016, 21316, 10009, 3170, 10112, 10693, 10340, 11970, 12092, 9023, 12230, 10674, 1267, 353998, 10198, 856]</t>
  </si>
  <si>
    <t>https://www.youtube.com/embed/wAtaSKQ4-T0</t>
  </si>
  <si>
    <t>Spy x Family Code: White</t>
  </si>
  <si>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</si>
  <si>
    <t>While under the guise of taking his family on a weekend winter getaway, Loid's attempt to make progress on his current mission Operation Strix proves difficult when Anya mistakenly gets involved and triggers events that threaten world peace.</t>
  </si>
  <si>
    <t>https://image.tmdb.org/t/p/w500/xlIQf4y9eB14iYzNN142tROIWON.jpg</t>
  </si>
  <si>
    <t>Takuya Eguchi, Atsumi Tanezaki, Saori Hayami, Kenichirou Matsuda, Tomoya Nakamura, Kento Kaku, Banjo Ginga, Shunsuke Takeuchi</t>
  </si>
  <si>
    <t>Takashi Katagiri</t>
  </si>
  <si>
    <t>[{"Source": "Internet Movie Database", "Value": "7.3/10"}, {"Source": "Rotten Tomatoes", "Value": "94%"}, {"Source": "Metacritic", "Value": "68/100"}]</t>
  </si>
  <si>
    <t>59,256,423</t>
  </si>
  <si>
    <t>110</t>
  </si>
  <si>
    <t>{"link": "https://www.themoviedb.org/movie/1062807-spyxfamily-code-white/watch?locale=CA",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</si>
  <si>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[850888, 660360, 1219685, 1181511, 984324, 784651, 1016346, 1209450, 920342, 843843, 1216221, 1057001, 551115, 1012201, 1061990, 1213615, 556682, 1106052, 997317]</t>
  </si>
  <si>
    <t>https://www.youtube.com/embed/7GSVjBzzekw</t>
  </si>
  <si>
    <t>Let the Right One In</t>
  </si>
  <si>
    <t>Sandrew Metronome</t>
  </si>
  <si>
    <t>A really good story of young friendship and love that also features some very scary scenes, great makeup and beautiful cinematography. Will stick with you for a while after seeing it.</t>
  </si>
  <si>
    <t>When Oskar, a sensitive, bullied 12-year-old boy, meets his new neighbor, the mysterious and moody Eli, they strike up a friendship. Initially reserved with each other, Oskar and Eli slowly form a close bond, but it soon becomes apparent that she is no ordinary young girl.</t>
  </si>
  <si>
    <t>https://image.tmdb.org/t/p/w500/4hezTKTuZMp0l2ufihKwPgLmfLg.jpg</t>
  </si>
  <si>
    <t>Kåre Hedebrant, Lina Leandersson, Per Ragnar, Henrik Dahl, Karin Bergquist, Peter Carlberg, Ika Nord, Mikael Rahm</t>
  </si>
  <si>
    <t>Tomas Alfredson</t>
  </si>
  <si>
    <t>[{"Source": "Internet Movie Database", "Value": "7.8/10"}, {"Source": "Rotten Tomatoes", "Value": "98%"}, {"Source": "Metacritic", "Value": "82/100"}]</t>
  </si>
  <si>
    <t>10,785,801</t>
  </si>
  <si>
    <t>{"link": "https://www.themoviedb.org/movie/13310-lat-den-ratte-komma-in/watch?locale=CA",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</si>
  <si>
    <t>[41402, 9552, 1970, 121606, 25218, 805, 77949, 8740, 4512, 10331, 157547, 11202, 11384, 374671, 27337, 31521, 83900, 15451, 791568, 437108]</t>
  </si>
  <si>
    <t>https://www.youtube.com/embed/ICp4g9p_rgo</t>
  </si>
  <si>
    <t>Howl's Moving Castle</t>
  </si>
  <si>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</si>
  <si>
    <t>Sophie, a young milliner, is turned into an elderly woman by a witch who enters her shop and curses her. She encounters a wizard named Howl and gets caught up in his resistance to fighting for the king.</t>
  </si>
  <si>
    <t>https://image.tmdb.org/t/p/w500/6pZgH10jhpToPcf0uvyTCPFhWpI.jpg</t>
  </si>
  <si>
    <t>Chieko Baisho, Takuya Kimura, Akihiro Miwa, Tatsuya Gashûin, Ryunosuke Kamiki, Mitsunori Isaki, Yo Oizumi, Akio Otsuka</t>
  </si>
  <si>
    <t>[{"Source": "Internet Movie Database", "Value": "8.2/10"}, {"Source": "Rotten Tomatoes", "Value": "88%"}, {"Source": "Metacritic", "Value": "82/100"}]</t>
  </si>
  <si>
    <t>236,049,757</t>
  </si>
  <si>
    <t>{"link": "https://www.themoviedb.org/movie/4935/watch?locale=CA",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</si>
  <si>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24,000,000</t>
  </si>
  <si>
    <t>[128, 10515, 8392, 129, 12429, 16859, 37797, 15370, 51739, 37933, 81, 11621, 378064, 149870, 12477, 1891, 83389, 110420, 423, 18491]</t>
  </si>
  <si>
    <t>https://www.youtube.com/embed/ARCQf2CEr8k</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</si>
  <si>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</si>
  <si>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</si>
  <si>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</si>
  <si>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</si>
  <si>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</si>
  <si>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"94%"}, {"Source": "Metacritic", "Value": "83/100"}]</t>
  </si>
  <si>
    <t>40,047,236</t>
  </si>
  <si>
    <t>{"link": "https://www.themoviedb.org/movie/77-memento/watch?locale=CA",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151}], "rent": [{"logo_path": "/5vfrJQgNe9UnHVgVNAwZTy0Jo9o.jpg", "provider_id": 68, "provider_name": "Microsoft Store", "display_priority": 23}], "buy": [{"logo_path": "/5vfrJQgNe9UnHVgVNAwZTy0Jo9o.jpg", "provider_id": 68, "provider_name": "Microsoft Store", "display_priority": 23}]}</t>
  </si>
  <si>
    <t>9,000,000</t>
  </si>
  <si>
    <t>[320, 1124, 11660, 550, 641, 141, 2649, 500, 807, 103, 423, 603, 11324, 73, 2118, 629, 38, 9481, 27205, 115]</t>
  </si>
  <si>
    <t>https://www.youtube.com/embed/Rq9eM4ZXRgs</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</si>
  <si>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</si>
  <si>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</si>
  <si>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</si>
  <si>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</si>
  <si>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</si>
  <si>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</si>
  <si>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173,600,000</t>
  </si>
  <si>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"/ny55kYI31jrwSYp2LmCniMCGc03.jpg", "provider_id": 588, "provider_name": "MGM Amazon Channel", "display_priority": 76}],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</si>
  <si>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37,000,000</t>
  </si>
  <si>
    <t>[480530, 1366, 296098, 321697, 1246, 64807, 273248, 318846, 253412, 295799, 121856, 314365, 321741, 105864, 273481, 323675, 1371, 677179, 274479, 293660]</t>
  </si>
  <si>
    <t>https://www.youtube.com/embed/JQ9OhBYjTds</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</si>
  <si>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</si>
  <si>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</si>
  <si>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</si>
  <si>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</si>
  <si>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</si>
  <si>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</si>
  <si>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</si>
  <si>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</si>
  <si>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t>
  </si>
  <si>
    <t>{"link": "https://www.themoviedb.org/movie/9479-the-nightmare-before-christmas/watch?locale=CA",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</si>
  <si>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[3933, 14836, 585, 10539, 162, 62214, 4011, 17979, 2907, 812, 2668, 10020, 180, 10545, 22582, 12092, 9297, 620, 587, 77174]</t>
  </si>
  <si>
    <t>https://www.youtube.com/embed/lVtetOjX_vk</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</si>
  <si>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</si>
  <si>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</si>
  <si>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</si>
  <si>
    <t>https://image.tmdb.org/t/p/w500/o1Zs7VaS9y2GYH9CLeWxaVLWd3x.jpg</t>
  </si>
  <si>
    <t>Keanu Reeves, Sandra Bullock, Dennis Hopper, Jeff Daniels, Joe Morton, Alan Ruck, Glenn Plummer, Richard Lineback</t>
  </si>
  <si>
    <t>Jan de Bont</t>
  </si>
  <si>
    <t>[{"Source": "Internet Movie Database", "Value": "7.3/10"}, {"Source": "Rotten Tomatoes", "Value": "95%"}, {"Source": "Metacritic", "Value": "78/100"}]</t>
  </si>
  <si>
    <t>350,448,145</t>
  </si>
  <si>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</si>
  <si>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[1639, 3989, 36955, 9571, 1089, 480402, 9739, 1493, 1701, 1642, 2636, 1830, 2044, 5503, 578, 9208, 754, 9495, 861, 9802]</t>
  </si>
  <si>
    <t>https://www.youtube.com/embed/3q_4xiR3VJQ</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</si>
  <si>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</si>
  <si>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</si>
  <si>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</si>
  <si>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https://image.tmdb.org/t/p/w500/ptpr0kGAckfQkJeJIt8st5dglvd.jpg</t>
  </si>
  <si>
    <t>Cillian Murphy, Emily Blunt, Matt Damon, Robert Downey Jr., Florence Pugh, Josh Hartnett, Casey Affleck, Rami Malek</t>
  </si>
  <si>
    <t>[{"Source": "Internet Movie Database", "Value": "8.3/10"}, {"Source": "Rotten Tomatoes", "Value": "93%"}, {"Source": "Metacritic", "Value": "90/100"}]</t>
  </si>
  <si>
    <t>952,000,000</t>
  </si>
  <si>
    <t>{"link": "https://www.themoviedb.org/movie/872585-oppenheimer/watch?locale=CA",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</si>
  <si>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[346698, 670292, 575264, 466420, 747188, 945729, 792307, 753342, 298618, 507089, 901362, 616747, 447365, 695721, 937746, 438631, 335977, 1075794, 787699, 915935]</t>
  </si>
  <si>
    <t>https://www.youtube.com/embed/qiuSBWVdgLI</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</si>
  <si>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</si>
  <si>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</si>
  <si>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</si>
  <si>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</si>
  <si>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</si>
  <si>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</si>
  <si>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657,870,525</t>
  </si>
  <si>
    <t>{"link": "https://www.themoviedb.org/movie/177572-big-hero-6/watch?locale=CA",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</si>
  <si>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[228326, 245891, 269149, 109445, 82702, 194662, 118340, 150540, 170687, 270946, 131631, 207703, 228150, 127585, 198663, 210577, 271110, 205596, 20352, 122917]</t>
  </si>
  <si>
    <t>https://www.youtube.com/embed/8IdMPpKMdcc</t>
  </si>
  <si>
    <t>Anchorman</t>
  </si>
  <si>
    <t>It's the 1970s and San Diego anchorman Ron Burgundy is the top dog in local TV, but that's all about to change when ambitious reporter Veronica Corningstone arrives as a new employee at his station.</t>
  </si>
  <si>
    <t>https://image.tmdb.org/t/p/w500/9rQceSyOxJpOVsJRhkgoxNqbkvA.jpg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</si>
  <si>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</si>
  <si>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</si>
  <si>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</si>
  <si>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</si>
  <si>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[109443, 12133, 6957, 9472, 9473, 9718, 747, 8467, 9398, 496, 9965, 11381, 27581, 55721, 1542, 8872, 11635, 544, 8469, 10719]</t>
  </si>
  <si>
    <t>https://www.youtube.com/embed/-T3wnP91OnI</t>
  </si>
  <si>
    <t>The Disaster Artist</t>
  </si>
  <si>
    <t>BioPic</t>
  </si>
  <si>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</si>
  <si>
    <t>An aspiring actor in Hollywood meets an enigmatic stranger by the name of Tommy Wiseau, the meeting leads the actor down a path nobody could have predicted; creating the worst movie ever made.</t>
  </si>
  <si>
    <t>https://image.tmdb.org/t/p/w500/2HuLGiyH0TPYxnCvYHAxc8K738o.jpg</t>
  </si>
  <si>
    <t>Dave Franco, James Franco, Seth Rogen, Ari Graynor, Alison Brie, Jacki Weaver, Paul Scheer, Zac Efron</t>
  </si>
  <si>
    <t>James Franco</t>
  </si>
  <si>
    <t>[{"Source": "Internet Movie Database", "Value": "7.3/10"}, {"Source": "Rotten Tomatoes", "Value": "91%"}, {"Source": "Metacritic", "Value": "76/100"}]</t>
  </si>
  <si>
    <t>29,820,616</t>
  </si>
  <si>
    <t>{"link": "https://www.themoviedb.org/movie/371638-the-disaster-artist/watch?locale=CA",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</si>
  <si>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[17473, 394117, 384682, 359940, 399055, 389015, 400617, 399404, 403431, 500634, 413471, 50022, 432976, 475429, 369192, 391713, 24167, 446791, 181808, 374720]</t>
  </si>
  <si>
    <t>https://www.youtube.com/embed/sPSJYXi7BWA</t>
  </si>
  <si>
    <t>Popstar: Never Stop Never Stopping</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</si>
  <si>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</si>
  <si>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</si>
  <si>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</si>
  <si>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</si>
  <si>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</si>
  <si>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</si>
  <si>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9,500,000</t>
  </si>
  <si>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</si>
  <si>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[458506, 342521, 396292, 381040, 289333, 403642, 650073, 256273, 389995, 456086, 279144, 429107, 352695, 9695, 262840, 458836, 393967, 298533, 604196, 118677]</t>
  </si>
  <si>
    <t>https://www.youtube.com/embed/Q9RoNzJrmDo</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</si>
  <si>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</si>
  <si>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</si>
  <si>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</si>
  <si>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</si>
  <si>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</si>
  <si>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</si>
  <si>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23,900,000</t>
  </si>
  <si>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</si>
  <si>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2,500,000</t>
  </si>
  <si>
    <t>[39356, 246741, 413279, 360249, 316021, 8748, 356298, 318044, 381075, 505953, 321974, 477331, 82529, 448448, 426256, 480210, 536396, 431892, 419472, 533991]</t>
  </si>
  <si>
    <t>https://www.youtube.com/embed/tICv8QH3oM0</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</si>
  <si>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</si>
  <si>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</si>
  <si>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</si>
  <si>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</si>
  <si>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</si>
  <si>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</si>
  <si>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</si>
  <si>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t>
  </si>
  <si>
    <t>{"link": "https://www.themoviedb.org/movie/10315-fantastic-mr-fox/watch?locale=CA",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</si>
  <si>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[4538, 399174, 421, 83666, 9428, 11545, 120467, 11778, 7443, 10386, 309809, 13531, 30508, 40623, 13685, 254578, 316776, 164941, 346681, 989672]</t>
  </si>
  <si>
    <t>https://www.youtube.com/embed/VuIaCvIFWIA</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</si>
  <si>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</si>
  <si>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</si>
  <si>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</si>
  <si>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</si>
  <si>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</si>
  <si>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</si>
  <si>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</si>
  <si>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111}]}</t>
  </si>
  <si>
    <t>[80591, 674324, 8290, 541134, 551271, 714888, 143, 555604, 664469, 545611, 817758, 111332, 1157008, 301502, 428493, 913290, 722149, 852046, 804095, 593643]</t>
  </si>
  <si>
    <t>https://www.youtube.com/embed/hf8EYbVxtCY</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</si>
  <si>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</si>
  <si>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</si>
  <si>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</si>
  <si>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</si>
  <si>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https://image.tmdb.org/t/p/w500/nQSvHZDuMlrZdm7ooMo8gb4CXhW.jpg</t>
  </si>
  <si>
    <t>Jay Baruchel, Glenn Howerton, Matt Johnson, Rich Sommer, Michael Ironside, Cary Elwes, Martin Donovan, Michelle Giroux</t>
  </si>
  <si>
    <t>Matt Johnson</t>
  </si>
  <si>
    <t>[{"Source": "Internet Movie Database", "Value": "7.3/10"}, {"Source": "Rotten Tomatoes", "Value": "97%"}, {"Source": "Metacritic", "Value": "78/100"}]</t>
  </si>
  <si>
    <t>2,600,000</t>
  </si>
  <si>
    <t>{"link": "https://www.themoviedb.org/movie/1016084-blackberry/watch?locale=CA", "flatrate": [{"logo_path": "/ewOptMVIYcOadMGGJz8DJueH2bH.jpg", "provider_id": 230, "provider_name": "Crave", "display_priority": 4},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</si>
  <si>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[1021803, 1066575, 728882, 953371, 579230, 1017829, 873129, 1941, 1199447, 913845, 766931, 654910, 736554, 45019, 110366, 210964, 179111, 985883, 1108815, 1004284]</t>
  </si>
  <si>
    <t>https://www.youtube.com/embed/cXL_HDzBQsM</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</si>
  <si>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</si>
  <si>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</si>
  <si>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</si>
  <si>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</si>
  <si>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</si>
  <si>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</si>
  <si>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"7.5/10"}, {"Source": "Rotten Tomatoes", "Value": "76%"}, {"Source": "Metacritic", "Value": "67/100"}]</t>
  </si>
  <si>
    <t>2,320,250,281</t>
  </si>
  <si>
    <t>192</t>
  </si>
  <si>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</si>
  <si>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460,000,000</t>
  </si>
  <si>
    <t>[823999, 19995, 661374, 676841, 677179, 640146, 315162, 505642, 436270, 653851, 594767, 536554, 980078, 603692, 899112, 736526, 111332, 447365, 638974, 183392]</t>
  </si>
  <si>
    <t>76%</t>
  </si>
  <si>
    <t>https://www.youtube.com/embed/o5F8MOz_IDw</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</si>
  <si>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</si>
  <si>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</si>
  <si>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</si>
  <si>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</si>
  <si>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</si>
  <si>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"81%"}, {"Source": "Metacritic", "Value": "67/100"}]</t>
  </si>
  <si>
    <t>100,853,753</t>
  </si>
  <si>
    <t>139</t>
  </si>
  <si>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</si>
  <si>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[680, 807, 13, 59967, 603, 155, 510, 73, 2649, 598, 629, 68718, 627, 120, 1891, 278, 77, 27205, 122, 585]</t>
  </si>
  <si>
    <t>81%</t>
  </si>
  <si>
    <t>https://www.youtube.com/embed/dfeUzm6KF4g</t>
  </si>
  <si>
    <t>War For the Planet of the Apes</t>
  </si>
  <si>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</si>
  <si>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</si>
  <si>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https://image.tmdb.org/t/p/w500/mMA1qhBFgZX8O36qPPTC016kQl1.jpg</t>
  </si>
  <si>
    <t>Andy Serkis, Woody Harrelson, Karin Konoval, Terry Notary, Steve Zahn, Amiah Miller, Ty Olsson, Michael Adamthwaite</t>
  </si>
  <si>
    <t>[{"Source": "Internet Movie Database", "Value": "7.4/10"}, {"Source": "Rotten Tomatoes", "Value": "94%"}, {"Source": "Metacritic", "Value": "82/100"}]</t>
  </si>
  <si>
    <t>490,719,763</t>
  </si>
  <si>
    <t>{"link": "https://www.themoviedb.org/movie/281338-war-for-the-planet-of-the-apes/watch?locale=CA",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</si>
  <si>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[119450, 61791, 339964, 315635, 374720, 353491, 341013, 339403, 653346, 869, 297762, 871, 282035, 343668, 417870, 263115, 440597, 396422, 406990, 315837]</t>
  </si>
  <si>
    <t>https://www.youtube.com/embed/1TxqmlIv1Iw</t>
  </si>
  <si>
    <t>Dream Scenario</t>
  </si>
  <si>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</si>
  <si>
    <t>Hapless family man Paul Matthews finds his life turned upside down when millions of strangers suddenly start seeing him in their dreams. But when his nighttime appearances take a nightmarish turn, Paul is forced to navigate his newfound stardom.</t>
  </si>
  <si>
    <t>https://image.tmdb.org/t/p/w500/2RSMu2iMDCdMKmvBWWvcmE8vjMj.jpg</t>
  </si>
  <si>
    <t>Nicolas Cage, Julianne Nicholson, Lily Bird, Jessica Clement, Michael Cera, Dylan Gelula, Tim Meadows, Kate Berlant</t>
  </si>
  <si>
    <t>Kristoffer Borgli</t>
  </si>
  <si>
    <t>[{"Source": "Internet Movie Database", "Value": "6.9/10"}, {"Source": "Rotten Tomatoes", "Value": "91%"}, {"Source": "Metacritic", "Value": "74/100"}]</t>
  </si>
  <si>
    <t>14,114,415</t>
  </si>
  <si>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</si>
  <si>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[891933, 1063872, 546728, 891699, 840430, 930564, 729854, 839369, 1094403, 933090, 1070032, 1146143, 956262, 1001079, 989473, 960044, 482114, 830721, 528502, 505914]</t>
  </si>
  <si>
    <t>https://www.youtube.com/embed/q3x9iUL-74w</t>
  </si>
  <si>
    <t>Perfect Days</t>
  </si>
  <si>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</si>
  <si>
    <t>Hirayama is content with his life as a toilet cleaner in Tokyo. Outside of his structured routine, he cherishes music on cassette tapes, books, and taking photos of trees. Through unexpected encounters, he reflects on finding beauty in the world.</t>
  </si>
  <si>
    <t>https://image.tmdb.org/t/p/w500/mjEk5Wwx6TYVqw29zSaUHclMIgp.jpg</t>
  </si>
  <si>
    <t>Koji Yakusho, Arisa Nakano, Aoi Yamada, Tokio Emoto, Yumi Asou, Sayuri Ishikawa, Tomokazu Miura, Min Tanaka</t>
  </si>
  <si>
    <t>Wim Wenders</t>
  </si>
  <si>
    <t>[{"Source": "Internet Movie Database", "Value": "7.9/10"}, {"Source": "Rotten Tomatoes", "Value": "96%"}, {"Source": "Metacritic", "Value": "80/100"}]</t>
  </si>
  <si>
    <t>24,094,016</t>
  </si>
  <si>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</si>
  <si>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[792307, 986280, 840430, 11779, 508883, 666277, 915935, 837335, 935906, 972119, 998022, 1057999, 1156125, 523607, 1020006, 1072790, 906126, 467244, 937746, 839369]</t>
  </si>
  <si>
    <t>https://www.youtube.com/embed/Iv8YO5BXCAQ</t>
  </si>
  <si>
    <t>The Texas Chain Saw Massacre</t>
  </si>
  <si>
    <t>Bryanston Pictures</t>
  </si>
  <si>
    <t>A classic horror movie that really set the stage for the future of slasher movies. An iconic villain that is very scary. The movie holds up incredibly well for nearly fifty years old.</t>
  </si>
  <si>
    <t>A group of five young friends face a nightmare of torment at the hands of a depraved Texas clan.</t>
  </si>
  <si>
    <t>https://image.tmdb.org/t/p/w500/9s8uSm5K1W0vhGPHv2icM6SFib8.jpg</t>
  </si>
  <si>
    <t>Marilyn Burns, Allen Danziger, Paul A. Partain, William Vail, Teri McMinn, Edwin Neal, Jim Siedow, Gunnar Hansen</t>
  </si>
  <si>
    <t>Tobe Hooper</t>
  </si>
  <si>
    <t>[{"Source": "Internet Movie Database", "Value": "7.4/10"}, {"Source": "Rotten Tomatoes", "Value": "84%"}, {"Source": "Metacritic", "Value": "91/100"}]</t>
  </si>
  <si>
    <t>30,900,000</t>
  </si>
  <si>
    <t>83</t>
  </si>
  <si>
    <t>{"link": "https://www.themoviedb.org/movie/30497-the-texas-chain-saw-massacre/watch?locale=CA",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</si>
  <si>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140,000</t>
  </si>
  <si>
    <t>[16337, 9373, 25018, 10781, 76617, 10331, 764, 531299, 4488, 948, 83, 31200, 794, 9003, 13550, 377, 9529, 16307, 592, 36685]</t>
  </si>
  <si>
    <t>https://www.youtube.com/embed/6AWAvy5O8Fk</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</si>
  <si>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</si>
  <si>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</si>
  <si>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</si>
  <si>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</si>
  <si>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</si>
  <si>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"6.8/10"}, {"Source": "Rotten Tomatoes", "Value": "88%"}, {"Source": "Metacritic", "Value": "80/100"}]</t>
  </si>
  <si>
    <t>1,445,638,421</t>
  </si>
  <si>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t>
  </si>
  <si>
    <t>145,000,000</t>
  </si>
  <si>
    <t>[872585, 976573, 298618, 615656, 565770, 335977, 447277, 569094, 930094, 614930, 617932, 447365, 575264, 980489, 968051, 616747, 695721, 13002, 667538, 945729]</t>
  </si>
  <si>
    <t>https://www.youtube.com/embed/Y1IgAEejvqM</t>
  </si>
  <si>
    <t>The Evil Dead</t>
  </si>
  <si>
    <t>Evil Dead</t>
  </si>
  <si>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</si>
  <si>
    <t>In 1979, a group of college students find a Sumerian Book of the Dead in an old wilderness cabin they've rented for a weekend getaway.</t>
  </si>
  <si>
    <t>https://image.tmdb.org/t/p/w500/uYxQ6xhP3WjqPZtxyAOnZQWnZqn.jpg</t>
  </si>
  <si>
    <t>Bruce Campbell, Ellen Sandweiss, Richard DeManincor, Betsy Baker, Theresa Tilly, Philip A. Gillis, Dorothy Tapert, Cheryl Guttridge</t>
  </si>
  <si>
    <t>Sam Raimi</t>
  </si>
  <si>
    <t>[{"Source": "Internet Movie Database", "Value": "7.4/10"}, {"Source": "Rotten Tomatoes", "Value": "86%"}, {"Source": "Metacritic", "Value": "71/100"}]</t>
  </si>
  <si>
    <t>29,612,367</t>
  </si>
  <si>
    <t>NC-17</t>
  </si>
  <si>
    <t>{"link": "https://www.themoviedb.org/movie/764-the-evil-dead/watch?locale=CA",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</si>
  <si>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350,000</t>
  </si>
  <si>
    <t>[765, 766, 837, 109428, 11281, 923, 5961, 30497, 377, 15356, 992, 12310, 948, 9659, 4944, 104755, 4488, 1091, 865, 568620]</t>
  </si>
  <si>
    <t>https://www.youtube.com/embed/0cQmKgV0cug</t>
  </si>
  <si>
    <t>Gravity</t>
  </si>
  <si>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</si>
  <si>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</si>
  <si>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https://image.tmdb.org/t/p/w500/kZ2nZw8D681aphje8NJi8EfbL1U.jpg</t>
  </si>
  <si>
    <t>Sandra Bullock, George Clooney, Ed Harris, Orto Ignatiussen, Phaldut Sharma, Amy Warren, Basher Savage</t>
  </si>
  <si>
    <t>Alfonso Cuarón</t>
  </si>
  <si>
    <t>[{"Source": "Internet Movie Database", "Value": "7.7/10"}, {"Source": "Rotten Tomatoes", "Value": "96%"}, {"Source": "Metacritic", "Value": "96/100"}]</t>
  </si>
  <si>
    <t>723,192,705</t>
  </si>
  <si>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</si>
  <si>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105,000,000</t>
  </si>
  <si>
    <t>[37724, 274870, 68724, 72190, 9693, 68726, 109424, 194662, 96721, 87421, 286217, 75656, 80274, 107846, 64690, 181808, 1272, 136795, 97020, 86829]</t>
  </si>
  <si>
    <t>https://www.youtube.com/embed/OiTiKOy59o4</t>
  </si>
  <si>
    <t>Nimona</t>
  </si>
  <si>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</si>
  <si>
    <t>A knight framed for a tragic crime teams with a scrappy, shape-shifting teen to prove his innocence.</t>
  </si>
  <si>
    <t>https://image.tmdb.org/t/p/w500/2NQljeavtfl22207D1kxLpa4LS3.jpg</t>
  </si>
  <si>
    <t>Chloë Grace Moretz, Riz Ahmed, Eugene Lee Yang, Frances Conroy, Lorraine Toussaint, Beck Bennett, RuPaul, Indya Moore</t>
  </si>
  <si>
    <t>Nick Bruno, Troy Quane</t>
  </si>
  <si>
    <t>[{"Source": "Internet Movie Database", "Value": "7.5/10"}, {"Source": "Rotten Tomatoes", "Value": "92%"}, {"Source": "Metacritic", "Value": "75/100"}]</t>
  </si>
  <si>
    <t>{"link": "https://www.themoviedb.org/movie/961323-nimona/watch?locale=CA", "flatrate": [{"logo_path": "/pbpMk2JmcoNnQwx5JGpXngfoWtp.jpg", "provider_id": 8, "provider_name": "Netflix", "display_priority": 0}, {"logo_path": "/kICQccvOh8AIBMHGkBXJ047xeHN.jpg", "provider_id": 1796, "provider_name": "Netflix basic with Ads", "display_priority": 111}]}</t>
  </si>
  <si>
    <t>[895549, 831438, 881209, 558915, 1139829, 838240, 846961, 1024721, 800823, 1049638, 898308, 56832, 649928, 1081291, 500104, 1034470, 547017, 1169455, 919570, 457712]</t>
  </si>
  <si>
    <t>https://www.youtube.com/embed/f_fuHRyQbOc</t>
  </si>
  <si>
    <t>Mitchells vs. The Machines</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</si>
  <si>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</si>
  <si>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</si>
  <si>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</si>
  <si>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</si>
  <si>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</si>
  <si>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</si>
  <si>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[520663, 503736, 811367, 567189, 550205, 578908, 1091, 508943, 615678, 529106, 337404, 527774, 482321, 489932, 603768, 472983, 471498, 590223, 823754, 460465]</t>
  </si>
  <si>
    <t>https://www.youtube.com/embed/_ak5dFt8Ar0</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</si>
  <si>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</si>
  <si>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</si>
  <si>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</si>
  <si>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</si>
  <si>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"84%"}, {"Source": "Metacritic", "Value": "65/100"}]</t>
  </si>
  <si>
    <t>474,171,806</t>
  </si>
  <si>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</si>
  <si>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48,000,000</t>
  </si>
  <si>
    <t>[87, 217, 85, 8392, 1892, 1779, 10360, 40805, 100, 10344, 2978, 49849, 196, 2501, 3525, 1669, 165, 2280, 11587, 562]</t>
  </si>
  <si>
    <t>https://www.youtube.com/embed/DKg36LBVgfg</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</si>
  <si>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</si>
  <si>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</si>
  <si>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</si>
  <si>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</si>
  <si>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</si>
  <si>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</si>
  <si>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261,289,554</t>
  </si>
  <si>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</si>
  <si>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135,000,000</t>
  </si>
  <si>
    <t>[524434, 438695, 508947, 585083, 646380, 508943, 482321, 634649, 425909, 460458, 527774, 585245, 624860, 476669, 644495, 511809, 566525, 512195, 580489, 645886]</t>
  </si>
  <si>
    <t>https://www.youtube.com/embed/CaimKeDcudo</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</si>
  <si>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</si>
  <si>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</si>
  <si>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</si>
  <si>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</si>
  <si>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</si>
  <si>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"6.8/10"}, {"Source": "Rotten Tomatoes", "Value": "83%"}, {"Source": "Metacritic", "Value": "77/100"}]</t>
  </si>
  <si>
    <t>170,823,080</t>
  </si>
  <si>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</si>
  <si>
    <t>68,000,000</t>
  </si>
  <si>
    <t>[718930, 458723, 682507, 361743, 419430, 819876, 545611, 807356, 755566, 913290, 766507, 985939, 760104, 556694, 791155, 838484, 869626, 619730, 882598, 760741]</t>
  </si>
  <si>
    <t>https://www.youtube.com/embed/fJKNxP-tjIQ</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</si>
  <si>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</si>
  <si>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</si>
  <si>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</si>
  <si>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</si>
  <si>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</si>
  <si>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"7.7/10"}, {"Source": "Rotten Tomatoes", "Value": "96%"}, {"Source": "Metacritic", "Value": "81/100"}]</t>
  </si>
  <si>
    <t>567,535,383</t>
  </si>
  <si>
    <t>{"link": "https://www.themoviedb.org/movie/575264-mission-impossible-dead-reckoning-part-one/watch?locale=CA",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</si>
  <si>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291,000,000</t>
  </si>
  <si>
    <t>[926393, 299054, 335977, 980489, 872585, 678512, 346698, 893723, 507089, 353081, 968051, 762430, 954, 1008042, 670292, 951491, 583903, 800158, 615656, 945729]</t>
  </si>
  <si>
    <t>https://www.youtube.com/embed/HurjfO_TDlQ</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</si>
  <si>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</si>
  <si>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</si>
  <si>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</si>
  <si>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</si>
  <si>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</si>
  <si>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</si>
  <si>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111}]}</t>
  </si>
  <si>
    <t>[551332, 398978, 515001, 586940, 466272, 496243, 509967, 331482, 530915, 473033, 181812, 396398, 546554, 359724, 565310, 475557, 121986, 508965, 528888, 491283]</t>
  </si>
  <si>
    <t>https://www.youtube.com/embed/BHi-a1n8t7M</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</si>
  <si>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</si>
  <si>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</si>
  <si>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</si>
  <si>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</si>
  <si>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</si>
  <si>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</si>
  <si>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63,500,000</t>
  </si>
  <si>
    <t>{"link": "https://www.themoviedb.org/movie/198277-begin-again/watch?locale=CA", "ads": [{"logo_path": "/zLYr7OPvpskMA4S79E3vlCi71iC.jpg", "provider_id": 73, "provider_name": "Tubi TV", "display_priority": 21}, {"logo_path": "/dB8G41Q6tSL5NBisrIeqByfepBc.jpg", "provider_id": 300, "provider_name": "Pluto TV", "display_priority": 121}], "flatrate": [{"logo_path": "/dg4Kj9s7N5pZcvJDW6vt5d9j7Uf.jpg", "provider_id": 182, "provider_name": "Hollywood Suite", "display_priority": 31}, {"logo_path": "/29VK28jsSjFWHdXl1lxPb2SGmAk.jpg", "provider_id": 705, "provider_name": "Hollywood Suite Amazon Channel", "display_priority": 93}],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</si>
  <si>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[19913, 96724, 5723, 88005, 291270, 6964, 122906, 48838, 315319, 276908, 12169, 455, 113833, 238603, 244264, 157386, 191714, 408508, 85350, 2925]</t>
  </si>
  <si>
    <t>https://www.youtube.com/embed/uTRCxOE7Xzc</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</si>
  <si>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</si>
  <si>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</si>
  <si>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</si>
  <si>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</si>
  <si>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</si>
  <si>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</si>
  <si>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"89%"}, {"Source": "Metacritic", "Value": "75/100"}]</t>
  </si>
  <si>
    <t>311,950,384</t>
  </si>
  <si>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</si>
  <si>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[274862, 137106, 263115, 280217, 22855, 324552, 415, 382322, 295693, 305470, 293167, 5559, 485942, 315837, 283995, 14919, 321612, 297762, 414, 209112]</t>
  </si>
  <si>
    <t>https://www.youtube.com/embed/rGQUKzSDhrg</t>
  </si>
  <si>
    <t>Ferris Bueller's Day Off</t>
  </si>
  <si>
    <t>Teen</t>
  </si>
  <si>
    <t>An instant classic. The script is great, with well established and relatable characters, funny jokes and situations, and good villains. Great performances including a standout from Charlie Sheen in a small role.</t>
  </si>
  <si>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</si>
  <si>
    <t>https://image.tmdb.org/t/p/w500/9LTQNCvoLsKXP0LtaKAaYVtRaQL.jpg</t>
  </si>
  <si>
    <t>Matthew Broderick, Alan Ruck, Mia Sara, Jeffrey Jones, Jennifer Grey, Cindy Pickett, Lyman Ward, Edie McClurg</t>
  </si>
  <si>
    <t>[{"Source": "Internet Movie Database", "Value": "7.8/10"}, {"Source": "Rotten Tomatoes", "Value": "83%"}, {"Source": "Metacritic", "Value": "61/100"}]</t>
  </si>
  <si>
    <t>70,100,000</t>
  </si>
  <si>
    <t>{"link": "https://www.themoviedb.org/movie/9377-ferris-bueller-s-day-off/watch?locale=CA",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</si>
  <si>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[10776, 708, 2108, 15144, 11814, 11522, 2605, 279, 44826, 10014, 9475, 2323, 860, 154, 18480, 6978, 782, 13597, 2280, 9340]</t>
  </si>
  <si>
    <t>https://www.youtube.com/embed/0ZDbKhkLxTs</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</si>
  <si>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</si>
  <si>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</si>
  <si>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</si>
  <si>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</si>
  <si>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</si>
  <si>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"6.5/10"}, {"Source": "Rotten Tomatoes", "Value": "94%"}, {"Source": "Metacritic", "Value": "80/100"}]</t>
  </si>
  <si>
    <t>15,113,105</t>
  </si>
  <si>
    <t>{"link": "https://www.themoviedb.org/movie/760104-x/watch?locale=CA",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"flatrate": [{"logo_path": "/pbpMk2JmcoNnQwx5JGpXngfoWtp.jpg", "provider_id": 8, "provider_name": "Netflix", "display_priority": 0}, {"logo_path": "/kICQccvOh8AIBMHGkBXJ047xeHN.jpg", "provider_id": 1796, "provider_name": "Netflix basic with Ads", "display_priority": 111}]}</t>
  </si>
  <si>
    <t>[949423, 73454, 1023922, 838484, 819876, 913290, 884016, 520023, 592695, 639933, 787752, 758724, 667216, 630392, 829410, 1190868, 545611, 593643, 780609, 509635]</t>
  </si>
  <si>
    <t>https://www.youtube.com/embed/Awg3cWuHfoc</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</si>
  <si>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</si>
  <si>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</si>
  <si>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</si>
  <si>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</si>
  <si>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</si>
  <si>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"Internet Movie Database", "Value": "7.9/10"}, {"Source": "Rotten Tomatoes", "Value": "82%"}, {"Source": "Metacritic", "Value": "64/100"}]</t>
  </si>
  <si>
    <t>845,600,000</t>
  </si>
  <si>
    <t>150</t>
  </si>
  <si>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</si>
  <si>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[640146, 774752, 569094, 298618, 385687, 447277, 667538, 493529, 502356, 603692, 283995, 964980, 594767, 916224, 346698, 872585, 961323, 455476, 335977, 76600]</t>
  </si>
  <si>
    <t>https://www.youtube.com/embed/AAE5VZktooM</t>
  </si>
  <si>
    <t>Men in Black</t>
  </si>
  <si>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</si>
  <si>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</si>
  <si>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</si>
  <si>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</si>
  <si>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"72/100"}]</t>
  </si>
  <si>
    <t>589,400,000</t>
  </si>
  <si>
    <t>{"link": "https://www.themoviedb.org/movie/607-men-in-black/watch?locale=CA",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</si>
  <si>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[608, 41154, 602, 558, 1893, 18, 2048, 56497, 9824, 330, 8487, 9705, 754, 6479, 7191, 10020, 9737, 479455, 18785, 920]</t>
  </si>
  <si>
    <t>https://www.youtube.com/embed/HYUd7AOw_lk</t>
  </si>
  <si>
    <t>Goldfinger</t>
  </si>
  <si>
    <t>James Bond</t>
  </si>
  <si>
    <t>Bond - Connery</t>
  </si>
  <si>
    <t>United Artists</t>
  </si>
  <si>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</si>
  <si>
    <t>Special agent 007 comes face to face with one of the most notorious villains of all time, and now he must outwit and outgun the powerful tycoon to prevent him from cashing in on a devious scheme to raid Fort Knox -- and obliterate the world's economy.</t>
  </si>
  <si>
    <t>https://image.tmdb.org/t/p/w500/u1sumQqiMdBHUA6T39aqs2eSsBP.jpg</t>
  </si>
  <si>
    <t>Sean Connery, Gert Fröbe, Honor Blackman, Harold Sakata, Shirley Eaton, Tania Mallet, Bernard Lee, Martin Benson</t>
  </si>
  <si>
    <t>Guy Hamilton</t>
  </si>
  <si>
    <t>[{"Source": "Internet Movie Database", "Value": "7.7/10"}, {"Source": "Rotten Tomatoes", "Value": "99%"}, {"Source": "Metacritic", "Value": "87/100"}]</t>
  </si>
  <si>
    <t>124,900,000</t>
  </si>
  <si>
    <t>Approved</t>
  </si>
  <si>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</si>
  <si>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[660, 657, 646, 667, 36669, 668, 710, 698, 700, 326425, 36557, 681, 253, 704, 1871, 10303, 709, 36670, 942, 154]</t>
  </si>
  <si>
    <t>https://www.youtube.com/embed/xI4vbUvezLU</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</si>
  <si>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</si>
  <si>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</si>
  <si>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</si>
  <si>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</si>
  <si>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</si>
  <si>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"94%"}, {"Source": "Metacritic", "Value": "73/100"}]</t>
  </si>
  <si>
    <t>694,713,380</t>
  </si>
  <si>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</si>
  <si>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[177677, 956, 1865, 955, 58574, 562, 954, 41154, 353081, 76163, 49040, 51497, 37834, 10138, 187017, 52520, 2502, 17578, 75780, 64635]</t>
  </si>
  <si>
    <t>https://www.youtube.com/embed/7wkih9Yvxq0</t>
  </si>
  <si>
    <t>Pirates of the Caribbean: The Curse of the Black Pearl</t>
  </si>
  <si>
    <t>Disney Parks</t>
  </si>
  <si>
    <t>Pirates</t>
  </si>
  <si>
    <t>After Port Royal is attacked and pillaged by a mysterious pirate crew, capturing the governor's daughter Elizabeth Swann in the process, William Turner asks free-willing pirate Jack Sparrow to help him locate the crew's ship—The Black Pearl—so that he can rescue the woman he loves.</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</si>
  <si>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</si>
  <si>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</si>
  <si>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</si>
  <si>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"79%"}, {"Source": "Metacritic", "Value": "63/100"}]</t>
  </si>
  <si>
    <t>655,011,224</t>
  </si>
  <si>
    <t>{"link": "https://www.themoviedb.org/movie/22-pirates-of-the-caribbean-the-curse-of-the-black-pearl/watch?locale=CA",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</si>
  <si>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140,000,000</t>
  </si>
  <si>
    <t>[58, 285, 1865, 166426, 8373, 4133, 12, 162, 122, 14160, 163, 672, 38356, 118, 82682, 671, 8681, 1858, 1587, 1586]</t>
  </si>
  <si>
    <t>https://www.youtube.com/embed/naQr0uTrH_s</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</si>
  <si>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</si>
  <si>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</si>
  <si>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</si>
  <si>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</si>
  <si>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</si>
  <si>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</si>
  <si>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"93/100"}]</t>
  </si>
  <si>
    <t>50,023,780</t>
  </si>
  <si>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111}]}</t>
  </si>
  <si>
    <t>[429200, 496243, 492188, 530915, 503919, 515001, 551332, 514921, 546554, 471707, 398978, 359724, 651070, 512263, 465109, 559969, 465086, 476669, 530385, 505600]</t>
  </si>
  <si>
    <t>https://www.youtube.com/embed/sXga1Oy0iRk</t>
  </si>
  <si>
    <t>Furiosa: A Mad Max Saga</t>
  </si>
  <si>
    <t>Mad Mad</t>
  </si>
  <si>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</si>
  <si>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</si>
  <si>
    <t>https://image.tmdb.org/t/p/w500/iADOJ8Zymht2JPMoy3R7xceZprc.jpg</t>
  </si>
  <si>
    <t>Anya Taylor-Joy, Chris Hemsworth, Tom Burke, Alyla Browne, George Shevtsov, Lachy Hulme, John Howard, Angus Sampson</t>
  </si>
  <si>
    <t>[{"Source": "Internet Movie Database", "Value": "7.5/10"}, {"Source": "Rotten Tomatoes", "Value": "90%"}, {"Source": "Metacritic", "Value": "79/100"}]</t>
  </si>
  <si>
    <t>173,775,791</t>
  </si>
  <si>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</si>
  <si>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[614933, 653346, 929590, 1029955, 573435, 76341, 1022789, 280180, 1086747, 882059, 748783, 746036, 974635, 639720, 937287, 9659, 704673, 762441, 823464, 799583]</t>
  </si>
  <si>
    <t>https://www.youtube.com/embed/LYV3001u574</t>
  </si>
  <si>
    <t>The Conjuring</t>
  </si>
  <si>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</si>
  <si>
    <t>Paranormal investigators Ed and Lorraine Warren work to help a family terrorized by a dark presence in their farmhouse. Forced to confront a powerful entity, the Warrens find themselves caught in the most terrifying case of their lives.</t>
  </si>
  <si>
    <t>https://image.tmdb.org/t/p/w500/wVYREutTvI2tmxr6ujrHT704wGF.jpg</t>
  </si>
  <si>
    <t>Patrick Wilson, Vera Farmiga, Lili Taylor, Ron Livingston, Mackenzie Foy, Joey King, Shannon Kook, John Brotherton</t>
  </si>
  <si>
    <t>James Wan</t>
  </si>
  <si>
    <t>[{"Source": "Internet Movie Database", "Value": "7.5/10"}, {"Source": "Rotten Tomatoes", "Value": "86%"}, {"Source": "Metacritic", "Value": "68/100"}]</t>
  </si>
  <si>
    <t>320,415,166</t>
  </si>
  <si>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t>
  </si>
  <si>
    <t>13,000,000</t>
  </si>
  <si>
    <t>[259693, 250546, 49018, 91586, 423108, 82507, 109428, 158015, 23827, 521029, 565, 72190, 22970, 132232, 10234, 8329, 376570, 136795, 321258, 346364]</t>
  </si>
  <si>
    <t>https://www.youtube.com/embed/k10ETZ41q5o</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</si>
  <si>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</si>
  <si>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</si>
  <si>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</si>
  <si>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</si>
  <si>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</si>
  <si>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</si>
  <si>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"Internet Movie Database", "Value": "7.6/10"}, {"Source": "Rotten Tomatoes", "Value": "93%"}, {"Source": "Metacritic", "Value": "89/100"}]</t>
  </si>
  <si>
    <t>156,922,344</t>
  </si>
  <si>
    <t>206</t>
  </si>
  <si>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 {"logo_path": "/yFrZVSC4UnDpeIzX2svcRPgV5P5.jpg", "provider_id": 2243, "provider_name": "Apple TV Plus Amazon Channel", "display_priority": 167}]}</t>
  </si>
  <si>
    <t>[1026227, 753342, 523607, 800158, 726209, 695721, 840430, 901362, 897087, 872585, 915935, 823482, 839369, 962309, 666277, 951491, 848326, 792307, 1056360, 862968]</t>
  </si>
  <si>
    <t>https://www.youtube.com/embed/1oZUCkJEuvo</t>
  </si>
  <si>
    <t>Wreck-It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</si>
  <si>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</si>
  <si>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</si>
  <si>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</si>
  <si>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</si>
  <si>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</si>
  <si>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</si>
  <si>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</si>
  <si>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[404368, 62177, 75780, 57800, 76492, 140420, 59967, 671, 81188, 70160, 62214, 87502, 10191, 134411, 920, 38757, 1930, 77174, 37724, 75258]</t>
  </si>
  <si>
    <t>https://www.youtube.com/embed/87E6N7ToCxs</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</si>
  <si>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</si>
  <si>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</si>
  <si>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</si>
  <si>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</si>
  <si>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</si>
  <si>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"90%"}, {"Source": "Metacritic", "Value": "79/100"}]</t>
  </si>
  <si>
    <t>448,200,000</t>
  </si>
  <si>
    <t>88</t>
  </si>
  <si>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</si>
  <si>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130,000,000</t>
  </si>
  <si>
    <t>[15657, 13683, 11970, 230222, 10674, 11688, 10693, 11544, 49948, 10545, 10530, 9325, 10144, 258489, 10340, 10567, 12599, 9487, 10112, 863]</t>
  </si>
  <si>
    <t>https://www.youtube.com/embed/JYOMf4SS2oA</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</si>
  <si>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</si>
  <si>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</si>
  <si>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</si>
  <si>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</si>
  <si>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</si>
  <si>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</si>
  <si>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10,139,416</t>
  </si>
  <si>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</si>
  <si>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[760104, 1023922, 913290, 520023, 882598, 1112637, 901563, 667216, 146015, 374052, 592695, 10234, 980026, 983507, 20770, 777245, 814338, 593643, 645710, 1008042]</t>
  </si>
  <si>
    <t>https://www.youtube.com/embed/L5PW5r3pEOg</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</si>
  <si>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</si>
  <si>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</si>
  <si>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</si>
  <si>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</si>
  <si>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</si>
  <si>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"7.7/10"}, {"Source": "Rotten Tomatoes", "Value": "92%"}, {"Source": "Metacritic", "Value": "72/100"}]</t>
  </si>
  <si>
    <t>304,320,254</t>
  </si>
  <si>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</si>
  <si>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[12242, 10530, 37135, 11970, 12230, 11544, 10144, 9444, 337401, 9327, 10545, 11688, 9732, 10020, 10865, 9479, 11886, 10693, 812, 13761]</t>
  </si>
  <si>
    <t>https://www.youtube.com/embed/2z2KsFZs-8I</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</si>
  <si>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</si>
  <si>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</si>
  <si>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</si>
  <si>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</si>
  <si>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</si>
  <si>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"7.1/10"}, {"Source": "Rotten Tomatoes", "Value": "90%"}, {"Source": "Metacritic", "Value": "90/100"}]</t>
  </si>
  <si>
    <t>33,276,075</t>
  </si>
  <si>
    <t>{"link": "https://www.themoviedb.org/movie/718032-licorice-pizza/watch?locale=CA",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</si>
  <si>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[758866, 777270, 591538, 776503, 716612, 597208, 511809, 766798, 660120, 632617, 866678, 36801, 768331, 42733, 600583, 265169, 660000, 610120, 680813, 614917]</t>
  </si>
  <si>
    <t>https://www.youtube.com/embed/ofnXPwUPENo</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</si>
  <si>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</si>
  <si>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</si>
  <si>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</si>
  <si>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</si>
  <si>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[{"Source": "Internet Movie Database", "Value": "7.9/10"}, {"Source": "Rotten Tomatoes", "Value": "94%"}, {"Source": "Metacritic", "Value": "79/100"}]</t>
  </si>
  <si>
    <t>585,174,222</t>
  </si>
  <si>
    <t>126</t>
  </si>
  <si>
    <t>{"link": "https://www.themoviedb.org/movie/1726-iron-man/watch?locale=CA",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</si>
  <si>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[10138, 1724, 68721, 1771, 562, 10195, 59967, 550, 41154, 122, 272, 14161, 557, 13475, 2080, 56292, 24428, 1487, 8681, 10191]</t>
  </si>
  <si>
    <t>https://www.youtube.com/embed/KAE5ymVLmZg</t>
  </si>
  <si>
    <t>The Edge of Seventeen</t>
  </si>
  <si>
    <t>STX Entertainment</t>
  </si>
  <si>
    <t>Two high school girls are best friends until one dates the other's older brother, who is totally his sister's nemesis.</t>
  </si>
  <si>
    <t>https://image.tmdb.org/t/p/w500/gVg5pMfHPwYDjsxC4G6qmMPrHOX.jpg</t>
  </si>
  <si>
    <t>Hailee Steinfeld, Haley Lu Richardson, Blake Jenner, Woody Harrelson, Kyra Sedgwick, Hayden Szeto, Alexander Calvert, Eric Keenleyside</t>
  </si>
  <si>
    <t>[{"Source": "Internet Movie Database", "Value": "7.3/10"}, {"Source": "Rotten Tomatoes", "Value": "94%"}, {"Source": "Metacritic", "Value": "77/100"}]</t>
  </si>
  <si>
    <t>18,803,648</t>
  </si>
  <si>
    <t>{"link": "https://www.themoviedb.org/movie/376660-the-edge-of-seventeen/watch?locale=CA",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121}],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87}]}</t>
  </si>
  <si>
    <t>[248574, 91745, 272693, 291328, 632666, 439059, 339419, 417678, 16996, 353571, 381284, 37725, 351964, 449415, 445605, 87368, 409502, 9522, 156711, 522039]</t>
  </si>
  <si>
    <t>https://www.youtube.com/embed/oPO5J8Ap578</t>
  </si>
  <si>
    <t>Vacation</t>
  </si>
  <si>
    <t>National Lampoon’s</t>
  </si>
  <si>
    <t>Clark Griswold is on a quest to take his family to the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</si>
  <si>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</si>
  <si>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</si>
  <si>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"94%"}, {"Source": "Metacritic", "Value": "55/100"}]</t>
  </si>
  <si>
    <t>61,400,000</t>
  </si>
  <si>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</si>
  <si>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[11418, 11419, 5825, 11977, 18923, 20075, 604532, 25183, 318954, 363841, 14243, 419825, 11155, 31143, 23957, 92398, 549214, 13140, 32484, 40201]</t>
  </si>
  <si>
    <t>https://www.youtube.com/embed/LGJplbPcJFA</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</si>
  <si>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</si>
  <si>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</si>
  <si>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</si>
  <si>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</si>
  <si>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</si>
  <si>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"84%"}, {"Source": "Metacritic", "Value": "62/100"}]</t>
  </si>
  <si>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</si>
  <si>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[168672, 423, 101, 103, 1491, 274, 1359, 2105, 190859, 14, 807, 629, 640, 1429, 550, 598, 13223, 28, 857, 1592]</t>
  </si>
  <si>
    <t>https://www.youtube.com/embed/ZVAfE5cT59c</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</si>
  <si>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</si>
  <si>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</si>
  <si>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</si>
  <si>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</si>
  <si>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</si>
  <si>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</si>
  <si>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</si>
  <si>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</si>
  <si>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[50544, 37735, 46705, 6145, 64690, 6957, 46503, 11036, 41630, 97367, 313369, 455207, 35056, 290250, 55721, 50014, 82682, 6615, 59436, 12556]</t>
  </si>
  <si>
    <t>https://www.youtube.com/embed/W7U03cW7k-Y</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</si>
  <si>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</si>
  <si>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</si>
  <si>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</si>
  <si>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</si>
  <si>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</si>
  <si>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</si>
  <si>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"81%"}, {"Source": "Metacritic", "Value": "73/100"}]</t>
  </si>
  <si>
    <t>83,137,864</t>
  </si>
  <si>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</si>
  <si>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21,000,000</t>
  </si>
  <si>
    <t>[16023, 874299, 544, 8699, 3179, 11072, 8872, 8467, 993729, 974691, 6471, 2832, 3989, 813, 2300, 25756, 25472, 46138, 37757, 75229]</t>
  </si>
  <si>
    <t>https://www.youtube.com/embed/K6EiSoRlobg</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</si>
  <si>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</si>
  <si>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</si>
  <si>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</si>
  <si>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https://image.tmdb.org/t/p/w500/h5N6x5gS45wAALt5fsWVn0oCYQR.jpg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</si>
  <si>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</si>
  <si>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</si>
  <si>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</si>
  <si>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</si>
  <si>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</si>
  <si>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[145220, 10208, 11176, 11899, 10437, 37050, 13352, 14236, 25320, 21044, 27190, 61988, 11107, 39387, 33644, 253292, 21143, 6884, 33809, 930821]</t>
  </si>
  <si>
    <t>https://www.youtube.com/embed/Mq5LfuvRBVM</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</si>
  <si>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</si>
  <si>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</si>
  <si>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</si>
  <si>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</si>
  <si>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https://image.tmdb.org/t/p/w500/r6q9wZK5a2K51KFj4LWVID6Ja1r.jpg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</si>
  <si>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</si>
  <si>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</si>
  <si>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</si>
  <si>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</si>
  <si>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81,000,000</t>
  </si>
  <si>
    <t>[343668, 198184, 122917, 190859, 260346, 228967, 177572, 76757, 210860, 168259, 68737, 147441, 240832, 205596, 99861, 256591, 241554, 45269, 264660, 245891]</t>
  </si>
  <si>
    <t>75%</t>
  </si>
  <si>
    <t>60/100</t>
  </si>
  <si>
    <t>https://www.youtube.com/embed/Th_KrhqmHk8</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</si>
  <si>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</si>
  <si>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</si>
  <si>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</si>
  <si>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</si>
  <si>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</si>
  <si>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</si>
  <si>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682,716,636</t>
  </si>
  <si>
    <t>{"link": "https://www.themoviedb.org/movie/177677-mission-impossible-rogue-nation/watch?locale=CA",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</si>
  <si>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[353081, 56292, 102899, 956, 954, 955, 203801, 166424, 257344, 87101, 296099, 206647, 135397, 238615, 307081, 249070, 273481, 253412, 328425, 343611]</t>
  </si>
  <si>
    <t>https://www.youtube.com/embed/F-qBD17wwrQ</t>
  </si>
  <si>
    <t>The Muppet Christmas Carol</t>
  </si>
  <si>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</si>
  <si>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</si>
  <si>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</si>
  <si>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</si>
  <si>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</si>
  <si>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"7.8/10"}, {"Source": "Rotten Tomatoes", "Value": "77%"}, {"Source": "Metacritic", "Value": "64/100"}]</t>
  </si>
  <si>
    <t>27,300,000</t>
  </si>
  <si>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</si>
  <si>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[10874, 11176, 13247, 14900, 11899, 12661, 492024, 2610, 47957, 2612, 413990, 22081, 33021, 43277, 19330, 55694, 107596, 45935, 33295, 731684]</t>
  </si>
  <si>
    <t>https://www.youtube.com/embed/JXaVI60BFJM</t>
  </si>
  <si>
    <t>Grease</t>
  </si>
  <si>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</si>
  <si>
    <t>Australian good girl Sandy and greaser Danny fell in love over the summer. But when they unexpectedly discover they're now in the same high school, will they be able to rekindle their romance despite their eccentric friends?</t>
  </si>
  <si>
    <t>https://image.tmdb.org/t/p/w500/7BRFXRpUL6cHECaBvKmOd9K6IBc.jpg</t>
  </si>
  <si>
    <t>John Travolta, Olivia Newton-John, Stockard Channing, Jeff Conaway, Barry Pearl, Michael Tucci, Kelly Ward, Didi Conn</t>
  </si>
  <si>
    <t>Randal Kleiser</t>
  </si>
  <si>
    <t>[{"Source": "Internet Movie Database", "Value": "7.2/10"}, {"Source": "Rotten Tomatoes", "Value": "66%"}, {"Source": "Metacritic", "Value": "70/100"}]</t>
  </si>
  <si>
    <t>396,271,103</t>
  </si>
  <si>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</si>
  <si>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[9037, 88, 11009, 2976, 348089, 251, 114, 535, 9768, 11631, 3537, 11850, 15121, 36685, 1924, 1725, 44912, 227, 927, 10625]</t>
  </si>
  <si>
    <t>https://www.youtube.com/embed/THd96gHV7Tg</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</si>
  <si>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</si>
  <si>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</si>
  <si>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</si>
  <si>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</si>
  <si>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</si>
  <si>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</si>
  <si>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</si>
  <si>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</si>
  <si>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{"link": "https://www.themoviedb.org/movie/652837/watch?locale=CA",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125}]}</t>
  </si>
  <si>
    <t>[257475, 364111, 839436, 60604, 665753, 384748, 599925, 81704, 105759, 685099, 52814, 39934, 357397, 39164, 624812, 78225, 556867, 504253, 311054, 685274]</t>
  </si>
  <si>
    <t>https://www.youtube.com/embed/hLEjE77PbcA</t>
  </si>
  <si>
    <t>Heathers</t>
  </si>
  <si>
    <t>New World Pictures</t>
  </si>
  <si>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</si>
  <si>
    <t>A girl who halfheartedly tries to be part of the "in crowd" of her school meets a rebel who teaches her a more devious way to play social politics: by killing the popular kids.</t>
  </si>
  <si>
    <t>https://image.tmdb.org/t/p/w500/ciTrRFgCeOiHVtdo60t5VVybS48.jpg</t>
  </si>
  <si>
    <t>Winona Ryder, Christian Slater, Shannen Doherty, Lisanne Falk, Kim Walker, Penelope Milford, Glenn Shadix, Lance Fenton</t>
  </si>
  <si>
    <t>Michael Lehmann</t>
  </si>
  <si>
    <t>[{"Source": "Internet Movie Database", "Value": "7.2/10"}, {"Source": "Rotten Tomatoes", "Value": "95%"}, {"Source": "Metacritic", "Value": "72/100"}]</t>
  </si>
  <si>
    <t>1,166,207</t>
  </si>
  <si>
    <t>{"link": "https://www.themoviedb.org/movie/2640-heathers/watch?locale=CA",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93}, {"logo_path": "/8aBqoNeGGr0oSA85iopgNZUOTOc.jpg", "provider_id": 2100, "provider_name": "Amazon Prime Video with Ads", "display_priority": 151}]}</t>
  </si>
  <si>
    <t>[8216, 579583, 941605, 476, 8428, 11828, 10202, 624788, 4587, 14372, 9264, 26189, 381237, 3309, 12626, 338912, 2963, 79395, 414018, 13346]</t>
  </si>
  <si>
    <t>https://www.youtube.com/embed/WE3_uwJC4NQ</t>
  </si>
  <si>
    <t>The Holdovers</t>
  </si>
  <si>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</si>
  <si>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</si>
  <si>
    <t>https://image.tmdb.org/t/p/w500/VHSzNBTwxV8vh7wylo7O9CLdac.jpg</t>
  </si>
  <si>
    <t>Paul Giamatti, Dominic Sessa, Da'Vine Joy Randolph, Carrie Preston, Brady Hepner, Ian Dolley, Jim Kaplan, Michael Provost</t>
  </si>
  <si>
    <t>Alexander Payne</t>
  </si>
  <si>
    <t>42,513,270</t>
  </si>
  <si>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</si>
  <si>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[976893, 792307, 994108, 1056360, 787781, 666277, 839369, 523607, 466420, 964592, 915935, 895549, 467244, 850165, 906126, 869612, 972433, 1037051, 1058616, 11657]</t>
  </si>
  <si>
    <t>https://www.youtube.com/embed/AhKLpJmHhIg</t>
  </si>
  <si>
    <t>Dìdi</t>
  </si>
  <si>
    <t>A very well made and personal coming-of-age movie that captures being a kid and the era well. I grew up a bit after this era, so I am not quite in the group that will most align with this, but the film is very good regardless. Lots of humour, and very emotional and relatable.</t>
  </si>
  <si>
    <t>In 2008, during the last month of summer before high school begins, an impressionable 13-year-old Taiwanese American boy learns what his family can't teach him: how to skate, how to flirt, and how to love your mom.</t>
  </si>
  <si>
    <t>https://image.tmdb.org/t/p/w500/3UCTNaZgxW6BbeHMMTe6uL07MpV.jpg</t>
  </si>
  <si>
    <t>Izaac Wang, Joan Chen, Shirley Chen, Chang Li Hua, Mahaela Park, Raul Dial, Aaron Chang, Chiron Cillia Denk</t>
  </si>
  <si>
    <t>Sean Wang</t>
  </si>
  <si>
    <t>[{"Source": "Internet Movie Database", "Value": "7.4/10"}]</t>
  </si>
  <si>
    <t>5,067,608</t>
  </si>
  <si>
    <t>{"link": "https://www.themoviedb.org/movie/1158915-didi/watch?locale=CA",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</si>
  <si>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[1287850, 885246, 27265, 84295, 1310507, 850884, 27337, 1180629, 1155828, 869291, 158990, 916728, 945937, 785542, 1128559, 1151244, 16672, 417812, 646683, 11284]</t>
  </si>
  <si>
    <t>https://www.youtube.com/embed/e6gve8GtSuU</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</si>
  <si>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</si>
  <si>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</si>
  <si>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</si>
  <si>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</si>
  <si>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407,573,628</t>
  </si>
  <si>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</si>
  <si>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[693134, 841, 370172, 550988, 566525, 524434, 522402, 542178, 580489, 567748, 617653, 697620, 646380, 610253, 436969, 576845, 512195, 663260, 504949, 497698]</t>
  </si>
  <si>
    <t>https://www.youtube.com/embed/w0HgHet0sxg</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</si>
  <si>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</si>
  <si>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</si>
  <si>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</si>
  <si>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</si>
  <si>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https://image.tmdb.org/t/p/w500/v7UF7ypAqjsFZFdjksjQ7IUpXdn.jpg</t>
  </si>
  <si>
    <t>Chris Pine, Michelle Rodriguez, Regé-Jean Page, Justice Smith, Sophia Lillis, Hugh Grant, Daisy Head, Chloe Coleman</t>
  </si>
  <si>
    <t>John Francis Daley, Jonathan Goldstein</t>
  </si>
  <si>
    <t>208,200,000</t>
  </si>
  <si>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</si>
  <si>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151,000,000</t>
  </si>
  <si>
    <t>[502356, 420808, 649609, 964980, 447365, 700391, 840326, 713704, 603692, 758323, 594767, 916224, 796185, 640146, 552688, 948713, 868759, 881164, 876969, 830896]</t>
  </si>
  <si>
    <t>https://www.youtube.com/embed/9LLOLEBlVIA</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</si>
  <si>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</si>
  <si>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</si>
  <si>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</si>
  <si>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</si>
  <si>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</si>
  <si>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</si>
  <si>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"94%"}, {"Source": "Metacritic", "Value": "76/100"}]</t>
  </si>
  <si>
    <t>57,004,513</t>
  </si>
  <si>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</si>
  <si>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1,800,000</t>
  </si>
  <si>
    <t>[10014, 23437, 10072, 11596, 10131, 4488, 948, 23168, 338947, 30497, 22, 11030, 10576, 4133, 11284, 1587, 764, 162, 9366, 1547]</t>
  </si>
  <si>
    <t>https://www.youtube.com/embed/CBcVZcornjI</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</si>
  <si>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</si>
  <si>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</si>
  <si>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</si>
  <si>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</si>
  <si>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</si>
  <si>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</si>
  <si>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</si>
  <si>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</si>
  <si>
    <t>[227159, 41210, 138832, 27573, 49520, 14306, 41733, 92591, 50546, 52449, 10313, 50646, 35221, 12490, 25196, 45324, 27581, 11635, 10189, 2759]</t>
  </si>
  <si>
    <t>69%</t>
  </si>
  <si>
    <t>https://www.youtube.com/embed/VpUeQV8sdOc</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</si>
  <si>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</si>
  <si>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</si>
  <si>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</si>
  <si>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</si>
  <si>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</si>
  <si>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</si>
  <si>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</si>
  <si>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543,284,256</t>
  </si>
  <si>
    <t>{"link": "https://www.themoviedb.org/movie/20352-despicable-me/watch?locale=CA", "flatrate":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</si>
  <si>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69,000,000</t>
  </si>
  <si>
    <t>[93456, 68728, 324852, 82690, 10193, 19995, 155, 57800, 70981, 10191, 109428, 425, 72710, 37724, 68721, 49521, 70160, 585, 23483, 10195]</t>
  </si>
  <si>
    <t>https://www.youtube.com/embed/zzCZ1W_CUoI</t>
  </si>
  <si>
    <t>Say Anything…</t>
  </si>
  <si>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</si>
  <si>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</si>
  <si>
    <t>https://image.tmdb.org/t/p/w500/vTRMpWMSjd0XFm1vDZ99IoqiNpT.jpg</t>
  </si>
  <si>
    <t>John Cusack, Ione Skye, John Mahoney, Lili Taylor, Amy Brooks, Pamela Adlon, Jason Gould, Loren Dean</t>
  </si>
  <si>
    <t>Cameron Crowe</t>
  </si>
  <si>
    <t>[{"Source": "Internet Movie Database", "Value": "7.3/10"}, {"Source": "Rotten Tomatoes", "Value": "98%"}, {"Source": "Metacritic", "Value": "86/100"}]</t>
  </si>
  <si>
    <t>20,036,737</t>
  </si>
  <si>
    <t>{"link": "https://www.themoviedb.org/movie/2028-say-anything/watch?locale=CA",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"/yhrtzYd43pFIhRq0ruO8umJPuyn.jpg", "provider_id": 258, "provider_name": "Criterion Channel", "display_priority": 22}, {"logo_path": "/ovmu6uot1XVvsemM2dDySXLiX57.jpg", "provider_id": 526, "provider_name": "AMC+", "display_priority": 92}]}</t>
  </si>
  <si>
    <t>[2323, 38545, 13667, 38695, 11068, 21970, 457258, 32020, 14434, 8951, 24077, 39074, 15122, 359108, 36573, 25969, 62941, 151933, 35866, 719270]</t>
  </si>
  <si>
    <t>https://www.youtube.com/embed/Se_eSeEAoX0</t>
  </si>
  <si>
    <t>Hit Man</t>
  </si>
  <si>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</si>
  <si>
    <t>A mild-mannered professor moonlighting as a fake hit man in police stings ignites a chain reaction of trouble when he falls for a potential client.</t>
  </si>
  <si>
    <t>https://image.tmdb.org/t/p/w500/oil3EZwKFp3CWxZnfGfGglesvm9.jpg</t>
  </si>
  <si>
    <t>Glen Powell, Adria Arjona, Austin Amelio, Retta, Sanjay Rao, Molly Bernard, Evan Holtzman, Gralen Bryant Banks</t>
  </si>
  <si>
    <t>[{"Source": "Internet Movie Database", "Value": "6.8/10"}, {"Source": "Rotten Tomatoes", "Value": "95%"}, {"Source": "Metacritic", "Value": "82/100"}]</t>
  </si>
  <si>
    <t>5,101,673</t>
  </si>
  <si>
    <t>{"link": "https://www.themoviedb.org/movie/974635-hit-man/watch?locale=CA",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</si>
  <si>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8,800,000</t>
  </si>
  <si>
    <t>[746036, 1115623, 1136318, 786892, 1108453, 641934, 1025463, 879805, 720321, 618588, 774531, 1022789, 573435, 639720, 39939, 932086, 1019411, 1023922, 972614, 831815]</t>
  </si>
  <si>
    <t>https://www.youtube.com/embed/9a7C7Bxsm90</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</si>
  <si>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</si>
  <si>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</si>
  <si>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</si>
  <si>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</si>
  <si>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</si>
  <si>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"7.5/10"}, {"Source": "Rotten Tomatoes", "Value": "92%"}, {"Source": "Metacritic", "Value": "85/100"}]</t>
  </si>
  <si>
    <t>45,629,909</t>
  </si>
  <si>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</si>
  <si>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[817758, 814757, 977506, 915931, 803700, 615777, 925714, 674324, 661374, 705996, 497828, 593643, 785084, 926676, 976293, 236028, 794602, 888082, 960057, 803694]</t>
  </si>
  <si>
    <t>https://www.youtube.com/embed/9wAKUa487aw</t>
  </si>
  <si>
    <t>Civil War</t>
  </si>
  <si>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</si>
  <si>
    <t>In the near future, a group of war journalists attempt to survive while reporting the truth as the United States stands on the brink of civil war.</t>
  </si>
  <si>
    <t>https://image.tmdb.org/t/p/w500/sh7Rg8Er3tFcN9BpKIPOMvALgZd.jpg</t>
  </si>
  <si>
    <t>Kirsten Dunst, Wagner Moura, Cailee Spaeny, Stephen McKinley Henderson, Nelson Lee, Nick Offerman, Jefferson White, Evan Lai</t>
  </si>
  <si>
    <t>Alex Garland</t>
  </si>
  <si>
    <t>[{"Source": "Internet Movie Database", "Value": "7.0/10"}, {"Source": "Rotten Tomatoes", "Value": "81%"}, {"Source": "Metacritic", "Value": "75/100"}]</t>
  </si>
  <si>
    <t>126,542,249</t>
  </si>
  <si>
    <t>{"link": "https://www.themoviedb.org/movie/929590-civil-war/watch?locale=CA",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</si>
  <si>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[746036, 937287, 614933, 437342, 653346, 786892, 560016, 823464, 948549, 998846, 799583, 1115623, 719221, 940721, 882059, 762441, 693134, 1010600, 1022789, 1111873]</t>
  </si>
  <si>
    <t>https://www.youtube.com/embed/c2G18nIVpNE</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</si>
  <si>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</si>
  <si>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</si>
  <si>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</si>
  <si>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</si>
  <si>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</si>
  <si>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</si>
  <si>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"7.6/10"}, {"Source": "Rotten Tomatoes", "Value": "64%"}, {"Source": "Metacritic", "Value": "60/100"}]</t>
  </si>
  <si>
    <t>55,101,305</t>
  </si>
  <si>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</si>
  <si>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[545611, 777245, 615777, 804095, 674324, 817758, 760099, 901563, 631842, 49046, 937278, 921785, 593643, 726759, 497828, 640146, 315162, 536554, 964980, 814757]</t>
  </si>
  <si>
    <t>64%</t>
  </si>
  <si>
    <t>https://www.youtube.com/embed/nWiQodhMvz4</t>
  </si>
  <si>
    <t>Bottoms</t>
  </si>
  <si>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</si>
  <si>
    <t>Unpopular best friends PJ and Josie start a high school self-defense club to meet girls and lose their virginity. They soon find themselves in over their heads when the most popular students start beating each other up in the name of self-defense.</t>
  </si>
  <si>
    <t>https://image.tmdb.org/t/p/w500/jeyTQrNEpyE1LZIgVlswYh3sc34.jpg</t>
  </si>
  <si>
    <t>Rachel Sennott, Ayo Edebiri, Ruby Cruz, Havana Rose Liu, Kaia Gerber, Nicholas Galitzine, Miles Fowler, Marshawn Lynch</t>
  </si>
  <si>
    <t>Emma Seligman</t>
  </si>
  <si>
    <t>[{"Source": "Internet Movie Database", "Value": "6.7/10"}, {"Source": "Rotten Tomatoes", "Value": "91%"}, {"Source": "Metacritic", "Value": "74/100"}]</t>
  </si>
  <si>
    <t>12,976,079</t>
  </si>
  <si>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</si>
  <si>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11,300,000</t>
  </si>
  <si>
    <t>[986054, 504512, 977223, 664300, 898673, 974586, 947457, 823395, 668780, 136278, 941605, 842948, 32097, 42567, 55804, 427416, 5729, 17740, 541339, 32048]</t>
  </si>
  <si>
    <t>https://www.youtube.com/embed/vH5NAahf76s</t>
  </si>
  <si>
    <t>Rise of the Planet of the Apes</t>
  </si>
  <si>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</si>
  <si>
    <t>A highly intelligent chimpanzee named Caesar has been living a peaceful suburban life ever since he was born. But when he gets taken to a cruel primate facility, Caesar decides to revolt against those who have harmed him.</t>
  </si>
  <si>
    <t>https://image.tmdb.org/t/p/w500/cjLsuP75UDlRdJVMXzXg3TJ4umX.jpg</t>
  </si>
  <si>
    <t>Andy Serkis, James Franco, Freida Pinto, John Lithgow, Brian Cox, Tom Felton, Tyler Labine, Karin Konoval</t>
  </si>
  <si>
    <t>Rupert Wyatt</t>
  </si>
  <si>
    <t>[{"Source": "Internet Movie Database", "Value": "7.6/10"}, {"Source": "Rotten Tomatoes", "Value": "82%"}, {"Source": "Metacritic", "Value": "68/100"}]</t>
  </si>
  <si>
    <t>481,800,873</t>
  </si>
  <si>
    <t>{"link": "https://www.themoviedb.org/movie/61791-rise-of-the-planet-of-the-apes/watch?locale=CA",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</si>
  <si>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[119450, 281338, 869, 1771, 12155, 45243, 871, 49849, 36657, 44912, 39254, 1685, 20526, 62835, 217, 37686, 10202, 36658, 8373, 44833]</t>
  </si>
  <si>
    <t>https://www.youtube.com/embed/P1yKN0llkrY</t>
  </si>
  <si>
    <t>Arthur Christmas</t>
  </si>
  <si>
    <t>Aardman Animation</t>
  </si>
  <si>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</si>
  <si>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</si>
  <si>
    <t>https://image.tmdb.org/t/p/w500/yF7SNheAGWavNnjbAronedwjC1N.jpg</t>
  </si>
  <si>
    <t>James McAvoy, Hugh Laurie, Bill Nighy, Jim Broadbent, Imelda Staunton, Ashley Jensen, Marc Wootton, Laura Linney</t>
  </si>
  <si>
    <t>Sarah Smith</t>
  </si>
  <si>
    <t>[{"Source": "Internet Movie Database", "Value": "7.1/10"}, {"Source": "Rotten Tomatoes", "Value": "92%"}, {"Source": "Metacritic", "Value": "69/100"}]</t>
  </si>
  <si>
    <t>151,300,000</t>
  </si>
  <si>
    <t>{"link": "https://www.themoviedb.org/movie/51052-arthur-christmas/watch?locale=CA",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109}]}</t>
  </si>
  <si>
    <t>[13177, 150136, 72197, 48844, 40130, 12661, 747349, 15749, 89237, 238302, 547242, 26290, 26044, 4352, 13485, 98932, 57686, 737780, 240911, 520814]</t>
  </si>
  <si>
    <t>https://www.youtube.com/embed/7tk-WZSqIGQ</t>
  </si>
  <si>
    <t>Challengers</t>
  </si>
  <si>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</si>
  <si>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</si>
  <si>
    <t>https://image.tmdb.org/t/p/w500/H6vke7zGiuLsz4v4RPeReb9rsv.jpg</t>
  </si>
  <si>
    <t>Zendaya, Mike Faist, Josh O'Connor, Darnell Appling, Bryan Doo, Shane T Harris, Nada Despotovich, Joan Mcshane</t>
  </si>
  <si>
    <t>Luca Guadagnino</t>
  </si>
  <si>
    <t>[{"Source": "Internet Movie Database", "Value": "7.1/10"}, {"Source": "Rotten Tomatoes", "Value": "88%"}, {"Source": "Metacritic", "Value": "82/100"}]</t>
  </si>
  <si>
    <t>94,182,533</t>
  </si>
  <si>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</si>
  <si>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55,000,000</t>
  </si>
  <si>
    <t>[746036, 929590, 843527, 998846, 1029955, 1111873, 948549, 758679, 964877, 1037052, 786892, 437342, 799583, 994108, 467244, 693134, 1161108, 1032425, 959429, 1290938]</t>
  </si>
  <si>
    <t>https://www.youtube.com/embed/-2N3hmRmwHQ</t>
  </si>
  <si>
    <t>The Warriors</t>
  </si>
  <si>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</si>
  <si>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</si>
  <si>
    <t>https://image.tmdb.org/t/p/w500/fCDXAJcPvpsMd5CL1kBKkkNGW3X.jpg</t>
  </si>
  <si>
    <t>Michael Beck, James Remar, David Patrick Kelly, Dorsey Wright, David Harris, Deborah Van Valkenburgh, Brian Tyler, Steve James</t>
  </si>
  <si>
    <t>Walter Hill</t>
  </si>
  <si>
    <t>[{"Source": "Internet Movie Database", "Value": "7.5/10"}, {"Source": "Rotten Tomatoes", "Value": "88%"}, {"Source": "Metacritic", "Value": "65/100"}]</t>
  </si>
  <si>
    <t>22,490,039</t>
  </si>
  <si>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</si>
  <si>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[233, 150, 14746, 10669, 11298, 17814, 9823, 1249, 62495, 432799, 11194, 77334, 34283, 15659, 20425, 356334, 373349, 16436, 5956, 47821]</t>
  </si>
  <si>
    <t>https://www.youtube.com/embed/IAn_PrquNIY</t>
  </si>
  <si>
    <t>Air</t>
  </si>
  <si>
    <t>Amazon Prime</t>
  </si>
  <si>
    <t>It's very impressive how they injected so much doubt and such high stakes into a movie with a known outcome about a shoe. Very well directed and acted, with a star studded cast that all turn in great performances.</t>
  </si>
  <si>
    <t>Discover the game-changing partnership between a then undiscovered Michael Jordan and Nike's fledgling basketball division which revolutionized the world of sports and culture with the Air Jordan brand.</t>
  </si>
  <si>
    <t>https://image.tmdb.org/t/p/w500/76AKQPdH3M8cvsFR9K8JsOzVlY5.jpg</t>
  </si>
  <si>
    <t>Matt Damon, Ben Affleck, Jason Bateman, Chris Messina, Viola Davis, Julius Tennon, Chris Tucker, Matthew Maher</t>
  </si>
  <si>
    <t>Ben Affleck</t>
  </si>
  <si>
    <t>[{"Source": "Internet Movie Database", "Value": "7.4/10"}, {"Source": "Rotten Tomatoes", "Value": "93%"}, {"Source": "Metacritic", "Value": "73/100"}]</t>
  </si>
  <si>
    <t>90,100,000</t>
  </si>
  <si>
    <t>{"link": "https://www.themoviedb.org/movie/964980-air/watch?locale=CA", "flatrate": [{"logo_path": "/pvske1MyAoymrs5bguRfVqYiM9a.jpg", "provider_id": 119, "provider_name": "Amazon Prime Video", "display_priority": 2}, {"logo_path": "/8aBqoNeGGr0oSA85iopgNZUOTOc.jpg", "provider_id": 2100, "provider_name": "Amazon Prime Video with Ads", "display_priority": 151}]}</t>
  </si>
  <si>
    <t>[920125, 620705, 798286, 447365, 803700, 514124, 493529, 549559, 840326, 40619, 925263, 1143319, 555285, 502356, 882569, 726759, 697843, 713704, 603692, 541134]</t>
  </si>
  <si>
    <t>https://www.youtube.com/embed/Euy4Yu6B3nU</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</si>
  <si>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</si>
  <si>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</si>
  <si>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</si>
  <si>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</si>
  <si>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</si>
  <si>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</si>
  <si>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"7.8/10"}, {"Source": "Rotten Tomatoes", "Value": "95%"}, {"Source": "Metacritic", "Value": "75/100"}]</t>
  </si>
  <si>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</si>
  <si>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[15370, 83389, 15080, 15283, 51739, 16198, 242828, 21057, 149871, 128, 547403, 11621, 16859, 37933, 559519, 110420, 12924, 38142, 149870, 113082]</t>
  </si>
  <si>
    <t>https://www.youtube.com/embed/kyix1XapomE</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</si>
  <si>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</si>
  <si>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</si>
  <si>
    <t>https://image.tmdb.org/t/p/w500/oOleziEempUPu96jkGs0Pj6tKxj.jpg</t>
  </si>
  <si>
    <t>Will Ferrell, James Caan, Bob Newhart, Ed Asner, Mary Steenburgen, Zooey Deschanel, Daniel Tay, Faizon Love</t>
  </si>
  <si>
    <t>[{"Source": "Internet Movie Database", "Value": "7.1/10"}, {"Source": "Rotten Tomatoes", "Value": "86%"}, {"Source": "Metacritic", "Value": "66/100"}]</t>
  </si>
  <si>
    <t>228,500,000</t>
  </si>
  <si>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109}]}</t>
  </si>
  <si>
    <t>[11635, 11395, 5255, 850, 8871, 640, 10510, 9279, 8326, 926, 13673, 9794, 1584, 9745, 10206, 4518, 9434, 5825, 8699, 5375]</t>
  </si>
  <si>
    <t>https://www.youtube.com/embed/14o38xfHlXc</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</si>
  <si>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</si>
  <si>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</si>
  <si>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</si>
  <si>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</si>
  <si>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</si>
  <si>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</si>
  <si>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</si>
  <si>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</si>
  <si>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</si>
  <si>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245,000,000</t>
  </si>
  <si>
    <t>[181808, 330459, 1893, 286217, 206647, 181812, 11, 1895, 12180, 348350, 131634, 273248, 281957, 205775, 102899, 105864, 209112, 1894, 321697, 76341]</t>
  </si>
  <si>
    <t>https://www.youtube.com/embed/sGbxmsDFVnE</t>
  </si>
  <si>
    <t>Mad Max 2: The Road Warrior</t>
  </si>
  <si>
    <t>Village Roadshow Pictures</t>
  </si>
  <si>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</si>
  <si>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</si>
  <si>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https://image.tmdb.org/t/p/w500/dhVekfpaCW3QavAwGYbaQig87Xc.jpg</t>
  </si>
  <si>
    <t>Mel Gibson, Bruce Spence, Michael Preston, Max Phipps, Vernon Wells, Kjell Nilsson, Emil Minty, Virginia Hey</t>
  </si>
  <si>
    <t>[{"Source": "Internet Movie Database", "Value": "7.6/10"}, {"Source": "Rotten Tomatoes", "Value": "93%"}, {"Source": "Metacritic", "Value": "77/100"}]</t>
  </si>
  <si>
    <t>24,600,832</t>
  </si>
  <si>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</si>
  <si>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2,000,000</t>
  </si>
  <si>
    <t>[9355, 9659, 76341, 60175, 543580, 10518, 85, 9350, 9387, 28, 73649, 59037, 499537, 1231035, 317952, 4235, 15433, 21521, 13752, 27721]</t>
  </si>
  <si>
    <t>https://www.youtube.com/embed/bwcADuJZDNA</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</si>
  <si>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</si>
  <si>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</si>
  <si>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</si>
  <si>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</si>
  <si>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</si>
  <si>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</si>
  <si>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782,837,347</t>
  </si>
  <si>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</si>
  <si>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58,000,000</t>
  </si>
  <si>
    <t>[383498, 271110, 284052, 209112, 140607, 118340, 246655, 269149, 24428, 136795, 281957, 263115, 23483, 270487, 155, 102899, 19995, 76341, 64688, 297761]</t>
  </si>
  <si>
    <t>https://www.youtube.com/embed/9vN6DHB6bJc</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</si>
  <si>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</si>
  <si>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</si>
  <si>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</si>
  <si>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</si>
  <si>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</si>
  <si>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</si>
  <si>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</si>
  <si>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120,200,000</t>
  </si>
  <si>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</si>
  <si>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[942, 7520, 943, 944, 10396, 14359, 4978, 21521, 161, 9846, 10495, 37136, 771, 11707, 17006, 575428, 565719, 11986, 581585, 12560]</t>
  </si>
  <si>
    <t>https://www.youtube.com/embed/5IlMS-dQb2s</t>
  </si>
  <si>
    <t>Bad Santa</t>
  </si>
  <si>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</si>
  <si>
    <t>https://image.tmdb.org/t/p/w500/rfClLIyeHqpMofmrPY8DaLe4z9x.jpg</t>
  </si>
  <si>
    <t>Billy Bob Thornton, Tony Cox, Brett Kelly, Bernie Mac, John Ritter, Lauren Graham, Lauren Tom, Octavia Spencer</t>
  </si>
  <si>
    <t>Terry Zwigoff</t>
  </si>
  <si>
    <t>[{"Source": "Internet Movie Database", "Value": "7.0/10"}, {"Source": "Rotten Tomatoes", "Value": "78%"}, {"Source": "Metacritic", "Value": "70/100"}]</t>
  </si>
  <si>
    <t>76,500,000</t>
  </si>
  <si>
    <t>{"link": "https://www.themoviedb.org/movie/10147-bad-santa/watch?locale=CA",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78}, {"logo_path": "/9BgaNQRMDvVlji1JBZi6tcfxpKx.jpg", "provider_id": 257, "provider_name": "fuboTV", "display_priority": 97},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</si>
  <si>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23,000,000</t>
  </si>
  <si>
    <t>[338964, 13400, 42196, 24249, 899, 9066, 94104, 13341, 95516, 11910, 192712, 29150, 2038, 5471, 14541, 10915, 15184, 256311, 120852, 10292]</t>
  </si>
  <si>
    <t>https://www.youtube.com/embed/cvXyEiIoH2c</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</si>
  <si>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</si>
  <si>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</si>
  <si>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</si>
  <si>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</si>
  <si>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</si>
  <si>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"7.1/10"}, {"Source": "Rotten Tomatoes", "Value": "91%"}, {"Source": "Metacritic", "Value": "81/100"}]</t>
  </si>
  <si>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111}]}</t>
  </si>
  <si>
    <t>[1001865, 546554, 593643, 800815, 668482, 1061671, 877269, 555604, 76600, 740952, 1041513, 744594, 674324, 821881, 899112, 877703, 505642, 890980, 937278, 766475]</t>
  </si>
  <si>
    <t>https://www.youtube.com/embed/gj5ibYSz8C0</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</si>
  <si>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</si>
  <si>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</si>
  <si>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</si>
  <si>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</si>
  <si>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</si>
  <si>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"87/100"}]</t>
  </si>
  <si>
    <t>13,539,709</t>
  </si>
  <si>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</si>
  <si>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[535358, 458737, 443463, 424781, 489988, 493922, 515042, 489994, 340275, 519255, 441717, 346401, 127847, 473019, 41556, 517285, 14147, 511972, 490039, 500438]</t>
  </si>
  <si>
    <t>https://www.youtube.com/embed/y8lFgF_IjPw</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</si>
  <si>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</si>
  <si>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</si>
  <si>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</si>
  <si>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</si>
  <si>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</si>
  <si>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</si>
  <si>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</si>
  <si>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</si>
  <si>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</si>
  <si>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t>
  </si>
  <si>
    <t>{"link": "https://www.themoviedb.org/movie/13187-a-charlie-brown-christmas/watch?locale=CA", "flatrate": [{"logo_path": "/2E03IAZsX4ZaUqM7tXlctEPMGWS.jpg", "provider_id": 350, "provider_name": "Apple TV Plus", "display_priority": 7}, {"logo_path": "/yFrZVSC4UnDpeIzX2svcRPgV5P5.jpg", "provider_id": 2243, "provider_name": "Apple TV Plus Amazon Channel", "display_priority": 167}]}</t>
  </si>
  <si>
    <t>96,000</t>
  </si>
  <si>
    <t>[13479, 23998, 13675, 13353, 15242, 51940, 52072, 52952, 371442, 143237, 725308, 313614, 400164, 14241, 527642, 263132, 22076, 31718, 25338, 21044]</t>
  </si>
  <si>
    <t>https://www.youtube.com/embed/dV9sgMB-BKE</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</si>
  <si>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</si>
  <si>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</si>
  <si>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</si>
  <si>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</si>
  <si>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</si>
  <si>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</si>
  <si>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111}]}</t>
  </si>
  <si>
    <t>[614560, 680952, 592984, 581859, 566076, 581032, 586451, 571485, 553645, 684281, 44445, 653729, 136611, 21131, 356009, 610643, 32242, 497834, 666271, 682263]</t>
  </si>
  <si>
    <t>https://www.youtube.com/embed/ord7gP151vk</t>
  </si>
  <si>
    <t>Rocketman</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</si>
  <si>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</si>
  <si>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</si>
  <si>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</si>
  <si>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</si>
  <si>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</si>
  <si>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167,300,000</t>
  </si>
  <si>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</si>
  <si>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[515195, 301528, 424694, 412117, 420817, 505600, 502416, 320288, 535581, 534259, 600274, 466272, 514921, 479455, 496243, 319888, 373571, 429617, 525661, 475557]</t>
  </si>
  <si>
    <t>https://www.youtube.com/embed/S3vO8E2e6G0</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</si>
  <si>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</si>
  <si>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</si>
  <si>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</si>
  <si>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</si>
  <si>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</si>
  <si>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</si>
  <si>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</si>
  <si>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1,341,511,219</t>
  </si>
  <si>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t>
  </si>
  <si>
    <t>125,000,000</t>
  </si>
  <si>
    <t>[12444, 674, 673, 675, 767, 672, 259316, 671, 1865, 165, 10681, 2501, 82682, 49538, 38356, 12, 899082, 70160, 285, 585]</t>
  </si>
  <si>
    <t>https://www.youtube.com/embed/5NYt1qirBWg</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</si>
  <si>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</si>
  <si>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</si>
  <si>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</si>
  <si>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</si>
  <si>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</si>
  <si>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216,600,000</t>
  </si>
  <si>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</si>
  <si>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[492188, 9587, 515001, 530915, 525661, 475303, 496243, 491283, 391713, 504949, 451915, 466272, 530385, 501907, 556678, 347866, 565426, 551332, 359724, 546554]</t>
  </si>
  <si>
    <t>https://www.youtube.com/embed/AST2-4db4ic</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</si>
  <si>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</si>
  <si>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</si>
  <si>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</si>
  <si>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</si>
  <si>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[{"Source": "Internet Movie Database", "Value": "7.4/10"}, {"Source": "Rotten Tomatoes", "Value": "89%"}, {"Source": "Metacritic", "Value": "73/100"}]</t>
  </si>
  <si>
    <t>326,709,727</t>
  </si>
  <si>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</si>
  <si>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[324552, 245891, 603692, 373571, 320288, 479455, 447404, 420817, 299534, 429617, 531309, 456740, 459992, 384018, 510, 287947, 504608, 533642, 522931, 301528]</t>
  </si>
  <si>
    <t>https://www.youtube.com/embed/pU8-7BX9uxs</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</si>
  <si>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</si>
  <si>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</si>
  <si>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</si>
  <si>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</si>
  <si>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</si>
  <si>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</si>
  <si>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</si>
  <si>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[284052, 100402, 1771, 209112, 99861, 102899, 293660, 246655, 315635, 283995, 290595, 278927, 1726, 297761, 118340, 284054, 24428, 269149, 287947, 259316]</t>
  </si>
  <si>
    <t>https://www.youtube.com/embed/dKrVegVI0Us</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</si>
  <si>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</si>
  <si>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</si>
  <si>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</si>
  <si>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</si>
  <si>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</si>
  <si>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[{"Source": "Internet Movie Database", "Value": "7.6/10"}, {"Source": "Rotten Tomatoes", "Value": "92%"}, {"Source": "Metacritic", "Value": "72/100"}]</t>
  </si>
  <si>
    <t>34,949,567</t>
  </si>
  <si>
    <t>{"link": "https://www.themoviedb.org/movie/242828/watch?locale=CA",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</si>
  <si>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[37797, 476292, 83389, 149871, 15080, 21057, 149870, 110420, 28874, 8392, 13980, 16859, 51739, 579741, 15283, 37933, 13398, 239529, 255913, 394161]</t>
  </si>
  <si>
    <t>https://www.youtube.com/embed/YBIfz76BYiY</t>
  </si>
  <si>
    <t>Pinocchio</t>
  </si>
  <si>
    <t>A little wooden puppet yearns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</si>
  <si>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</si>
  <si>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</si>
  <si>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</si>
  <si>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</si>
  <si>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164,000,000</t>
  </si>
  <si>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</si>
  <si>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[11360, 756, 3170, 10599, 408, 10693, 10340, 11224, 12092, 10545, 12230, 10530, 58451, 11544, 10882, 23056, 49948, 9078, 28302, 9325]</t>
  </si>
  <si>
    <t>99/100</t>
  </si>
  <si>
    <t>https://www.youtube.com/embed/jHI_0dlzqFo</t>
  </si>
  <si>
    <t>Always Be My Maybe</t>
  </si>
  <si>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</si>
  <si>
    <t>Reunited after 15 years, famous chef Sasha and hometown musician Marcus feel the old sparks of attraction but struggle to adapt to each other's worlds.</t>
  </si>
  <si>
    <t>https://image.tmdb.org/t/p/w500/3BO6pPa7qDcpPYct061Luh9fvst.jpg</t>
  </si>
  <si>
    <t>Ali Wong, Randall Park, Keanu Reeves, James Saito, Michelle Buteau, Vivian Bang, Daniel Dae Kim, Karan Soni</t>
  </si>
  <si>
    <t>Nahnatchka Khan</t>
  </si>
  <si>
    <t>[{"Source": "Internet Movie Database", "Value": "6.7/10"}, {"Source": "Rotten Tomatoes", "Value": "89%"}, {"Source": "Metacritic", "Value": "64/100"}]</t>
  </si>
  <si>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111}]}</t>
  </si>
  <si>
    <t>[396292, 602609, 434080, 391710, 513083, 543540, 514999, 623195, 406668, 430644, 468292, 19846, 604196, 558341, 594404, 597089, 899792, 612701, 15489, 6521]</t>
  </si>
  <si>
    <t>https://www.youtube.com/embed/iHBcWHY9lN4</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</si>
  <si>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</si>
  <si>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</si>
  <si>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</si>
  <si>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</si>
  <si>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</si>
  <si>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</si>
  <si>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165</t>
  </si>
  <si>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</si>
  <si>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[272, 155, 24428, 1771, 1930, 37724, 27205, 14161, 49521, 68721, 120, 70160, 60304, 119283, 76341, 603, 68718, 71679, 1726, 75780]</t>
  </si>
  <si>
    <t>https://www.youtube.com/embed/GAjBzu8ggi0</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</si>
  <si>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</si>
  <si>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</si>
  <si>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</si>
  <si>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</si>
  <si>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"94%"}, {"Source": "Metacritic", "Value": "86/100"}]</t>
  </si>
  <si>
    <t>43,101,594</t>
  </si>
  <si>
    <t>156</t>
  </si>
  <si>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</si>
  <si>
    <t>[334, 8051, 8052, 68722, 171274, 9675, 174321, 7345, 10876, 9571, 452522, 7340, 12762, 351037, 54320, 36093, 450594, 23479, 16153, 14168]</t>
  </si>
  <si>
    <t>https://www.youtube.com/embed/YN7pcEa83dU</t>
  </si>
  <si>
    <t>Transformers One</t>
  </si>
  <si>
    <t>Transformers</t>
  </si>
  <si>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</si>
  <si>
    <t>The untold origin story of Optimus Prime and Megatron, better known as sworn enemies, but once were friends bonded like brothers who changed the fate of Cybertron forever.</t>
  </si>
  <si>
    <t>https://image.tmdb.org/t/p/w500/qbkAqmmEIZfrCO8ZQAuIuVMlWoV.jpg</t>
  </si>
  <si>
    <t>Chris Hemsworth, Brian Tyree Henry, Scarlett Johansson, Keegan-Michael Key, Steve Buscemi, Laurence Fishburne, Jon Hamm, Vanessa Liguori</t>
  </si>
  <si>
    <t>Josh Cooley</t>
  </si>
  <si>
    <t>[{"Source": "Internet Movie Database", "Value": "7.6/10"}, {"Source": "Rotten Tomatoes", "Value": "89%"}, {"Source": "Metacritic", "Value": "64/100"}]</t>
  </si>
  <si>
    <t>128,888,103</t>
  </si>
  <si>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</si>
  <si>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[1857, 1184918, 976734, 616446, 1167271, 1103621, 1308546, 889737, 1100782, 912649, 933260, 1012201, 947891, 592983, 1005331, 533535, 845781, 1064028, 835113, 1034541]</t>
  </si>
  <si>
    <t>https://www.youtube.com/embed/jaVcDaozGgc</t>
  </si>
  <si>
    <t>Forrest Gump</t>
  </si>
  <si>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</si>
  <si>
    <t>A man with a low IQ has accomplished great things in his life and been present during significant historic events—in each case, far exceeding what anyone imagined he could do. But despite all he has achieved, his one true love eludes him.</t>
  </si>
  <si>
    <t>https://image.tmdb.org/t/p/w500/arw2vcBveWOVZr6pxd9XTd1TdQa.jpg</t>
  </si>
  <si>
    <t>Tom Hanks, Robin Wright, Gary Sinise, Sally Field, Mykelti Williamson, Michael Conner Humphreys, Hanna Hall, Haley Joel Osment</t>
  </si>
  <si>
    <t>[{"Source": "Internet Movie Database", "Value": "8.8/10"}, {"Source": "Rotten Tomatoes", "Value": "75%"}, {"Source": "Metacritic", "Value": "82/100"}]</t>
  </si>
  <si>
    <t>677,387,716</t>
  </si>
  <si>
    <t>142</t>
  </si>
  <si>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</si>
  <si>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[497, 550, 122, 857, 597, 769, 637, 197, 429, 680, 8358, 101, 603, 510, 807, 278, 121, 27205, 120, 424]</t>
  </si>
  <si>
    <t>https://www.youtube.com/embed/Mj9IA9tTfio</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</si>
  <si>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</si>
  <si>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</si>
  <si>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</si>
  <si>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</si>
  <si>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</si>
  <si>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</si>
  <si>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</si>
  <si>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121,977,511</t>
  </si>
  <si>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</si>
  <si>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[464052, 614911, 577922, 508439, 529203, 527774, 811367, 337401, 615677, 508943, 441130, 615667, 551804, 400160, 755812, 747059, 641662, 502033, 508965, 773655]</t>
  </si>
  <si>
    <t>https://www.youtube.com/embed/Gs--6c7Hn_A</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</si>
  <si>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</si>
  <si>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</si>
  <si>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</si>
  <si>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</si>
  <si>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</si>
  <si>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</si>
  <si>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</si>
  <si>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"free": [{"logo_path": "/j7D006Uy3UWwZ6G0xH6BMgIWTzH.jpg", "provider_id": 212, "provider_name": "Hoopla", "display_priority": 10}],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</si>
  <si>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839,727</t>
  </si>
  <si>
    <t>[1480, 289, 1092, 3082, 630, 996, 5156, 614560, 3766, 963, 426, 1585, 19, 3090, 303, 269, 20246, 965, 8429, 364150]</t>
  </si>
  <si>
    <t>100/100</t>
  </si>
  <si>
    <t>https://www.youtube.com/embed/fAcLNMkzfTE</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</si>
  <si>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</si>
  <si>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</si>
  <si>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</si>
  <si>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https://image.tmdb.org/t/p/w500/6m1xJqfViDkmNmKUKvTSJ5fo0k4.jpg</t>
  </si>
  <si>
    <t>Chris Farley, David Spade, Brian Dennehy, Bo Derek, Dan Aykroyd, Julie Warner, Sean McCann, Zach Grenier</t>
  </si>
  <si>
    <t>Peter Segal</t>
  </si>
  <si>
    <t>[{"Source": "Internet Movie Database", "Value": "7.1/10"}, {"Source": "Rotten Tomatoes", "Value": "39%"}, {"Source": "Metacritic", "Value": "46/100"}]</t>
  </si>
  <si>
    <t>32,648,673</t>
  </si>
  <si>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</si>
  <si>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[13997, 12251, 59083, 258964, 42264, 8467, 8872, 14444, 9612, 11857, 9519, 2609, 12771, 11326, 430, 137, 12133, 15596, 32646]</t>
  </si>
  <si>
    <t>39%</t>
  </si>
  <si>
    <t>46/100</t>
  </si>
  <si>
    <t>https://www.youtube.com/embed/A2Albcpyaiw</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</si>
  <si>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</si>
  <si>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</si>
  <si>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</si>
  <si>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</si>
  <si>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</si>
  <si>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</si>
  <si>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"7.0/10"}, {"Source": "Rotten Tomatoes", "Value": "93%"}, {"Source": "Metacritic", "Value": "68/100"}]</t>
  </si>
  <si>
    <t>39,055,536</t>
  </si>
  <si>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t>
  </si>
  <si>
    <t>[400157, 454294, 486131, 296370, 118612, 512056, 565719, 554739, 484297, 398289, 517517, 566872, 412862, 463157, 575381, 363807, 257747, 478180, 369560, 576026]</t>
  </si>
  <si>
    <t>https://www.youtube.com/embed/G-gx3y4d4Rw</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</si>
  <si>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</si>
  <si>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</si>
  <si>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</si>
  <si>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</si>
  <si>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</si>
  <si>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</si>
  <si>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45,400,000</t>
  </si>
  <si>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</si>
  <si>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[882598, 619730, 886083, 1005776, 760104, 593643, 547565, 829410, 1039868, 1173558, 896485, 246403, 481375, 880841, 511817, 756999, 359246, 520023, 985939, 338947]</t>
  </si>
  <si>
    <t>https://www.youtube.com/embed/Dr89pmKrqkI</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</si>
  <si>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</si>
  <si>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</si>
  <si>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</si>
  <si>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</si>
  <si>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</si>
  <si>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</si>
  <si>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"75/100"}]</t>
  </si>
  <si>
    <t>168,841,459</t>
  </si>
  <si>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</si>
  <si>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[807, 177, 180, 9333, 1572, 8065, 389, 628, 187, 1878, 68, 45612, 107, 629, 137, 8054, 11074, 662, 70435, 17134]</t>
  </si>
  <si>
    <t>https://www.youtube.com/embed/Xwh1xBzsc1Q</t>
  </si>
  <si>
    <t>Old School</t>
  </si>
  <si>
    <t>A funny raunchy comedy carried by the performances and humor of the star trio. The premise is funny and well executed.</t>
  </si>
  <si>
    <t>Three friends attempt to recapture their glory days by opening up a fraternity near their alma mater.</t>
  </si>
  <si>
    <t>https://image.tmdb.org/t/p/w500/nYtuwNHpEoIbTgS3aFPSEwZNN6l.jpg</t>
  </si>
  <si>
    <t>Luke Wilson, Will Ferrell, Vince Vaughn, Jeremy Piven, Ellen Pompeo, Juliette Lewis, Leah Remini, Perrey Reeves</t>
  </si>
  <si>
    <t>Todd Phillips</t>
  </si>
  <si>
    <t>[{"Source": "Internet Movie Database", "Value": "7.0/10"}, {"Source": "Rotten Tomatoes", "Value": "60%"}, {"Source": "Metacritic", "Value": "54/100"}]</t>
  </si>
  <si>
    <t>87,100,000</t>
  </si>
  <si>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"/h5DcR0J2EESLitnhR8xLG1QymTE.jpg", "provider_id": 531, "provider_name": "Paramount Plus", "display_priority": 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</si>
  <si>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[9718, 45658, 9955, 319389, 385317, 36215, 13525, 14603, 530442, 9965, 230158, 26454, 526103, 16148, 21627, 21500, 37833, 391581, 28005, 40876]</t>
  </si>
  <si>
    <t>60%</t>
  </si>
  <si>
    <t>54/100</t>
  </si>
  <si>
    <t>https://www.youtube.com/embed/VqtymOtKr48</t>
  </si>
  <si>
    <t>Dazed and Confused</t>
  </si>
  <si>
    <t>Gramercy Pictures</t>
  </si>
  <si>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</si>
  <si>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</si>
  <si>
    <t>https://image.tmdb.org/t/p/w500/msG9awbLhVZwv1Eh9Ge7SofMexW.jpg</t>
  </si>
  <si>
    <t>Jason London, Matthew McConaughey, Joey Lauren Adams, Rory Cochrane, Wiley Wiggins, Adam Goldberg, Anthony Rapp, Sasha Jenson</t>
  </si>
  <si>
    <t>[{"Source": "Internet Movie Database", "Value": "7.6/10"}, {"Source": "Rotten Tomatoes", "Value": "93%"}, {"Source": "Metacritic", "Value": "82/100"}]</t>
  </si>
  <si>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</si>
  <si>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6,900,000</t>
  </si>
  <si>
    <t>[295699, 14022, 11855, 4995, 838, 2293, 2295, 10218, 14052, 12170, 14662, 285024, 58703, 7340, 20423, 11498, 26606, 13489, 16692, 22311]</t>
  </si>
  <si>
    <t>https://www.youtube.com/embed/uzDPw5N8d_0</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</si>
  <si>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</si>
  <si>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</si>
  <si>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</si>
  <si>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</si>
  <si>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a world ravaged by crime, the entire island of Manhattan has been converted into a walled prison where brutal prisoners roam. After the US president crash-lands inside, war hero Snake Plissken has 24 hours to bring him back.</t>
  </si>
  <si>
    <t>https://image.tmdb.org/t/p/w500/yreqWiQ7IOkXWVB2Tz4LJIs7xqA.jpg</t>
  </si>
  <si>
    <t>Kurt Russell, Lee Van Cleef, Ernest Borgnine, Donald Pleasence, Isaac Hayes, Season Hubley, Harry Dean Stanton, Adrienne Barbeau</t>
  </si>
  <si>
    <t>[{"Source": "Internet Movie Database", "Value": "7.1/10"}, {"Source": "Rotten Tomatoes", "Value": "86%"}, {"Source": "Metacritic", "Value": "76/100"}]</t>
  </si>
  <si>
    <t>50,244,700</t>
  </si>
  <si>
    <t>{"link": "https://www.themoviedb.org/movie/1103-escape-from-new-york/watch?locale=CA",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121}], "rent": [{"logo_path": "/9ghgSC0MA082EL6HLCW3GalykFD.jpg", "provider_id": 2, "provider_name": "Apple TV", "display_priority": 6}, {"logo_path": "/5vfrJQgNe9UnHVgVNAwZTy0Jo9o.jpg", "provider_id": 68, "provider_name": "Microsoft Store", "display_priority": 23}], "free": [{"logo_path": "/vLZKlXUNDcZR7ilvfY9Wr9k80FZ.jpg", "provider_id": 538, "provider_name": "Plex", "display_priority": 87}], "buy":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151}]}</t>
  </si>
  <si>
    <t>[10061, 6978, 8337, 790, 8327, 4883, 2687, 1091, 11368, 16281, 13939, 11474, 948, 2320, 2654, 6038, 3604, 9538, 1687, 8852]</t>
  </si>
  <si>
    <t>https://www.youtube.com/embed/bqT09APfNKI</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</si>
  <si>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</si>
  <si>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</si>
  <si>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</si>
  <si>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</si>
  <si>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"7.5/10"}, {"Source": "Rotten Tomatoes", "Value": "93%"}, {"Source": "Metacritic", "Value": "80/100"}]</t>
  </si>
  <si>
    <t>1,242,805,359</t>
  </si>
  <si>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</si>
  <si>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[9806, 514754, 363088, 351286, 383498, 404368, 399174, 348350, 400155, 402900, 333339, 332562, 284054, 458423, 299536, 463821, 400650, 353081, 420814, 354912]</t>
  </si>
  <si>
    <t>https://www.youtube.com/embed/i5qOzqD9Rms</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</si>
  <si>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</si>
  <si>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</si>
  <si>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</si>
  <si>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</si>
  <si>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</si>
  <si>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"36%"}, {"Source": "Metacritic", "Value": "40/100"}]</t>
  </si>
  <si>
    <t>107,645,357</t>
  </si>
  <si>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</si>
  <si>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[51540, 100042, 138832, 193893, 243684, 228967, 284276, 38073, 375183, 131631, 147441, 239563, 169917, 23048, 195589, 27573, 252838, 109431, 318256, 224141]</t>
  </si>
  <si>
    <t>36%</t>
  </si>
  <si>
    <t>6.3/10</t>
  </si>
  <si>
    <t>40/100</t>
  </si>
  <si>
    <t>https://www.youtube.com/embed/utriEZFno0E</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</si>
  <si>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</si>
  <si>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</si>
  <si>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</si>
  <si>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</si>
  <si>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</si>
  <si>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</si>
  <si>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</si>
  <si>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</si>
  <si>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85,000,000</t>
  </si>
  <si>
    <t>[338958, 10761, 9880, 14442, 10198, 6961, 10096, 10330, 2284, 425703, 13090, 11283, 6589, 10947, 25195, 50359, 9621, 9454, 2179, 11529]</t>
  </si>
  <si>
    <t>https://www.youtube.com/embed/rwTNJgffMco</t>
  </si>
  <si>
    <t>Star Wars: The Last Jedi</t>
  </si>
  <si>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</si>
  <si>
    <t>Rey develops her newly discovered abilities with the guidance of Luke Skywalker, who is unsettled by the strength of her powers. Meanwhile, the Resistance prepares to do battle with the First Order.</t>
  </si>
  <si>
    <t>https://image.tmdb.org/t/p/w500/ySaaKHOLAQU5HoZqWmzDIj1VvZ1.jpg</t>
  </si>
  <si>
    <t>Mark Hamill, Carrie Fisher, Adam Driver, Daisy Ridley, John Boyega, Oscar Isaac, Andy Serkis, Lupita Nyong'o</t>
  </si>
  <si>
    <t>[{"Source": "Internet Movie Database", "Value": "6.9/10"}, {"Source": "Rotten Tomatoes", "Value": "91%"}, {"Source": "Metacritic", "Value": "84/100"}]</t>
  </si>
  <si>
    <t>1,332,698,830</t>
  </si>
  <si>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</si>
  <si>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[181812, 140607, 348350, 330459, 353486, 284053, 141052, 354912, 400106, 11, 392044, 399055, 335984, 1893, 316029, 374720, 315635, 343668, 274870, 12180]</t>
  </si>
  <si>
    <t>https://www.youtube.com/embed/Q0CbN8sfihY</t>
  </si>
  <si>
    <t>Alien: Romulus</t>
  </si>
  <si>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</si>
  <si>
    <t>While scavenging the deep ends of a derelict space station, a group of young space colonizers come face to face with the most terrifying life form in the universe.</t>
  </si>
  <si>
    <t>https://image.tmdb.org/t/p/w500/b33nnKl1GSFbao4l3fZDDqsMx0F.jpg</t>
  </si>
  <si>
    <t>Cailee Spaeny, David Jonsson, Archie Renaux, Isabela Merced, Spike Fearn, Aileen Wu, Rosie Ede, Soma Simon</t>
  </si>
  <si>
    <t>Fede Álvarez</t>
  </si>
  <si>
    <t>[{"Source": "Internet Movie Database", "Value": "7.1/10"}, {"Source": "Rotten Tomatoes", "Value": "80%"}, {"Source": "Metacritic", "Value": "64/100"}]</t>
  </si>
  <si>
    <t>350,865,342</t>
  </si>
  <si>
    <t>{"link": "https://www.themoviedb.org/movie/945961-alien-romulus/watch?locale=CA",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</si>
  <si>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[1313738, 1147400, 933260, 917496, 698687, 840705, 860867, 1184918, 1337309, 533535, 1032823, 1226578, 1114513, 957452, 1087822, 718821, 1118031, 1064028, 1063877, 726139]</t>
  </si>
  <si>
    <t>https://www.youtube.com/embed/x0XDEhP4MQs</t>
  </si>
  <si>
    <t>Theater Camp</t>
  </si>
  <si>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</si>
  <si>
    <t>After the indomitable and beloved founder of a scrappy theater camp in upstate New York falls into a coma, the eccentric staff must band together with her clueless "crypto-bro" son to keep the thespian paradise afloat.</t>
  </si>
  <si>
    <t>https://image.tmdb.org/t/p/w500/2osbLk1MMt9qjXPKSB2hMcBUyrw.jpg</t>
  </si>
  <si>
    <t>Ben Platt, Molly Gordon, Noah Galvin, Jimmy Tatro, Caroline Aaron, Ayo Edebiri, Nathan Lee Graham, Owen Thiele</t>
  </si>
  <si>
    <t>Molly Gordon, Nick Lieberman</t>
  </si>
  <si>
    <t>[{"Source": "Internet Movie Database", "Value": "6.9/10"}, {"Source": "Rotten Tomatoes", "Value": "86%"}, {"Source": "Metacritic", "Value": "70/100"}]</t>
  </si>
  <si>
    <t>4,400,000</t>
  </si>
  <si>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</si>
  <si>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[1035253, 83773, 947612, 1218509, 197467, 555235, 1029549, 936059, 745391, 40860, 1018754, 830721, 899524, 103758, 977223, 864168, 802372, 1001783, 1059811, 790493]</t>
  </si>
  <si>
    <t>https://www.youtube.com/embed/puVDIUk0kM8</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</si>
  <si>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</si>
  <si>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</si>
  <si>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</si>
  <si>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</si>
  <si>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</si>
  <si>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</si>
  <si>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</si>
  <si>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77</t>
  </si>
  <si>
    <t>{"link": "https://www.themoviedb.org/movie/71689-phineas-and-ferb-the-movie-across-the-2nd-dimension/watch?locale=CA", "flatrate": [{"logo_path": "/97yvRBw1GzX7fXprcF80er19ot.jpg", "provider_id": 337, "provider_name": "Disney Plus", "display_priority": 1}]}</t>
  </si>
  <si>
    <t>[284019, 466852, 289460, 124117, 466458, 153609, 458617, 665089, 345931, 216541, 362000, 5928, 468577, 30338, 61901, 392216, 171899, 81440, 25556, 14794]</t>
  </si>
  <si>
    <t>https://www.youtube.com/embed/jwfNAPIfip4</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</si>
  <si>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</si>
  <si>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</si>
  <si>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</si>
  <si>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</si>
  <si>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</si>
  <si>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</si>
  <si>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</si>
  <si>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</si>
  <si>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</si>
  <si>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[214756, 89492, 85, 18785, 64688, 62177, 82693, 1930, 218, 77866, 14161, 23483, 329, 185, 50544, 1858, 20504, 58595, 64635, 44912]</t>
  </si>
  <si>
    <t>https://www.youtube.com/embed/xXDAs23aSQc</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</si>
  <si>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</si>
  <si>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</si>
  <si>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</si>
  <si>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</si>
  <si>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171,539,887</t>
  </si>
  <si>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</si>
  <si>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[458156, 245891, 263115, 293167, 395992, 324849, 417644, 419430, 337339, 283995, 315837, 340837, 311324, 305470, 126889, 274857, 282035, 339403, 121856, 419479]</t>
  </si>
  <si>
    <t>https://www.youtube.com/embed/LZrX9mffH8Y</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</si>
  <si>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</si>
  <si>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</si>
  <si>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</si>
  <si>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</si>
  <si>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</si>
  <si>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"7.2/10"}, {"Source": "Rotten Tomatoes", "Value": "86%"}, {"Source": "Metacritic", "Value": "69/100"}]</t>
  </si>
  <si>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</si>
  <si>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[294793, 510388, 724665, 897429, 661231, 619594, 777831, 762823, 929436, 848116, 15697, 5353, 951470, 13581, 438798, 1189532, 1006724, 522320, 817959, 1162321]</t>
  </si>
  <si>
    <t>https://www.youtube.com/embed/3UgJL23HxyU</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</si>
  <si>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</si>
  <si>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</si>
  <si>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</si>
  <si>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</si>
  <si>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</si>
  <si>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</si>
  <si>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</si>
  <si>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"7.2/10"}, {"Source": "Rotten Tomatoes", "Value": "95%"}, {"Source": "Metacritic", "Value": "74/100"}]</t>
  </si>
  <si>
    <t>180,513,586</t>
  </si>
  <si>
    <t>{"link": "https://www.themoviedb.org/movie/614930-teenage-mutant-ninja-turtles-mutant-mayhem/watch?locale=CA", "flatrate": [{"logo_path": "/pbpMk2JmcoNnQwx5JGpXngfoWtp.jpg", "provider_id": 8, "provider_name": "Netflix", "display_priority": 0},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</si>
  <si>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[565770, 73134, 765172, 972118, 963765, 945729, 298618, 974931, 1076364, 977013, 870358, 917281, 72013, 574091, 1126577, 1119355, 613368, 541560, 978783, 18857]</t>
  </si>
  <si>
    <t>https://www.youtube.com/embed/JhXRNRmuYcc</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</si>
  <si>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</si>
  <si>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</si>
  <si>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</si>
  <si>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</si>
  <si>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</si>
  <si>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"7.5/10"}, {"Source": "Rotten Tomatoes", "Value": "92%"}, {"Source": "Metacritic", "Value": "86/100"}]</t>
  </si>
  <si>
    <t>226,945,087</t>
  </si>
  <si>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</si>
  <si>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34,000,000</t>
  </si>
  <si>
    <t>[374720, 315635, 281338, 339846, 416477, 335984, 22538, 353491, 341013, 339964, 297762, 321612, 371638, 337170, 343668, 419430, 263115, 428449, 390043, 747]</t>
  </si>
  <si>
    <t>https://www.youtube.com/embed/jGGptGEAo2U</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</si>
  <si>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</si>
  <si>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</si>
  <si>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</si>
  <si>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</si>
  <si>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</si>
  <si>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"6.9/10"}, {"Source": "Metacritic", "Value": "66/100"}]</t>
  </si>
  <si>
    <t>623,190</t>
  </si>
  <si>
    <t>{"link": "https://www.themoviedb.org/movie/420821-chip-n-dale-rescue-rangers/watch?locale=CA", "flatrate": [{"logo_path": "/97yvRBw1GzX7fXprcF80er19ot.jpg", "provider_id": 337, "provider_name": "Disney Plus", "display_priority": 1}]}</t>
  </si>
  <si>
    <t>[650, 504827, 862491, 31894, 540734, 436120, 914268, 630766, 977487, 884315, 300672, 427004, 756187, 19267, 741612, 12251, 81850, 21531, 624625, 1073337]</t>
  </si>
  <si>
    <t>https://www.youtube.com/embed/mHm7-5-5qOg</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</si>
  <si>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</si>
  <si>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</si>
  <si>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</si>
  <si>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 year after the murder of her mother, a teenage girl is terrorized by a masked killer who targets her and her friends by using scary movies as part of a deadly game.</t>
  </si>
  <si>
    <t>https://image.tmdb.org/t/p/w500/aXAByjBN8UhaYvotqRCwa5MsMGu.jpg</t>
  </si>
  <si>
    <t>David Arquette, Neve Campbell, Courteney Cox, Matthew Lillard, Rose McGowan, Skeet Ulrich, Jamie Kennedy, W. Earl Brown</t>
  </si>
  <si>
    <t>[{"Source": "Internet Movie Database", "Value": "7.4/10"}, {"Source": "Rotten Tomatoes", "Value": "77%"}, {"Source": "Metacritic", "Value": "66/100"}]</t>
  </si>
  <si>
    <t>173,046,663</t>
  </si>
  <si>
    <t>{"link": "https://www.themoviedb.org/movie/4232-scream/watch?locale=CA",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</si>
  <si>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[4233, 41446, 4234, 646385, 3597, 377, 948, 9532, 4247, 10779, 9637, 8873, 8329, 609, 934433, 23437, 11171, 9373, 10585, 747]</t>
  </si>
  <si>
    <t>https://www.youtube.com/embed/U0LETmDvuXc</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</si>
  <si>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</si>
  <si>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</si>
  <si>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</si>
  <si>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</si>
  <si>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[{"Source": "Internet Movie Database", "Value": "7.3/10"}, {"Source": "Rotten Tomatoes", "Value": "97%"}, {"Source": "Metacritic", "Value": "77/100"}]</t>
  </si>
  <si>
    <t>326,105,453</t>
  </si>
  <si>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</si>
  <si>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[346648, 289727, 522039, 276844, 170522, 15139, 9722, 215211, 266647, 270946, 227159, 218778, 121734, 293299, 210860, 100042, 359784, 172385, 87492, 54318]</t>
  </si>
  <si>
    <t>https://www.youtube.com/embed/7bZFr2IA0Bo</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</si>
  <si>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</si>
  <si>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</si>
  <si>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https://image.tmdb.org/t/p/w500/g0Oq8noD2ocpf5SkgFcPIvST33y.jpg</t>
  </si>
  <si>
    <t>Chevy Chase, Beverly D'Angelo, Juliette Lewis, Johnny Galecki, John Randolph, Diane Ladd, E.G. Marshall, Doris Roberts</t>
  </si>
  <si>
    <t>Jeremiah S. Chechik</t>
  </si>
  <si>
    <t>[{"Source": "Internet Movie Database", "Value": "7.5/10"}, {"Source": "Rotten Tomatoes", "Value": "72%"}, {"Source": "Metacritic", "Value": "49/100"}]</t>
  </si>
  <si>
    <t>71,300,000</t>
  </si>
  <si>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t>
  </si>
  <si>
    <t>27,000,000</t>
  </si>
  <si>
    <t>[6951, 11418, 11419, 11153, 10135, 13377, 10835, 11155, 850, 8388, 9647, 10083, 14621, 1890, 2617, 2609, 10719, 13673, 11881, 11395]</t>
  </si>
  <si>
    <t>49/100</t>
  </si>
  <si>
    <t>https://www.youtube.com/embed/tLVd4ipC5Lc</t>
  </si>
  <si>
    <t>Wallace &amp; Gromit: The Curse of the Were-Rabbit</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</si>
  <si>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</si>
  <si>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</si>
  <si>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</si>
  <si>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</si>
  <si>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</si>
  <si>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</si>
  <si>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</si>
  <si>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[530, 531, 532, 14447, 7443, 11619, 1392, 15657, 10982, 929204, 12222, 11633, 554739, 211798, 47599, 41244, 214093, 9700, 316776, 75229]</t>
  </si>
  <si>
    <t>https://www.youtube.com/embed/BXYNHHj4KDw</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</si>
  <si>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</si>
  <si>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</si>
  <si>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</si>
  <si>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</si>
  <si>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"83%"}, {"Source": "Metacritic", "Value": "78/100"}]</t>
  </si>
  <si>
    <t>933,959,197</t>
  </si>
  <si>
    <t>{"link": "https://www.themoviedb.org/movie/767-harry-potter-and-the-half-blood-prince/watch?locale=CA",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</si>
  <si>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[675, 12444, 673, 674, 12445, 672, 38356, 671, 8355, 18785, 87827, 8373, 8587, 1891, 862, 280, 18360, 14160, 62177, 950]</t>
  </si>
  <si>
    <t>https://www.youtube.com/embed/tAiy66Xrsz4</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</si>
  <si>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</si>
  <si>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</si>
  <si>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</si>
  <si>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</si>
  <si>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</si>
  <si>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</si>
  <si>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"89%"}, {"Source": "Metacritic", "Value": "69/100"}]</t>
  </si>
  <si>
    <t>90,404,800</t>
  </si>
  <si>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</si>
  <si>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[9602, 10136, 15251, 90, 2108, 9080, 42442, 12614, 26285, 623, 10218, 53957, 96, 150, 11595, 11007, 72358, 9647, 10345, 10708]</t>
  </si>
  <si>
    <t>https://www.youtube.com/embed/Fupg2r1EJ9w</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</si>
  <si>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</si>
  <si>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</si>
  <si>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</si>
  <si>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</si>
  <si>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</si>
  <si>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</si>
  <si>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</si>
  <si>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288,500,000</t>
  </si>
  <si>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</si>
  <si>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[13934, 9472, 9398, 1819, 11635, 1597, 10591, 11003, 8699, 116741, 9981, 10218, 10201, 6557, 14161, 10204, 9718, 4964, 9285, 693]</t>
  </si>
  <si>
    <t>https://www.youtube.com/embed/GnD48PD84-8</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</si>
  <si>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</si>
  <si>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</si>
  <si>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</si>
  <si>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</si>
  <si>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</si>
  <si>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</si>
  <si>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</si>
  <si>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39,396,175</t>
  </si>
  <si>
    <t>{"link": "https://www.themoviedb.org/movie/747-shaun-of-the-dead/watch?locale=CA",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</si>
  <si>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[4638, 107985, 19908, 924, 22538, 9473, 8699, 170, 1542, 763, 813, 39513, 544, 11549, 12133, 263109, 3989, 766, 11381, 1487]</t>
  </si>
  <si>
    <t>https://www.youtube.com/embed/_QuY93B2FS0</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</si>
  <si>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</si>
  <si>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</si>
  <si>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</si>
  <si>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</si>
  <si>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</si>
  <si>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</si>
  <si>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</si>
  <si>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</si>
  <si>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[10681, 14160, 920, 9806, 810, 62177, 12, 10193, 808, 34544, 38757, 585, 9408, 10020, 9654, 863, 62211, 12155, 4935, 425]</t>
  </si>
  <si>
    <t>https://www.youtube.com/embed/NgsQ8mVkN8w</t>
  </si>
  <si>
    <t>Hustlers</t>
  </si>
  <si>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</si>
  <si>
    <t>A crew of savvy former strip club employees band together to turn the tables on their Wall Street clients.</t>
  </si>
  <si>
    <t>https://image.tmdb.org/t/p/w500/zBhv8rsLOfpFW2M5b6wW78Uoojs.jpg</t>
  </si>
  <si>
    <t>Constance Wu, Jennifer Lopez, Julia Stiles, Keke Palmer, Lili Reinhart, Mercedes Ruehl, Cardi B, Lizzo</t>
  </si>
  <si>
    <t>Lorene Scafaria</t>
  </si>
  <si>
    <t>[{"Source": "Internet Movie Database", "Value": "6.3/10"}, {"Source": "Rotten Tomatoes", "Value": "88%"}, {"Source": "Metacritic", "Value": "79/100"}]</t>
  </si>
  <si>
    <t>157,563,598</t>
  </si>
  <si>
    <t>{"link": "https://www.themoviedb.org/movie/540901-hustlers/watch?locale=CA", "free": [{"logo_path": "/vLZKlXUNDcZR7ilvfY9Wr9k80FZ.jpg", "provider_id": 538, "provider_name": "Plex", "display_priority": 87}],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</si>
  <si>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[503616, 641790, 505225, 535544, 522938, 593660, 449562, 551332, 612706, 491283, 487680, 398978, 454467, 466081, 567609, 475303, 621013, 419704, 423204, 546554]</t>
  </si>
  <si>
    <t>https://www.youtube.com/embed/_e67tHHEk5w</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</si>
  <si>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</si>
  <si>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</si>
  <si>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</si>
  <si>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</si>
  <si>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</si>
  <si>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"7.1/10"}, {"Source": "Metacritic", "Value": "65/100"}]</t>
  </si>
  <si>
    <t>60,692,022</t>
  </si>
  <si>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</si>
  <si>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[774741, 17532, 762879, 568124, 554590, 585245, 789708, 617653, 770254, 140870, 876716, 438695, 795607, 5375, 425909, 654974, 877183, 550988, 508943, 537116]</t>
  </si>
  <si>
    <t>https://www.youtube.com/embed/8I8nMtzN05s</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</si>
  <si>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</si>
  <si>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</si>
  <si>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</si>
  <si>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</si>
  <si>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</si>
  <si>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"93%"}, {"Source": "Metacritic", "Value": "74/100"}]</t>
  </si>
  <si>
    <t>130,423,032</t>
  </si>
  <si>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</si>
  <si>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[587807, 508442, 791373, 484718, 508943, 501929, 464052, 793723, 337404, 458576, 529203, 550205, 615457, 779047, 755812, 412656, 663558, 399566, 460465, 638597]</t>
  </si>
  <si>
    <t>https://www.youtube.com/embed/3UFWsEY8Hdc</t>
  </si>
  <si>
    <t>Wallace &amp; Gromit: Vengeance Most Fowl</t>
  </si>
  <si>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</si>
  <si>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</si>
  <si>
    <t>https://image.tmdb.org/t/p/w500/6BxK38ehxuX2dJmZIMpJcVNbYks.jpg</t>
  </si>
  <si>
    <t>Ben Whitehead, Peter Kay, Lauren Patel, Reece Shearsmith, Diane Morgan, Adjoa Andoh, Muzz Khan, Lenny Henry</t>
  </si>
  <si>
    <t>Merlin Crossingham, Nick Park</t>
  </si>
  <si>
    <t>[{"Source": "Internet Movie Database", "Value": "7.9/10"}, {"Source": "Rotten Tomatoes", "Value": "100%"}, {"Source": "Metacritic", "Value": "82/100"}]</t>
  </si>
  <si>
    <t>191,452</t>
  </si>
  <si>
    <t>79</t>
  </si>
  <si>
    <t>{"link": "https://www.themoviedb.org/movie/929204-wallace-gromit-vengeance-most-fowl/watch?locale=CA", "flatrate": [{"logo_path": "/pbpMk2JmcoNnQwx5JGpXngfoWtp.jpg", "provider_id": 8, "provider_name": "Netflix", "display_priority": 0}, {"logo_path": "/kICQccvOh8AIBMHGkBXJ047xeHN.jpg", "provider_id": 1796, "provider_name": "Netflix basic with Ads", "display_priority": 111}]}</t>
  </si>
  <si>
    <t>[975511, 762509, 1401905, 56931, 431605, 1380812, 275562, 54184, 1397347, 49041, 848987, 427955, 989730, 119884, 104412, 56815, 1405700, 134128, 1165504, 237086]</t>
  </si>
  <si>
    <t>https://www.youtube.com/embed/kXTTvVhDFxE</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</si>
  <si>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</si>
  <si>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</si>
  <si>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</si>
  <si>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</si>
  <si>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"6.7/10"}, {"Source": "Rotten Tomatoes", "Value": "84%"}, {"Source": "Metacritic", "Value": "67/100"}]</t>
  </si>
  <si>
    <t>859,102,154</t>
  </si>
  <si>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</si>
  <si>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[646389, 436270, 758009, 315162, 774752, 640146, 631842, 76600, 1011679, 829280, 536554, 661374, 894205, 943822, 616037, 284054, 1013860, 877703, 724495, 593643]</t>
  </si>
  <si>
    <t>https://www.youtube.com/embed/_Z3QKkl1WyM</t>
  </si>
  <si>
    <t>We Live in Time</t>
  </si>
  <si>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</si>
  <si>
    <t>An up-and-coming chef and a recent divorcée find their lives forever changed when a chance encounter brings them together, in a decade-spanning, deeply moving romance.</t>
  </si>
  <si>
    <t>https://image.tmdb.org/t/p/w500/flSncTaSISRqrqoJ18ZBmThR4Ee.jpg</t>
  </si>
  <si>
    <t>Andrew Garfield, Florence Pugh, Grace Delaney, Lee Braithwaite, Aoife Hinds, Adam James, Douglas Hodge, Amy Morgan</t>
  </si>
  <si>
    <t>John Crowley</t>
  </si>
  <si>
    <t>[{"Source": "Internet Movie Database", "Value": "7.0/10"}, {"Source": "Rotten Tomatoes", "Value": "79%"}, {"Source": "Metacritic", "Value": "59/100"}]</t>
  </si>
  <si>
    <t>37,182,814</t>
  </si>
  <si>
    <t>{"link": "https://www.themoviedb.org/movie/1100099-we-live-in-time/watch?locale=CA",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</si>
  <si>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[1064486, 779816, 1038263, 857598, 1016848, 274817, 1184889, 1408126, 604685, 1098378, 1365141, 1174080, 31650, 31357, 1237266, 1353263, 79464, 675885, 1001010]</t>
  </si>
  <si>
    <t>https://www.youtube.com/embed/MH02yagHaNw</t>
  </si>
  <si>
    <t>High Fidelity</t>
  </si>
  <si>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</si>
  <si>
    <t>After his long-time girlfriend dumps him, a thirty-year-old record store owner seeks to understand why he is unlucky in love while recounting his "top five breakups of all time".</t>
  </si>
  <si>
    <t>https://image.tmdb.org/t/p/w500/e2LZGB62GMhv3Fo8tDZjY87I81a.jpg</t>
  </si>
  <si>
    <t>John Cusack, Iben Hjejle, Todd Louiso, Jack Black, Lisa Bonet, Catherine Zeta-Jones, Joan Cusack, Tim Robbins</t>
  </si>
  <si>
    <t>Stephen Frears</t>
  </si>
  <si>
    <t>[{"Source": "Internet Movie Database", "Value": "7.4/10"}, {"Source": "Rotten Tomatoes", "Value": "91%"}, {"Source": "Metacritic", "Value": "79/100"}]</t>
  </si>
  <si>
    <t>47,100,000</t>
  </si>
  <si>
    <t>{"link": "https://www.themoviedb.org/movie/243-high-fidelity/watch?locale=CA",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</si>
  <si>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[249, 10218, 2255, 12596, 10215, 11003, 9434, 62932, 209271, 9005, 689643, 435218, 467263, 65485, 38442, 29283, 27092, 13015, 62349, 729565]</t>
  </si>
  <si>
    <t>https://www.youtube.com/embed/6P4dXJ_Tvns</t>
  </si>
  <si>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</si>
  <si>
    <t>In the ravaged near-future, a savage motorcycle gang rules the road. Terrorizing innocent civilians while tearing up the streets, the ruthless gang laughs in the face of a police force hell-bent on stopping them.</t>
  </si>
  <si>
    <t>https://image.tmdb.org/t/p/w500/5LrI4GiCSrChgkdskVZiwv643Kg.jpg</t>
  </si>
  <si>
    <t>Mel Gibson, Joanne Samuel, Hugh Keays-Byrne, Steve Bisley, Tim Burns, Roger Ward, Vincent Gil, Lulu Pinkus</t>
  </si>
  <si>
    <t>[{"Source": "Internet Movie Database", "Value": "6.8/10"}, {"Source": "Rotten Tomatoes", "Value": "90%"}, {"Source": "Metacritic", "Value": "73/100"}]</t>
  </si>
  <si>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</si>
  <si>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[8810, 9355, 13475, 76341, 14412, 11519, 21629, 479040, 941, 1924, 11281, 11814, 8469, 415312, 58833, 11484, 26842, 11393, 250538, 13785]</t>
  </si>
  <si>
    <t>https://www.youtube.com/embed/Kwmj2a7NGSQ</t>
  </si>
  <si>
    <t>Miracle on 34th Street</t>
  </si>
  <si>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</si>
  <si>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</si>
  <si>
    <t>https://image.tmdb.org/t/p/w500/qyAc9X9XHloIqy3oJbbZ44Cw0Hm.jpg</t>
  </si>
  <si>
    <t>Maureen O'Hara, John Payne, Edmund Gwenn, Natalie Wood, Porter Hall, Philip Tonge, Alvin Greenman, Harry Antrim</t>
  </si>
  <si>
    <t>George Seaton</t>
  </si>
  <si>
    <t>[{"Source": "Internet Movie Database", "Value": "7.9/10"}, {"Source": "Rotten Tomatoes", "Value": "96%"}, {"Source": "Metacritic", "Value": "88/100"}]</t>
  </si>
  <si>
    <t>2,700,000</t>
  </si>
  <si>
    <t>{"link": "https://www.themoviedb.org/movie/11881-miracle-on-34th-street/watch?locale=CA",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</si>
  <si>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630,000</t>
  </si>
  <si>
    <t>[643687, 10510, 46975, 37720, 27437, 32066, 822138, 22984, 59401, 79016, 277246, 38598, 119645, 47740, 489162, 358172, 561155, 356335, 21296, 37853]</t>
  </si>
  <si>
    <t>https://www.youtube.com/embed/kUwyGo6PQzY</t>
  </si>
  <si>
    <t>The Perks of Being a Wallflower</t>
  </si>
  <si>
    <t>Very well made and emotional. Great direction, writing and acting. Feels very grounded and real, which adds to the levels of emotion. The characters are very well built and deep, and the story of friendship, growing up and trauma is timeless.</t>
  </si>
  <si>
    <t>Pittsburgh, Pennsylvania, 1991. High school freshman Charlie is a wallflower, always watching life from the sidelines, until two senior students, Sam and her stepbrother Patrick, become his mentors, helping him discover the joys of friendship, music and love.</t>
  </si>
  <si>
    <t>https://image.tmdb.org/t/p/w500/aKCvdFFF5n80P2VdS7d8YBwbCjh.jpg</t>
  </si>
  <si>
    <t>Logan Lerman, Emma Watson, Ezra Miller, Mae Whitman, Kate Walsh, Dylan McDermott, Melanie Lynskey, Nina Dobrev</t>
  </si>
  <si>
    <t>Stephen Chbosky</t>
  </si>
  <si>
    <t>[{"Source": "Internet Movie Database", "Value": "7.9/10"}, {"Source": "Rotten Tomatoes", "Value": "85%"}, {"Source": "Metacritic", "Value": "67/100"}]</t>
  </si>
  <si>
    <t>33,384,127</t>
  </si>
  <si>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</si>
  <si>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[4951, 96936, 12405, 19913, 142, 71859, 466282, 11036, 82693, 75900, 417678, 111969, 222935, 2493, 86834, 286565, 22971, 157386, 198277, 200727]</t>
  </si>
  <si>
    <t>https://www.youtube.com/embed/x0nTfbg24Qs</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</si>
  <si>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</si>
  <si>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</si>
  <si>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</si>
  <si>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</si>
  <si>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</si>
  <si>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</si>
  <si>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</si>
  <si>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</si>
  <si>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</si>
  <si>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[140607, 1893, 348350, 12180, 1895, 181808, 11, 284052, 259316, 274870, 329865, 1894, 121856, 1891, 188927, 311324, 297761, 313369, 277834, 181812]</t>
  </si>
  <si>
    <t>https://www.youtube.com/embed/sC9abcLLQpI</t>
  </si>
  <si>
    <t>The Goonies</t>
  </si>
  <si>
    <t>Filled with glorious setpieces, booby traps and gadgets, "The Goonies" is a very exciting adventure movie for the whole family. Features a great cast of likable characters. The action is exciting, the villains are scary, and the adventure is fun and feels real.</t>
  </si>
  <si>
    <t>A young teenager named Mikey Walsh finds an old treasure map in his father's attic. Hoping to save their homes from demolition, Mikey and his friends Data Wang, Chunk Cohen, and Mouth Devereaux run off on a big quest to find the secret stash of Pirate One-Eyed Willie.</t>
  </si>
  <si>
    <t>https://image.tmdb.org/t/p/w500/eBU7gCjTCj9n2LTxvCSIXXOvHkD.jpg</t>
  </si>
  <si>
    <t>Sean Astin, Josh Brolin, Jeff Cohen, Corey Feldman, Kerri Green, Martha Plimpton, Ke Huy Quan, John Matuszak</t>
  </si>
  <si>
    <t>[{"Source": "Internet Movie Database", "Value": "7.7/10"}, {"Source": "Rotten Tomatoes", "Value": "77%"}, {"Source": "Metacritic", "Value": "62/100"}]</t>
  </si>
  <si>
    <t>61,389,680</t>
  </si>
  <si>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</si>
  <si>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[10999, 34584, 235, 927, 1554, 526, 856, 87, 552178, 105, 9872, 199, 13640, 873, 20662, 601, 620, 8989, 11904, 10569]</t>
  </si>
  <si>
    <t>https://www.youtube.com/embed/lYLAGAwcpSQ</t>
  </si>
  <si>
    <t>From Russia With Love</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</si>
  <si>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</si>
  <si>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</si>
  <si>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https://image.tmdb.org/t/p/w500/v1KjSToyZwcdmRKv4ouxerHIVqv.jpg</t>
  </si>
  <si>
    <t>Sean Connery, Daniela Bianchi, Pedro Armendáriz, Lotte Lenya, Robert Shaw, Bernard Lee, Eunice Gayson, Walter Gotell</t>
  </si>
  <si>
    <t>Terence Young</t>
  </si>
  <si>
    <t>[{"Source": "Internet Movie Database", "Value": "7.3/10"}, {"Source": "Rotten Tomatoes", "Value": "97%"}, {"Source": "Metacritic", "Value": "83/100"}]</t>
  </si>
  <si>
    <t>78,900,000</t>
  </si>
  <si>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</si>
  <si>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[658, 646, 660, 667, 681, 691, 698, 253, 17889, 31217, 699, 36643, 9738, 36670, 700, 13320, 4727, 709, 502, 315]</t>
  </si>
  <si>
    <t>https://www.youtube.com/embed/t9AeIdMQqR8</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</si>
  <si>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</si>
  <si>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</si>
  <si>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</si>
  <si>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</si>
  <si>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</si>
  <si>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</si>
  <si>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672,800,000</t>
  </si>
  <si>
    <t>{"link": "https://www.themoviedb.org/movie/745-the-sixth-sense/watch?locale=CA",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</si>
  <si>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[9741, 6947, 2675, 95, 8358, 1933, 2118, 63, 89, 45269, 22327, 8838, 9882, 197, 37165, 629, 298312, 6977, 10137, 12405]</t>
  </si>
  <si>
    <t>https://www.youtube.com/embed/VG9AGf66tXM</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</si>
  <si>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</si>
  <si>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</si>
  <si>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</si>
  <si>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</si>
  <si>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</si>
  <si>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</si>
  <si>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</si>
  <si>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</si>
  <si>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[308024, 308369, 318044, 157825, 243526, 78206, 277546, 14236, 41925, 23538, 315575, 13185, 37050, 289575, 344475, 24203, 53172, 283330, 295886, 333112]</t>
  </si>
  <si>
    <t>https://www.youtube.com/embed/jzm-SwQfYqo</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</si>
  <si>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</si>
  <si>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</si>
  <si>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A group of teens journey to a remote cabin in the woods where their fate is unknowingly controlled by technicians as part of a worldwide conspiracy where all horror movie clichés are revealed to be part of an elaborate sacrifice ritual.</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</si>
  <si>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</si>
  <si>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</si>
  <si>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</si>
  <si>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</si>
  <si>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71,038,838</t>
  </si>
  <si>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t>
  </si>
  <si>
    <t>[46838, 82507, 49018, 65086, 8922, 60935, 270303, 132232, 138843, 80280, 44040, 12437, 19908, 134597, 109428, 10226, 1576, 9392, 89691, 10017]</t>
  </si>
  <si>
    <t>https://www.youtube.com/embed/7NiAWF7VIFY</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</si>
  <si>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</si>
  <si>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</si>
  <si>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</si>
  <si>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</si>
  <si>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"76%"}, {"Source": "Metacritic", "Value": "67/100"}]</t>
  </si>
  <si>
    <t>2,200,000</t>
  </si>
  <si>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</si>
  <si>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[624788, 595975, 539617, 752928, 660205, 41135, 714842, 14117, 346401, 446866, 460822, 795778, 508444, 653725, 673768, 49471, 696817, 718831, 25338, 696826]</t>
  </si>
  <si>
    <t>https://www.youtube.com/embed/azkVr0VUSTA</t>
  </si>
  <si>
    <t>Robot Dreams</t>
  </si>
  <si>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</si>
  <si>
    <t>A lonely dog's friendship with his robot companion takes a sad turn when an unexpected malfunction forces him to abandon Robot at the beach. Will Dog ever meet Robot again?</t>
  </si>
  <si>
    <t>https://image.tmdb.org/t/p/w500/vSzOobYVu16MogSALNg1bjTaGc.jpg</t>
  </si>
  <si>
    <t>Ivan Labanda, Graciela Molina, José García Tos, José Luis Mediavilla, Esther Solans</t>
  </si>
  <si>
    <t>Pablo Berger</t>
  </si>
  <si>
    <t>[{"Source": "Internet Movie Database", "Value": "7.6/10"}, {"Source": "Rotten Tomatoes", "Value": "98%"}, {"Source": "Metacritic", "Value": "87/100"}]</t>
  </si>
  <si>
    <t>4,656,348</t>
  </si>
  <si>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</si>
  <si>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5,300,000</t>
  </si>
  <si>
    <t>[1155828, 1250096, 28145, 1010639, 1059264, 26564, 1112545, 997162, 837938, 587563, 1053993, 1034387, 11698, 30547, 1382406, 384127, 26578, 728882, 686548, 1937]</t>
  </si>
  <si>
    <t>https://www.youtube.com/embed/DD4WBGptMSw</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</si>
  <si>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</si>
  <si>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</si>
  <si>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</si>
  <si>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</si>
  <si>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[{"Source": "Internet Movie Database", "Value": "7.6/10"}, {"Source": "Rotten Tomatoes", "Value": "97%"}, {"Source": "Metacritic", "Value": "84/100"}]</t>
  </si>
  <si>
    <t>1,073,841,394</t>
  </si>
  <si>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</si>
  <si>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[429617, 420818, 256835, 862, 10193, 479455, 412117, 420817, 863, 320288, 515195, 447404, 521029, 466272, 533642, 458156, 475557, 508439, 404368, 486131]</t>
  </si>
  <si>
    <t>https://www.youtube.com/embed/Pl9JS8-gnWQ</t>
  </si>
  <si>
    <t>Shutter Island</t>
  </si>
  <si>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</si>
  <si>
    <t>World War II soldier-turned-U.S. Marshal Teddy Daniels investigates the disappearance of a patient from a hospital for the criminally insane, but his efforts are compromised by troubling visions and a mysterious doctor.</t>
  </si>
  <si>
    <t>https://image.tmdb.org/t/p/w500/4GDy0PHYX3VRXUtwK5ysFbg3kEx.jpg</t>
  </si>
  <si>
    <t>Leonardo DiCaprio, Mark Ruffalo, Ben Kingsley, Max von Sydow, Michelle Williams, Emily Mortimer, Patricia Clarkson, Jackie Earle Haley</t>
  </si>
  <si>
    <t>[{"Source": "Internet Movie Database", "Value": "8.2/10"}, {"Source": "Rotten Tomatoes", "Value": "69%"}, {"Source": "Metacritic", "Value": "63/100"}]</t>
  </si>
  <si>
    <t>294,804,195</t>
  </si>
  <si>
    <t>138</t>
  </si>
  <si>
    <t>{"link": "https://www.themoviedb.org/movie/11324-shutter-island/watch?locale=CA",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</si>
  <si>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[106646, 1422, 1124, 27205, 77, 807, 68718, 16869, 64682, 281957, 26466, 954, 141, 640, 10528, 44214, 1372, 322, 550, 45612]</t>
  </si>
  <si>
    <t>https://www.youtube.com/embed/qdPw9x9h5CY</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</si>
  <si>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</si>
  <si>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</si>
  <si>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</si>
  <si>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</si>
  <si>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"83%"}, {"Source": "Metacritic", "Value": "74/100"}]</t>
  </si>
  <si>
    <t>252,712,101</t>
  </si>
  <si>
    <t>{"link": "https://www.themoviedb.org/movie/11970-hercules/watch?locale=CA",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</si>
  <si>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[10545, 10674, 37135, 11688, 10947, 10530, 11544, 10882, 9325, 9444, 12230, 812, 11886, 10144, 2300, 415, 9016, 10198, 11238, 10693]</t>
  </si>
  <si>
    <t>https://www.youtube.com/embed/Oc3Knq2jXRQ</t>
  </si>
  <si>
    <t>Only the Brave</t>
  </si>
  <si>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</si>
  <si>
    <t>Members of the Granite Mountain Hotshots battle deadly wildfires to save an Arizona town.</t>
  </si>
  <si>
    <t>https://image.tmdb.org/t/p/w500/lC7WdUNLOJI3sllaDGNdFy2GT8g.jpg</t>
  </si>
  <si>
    <t>Josh Brolin, Miles Teller, Jeff Bridges, Jennifer Connelly, James Badge Dale, Taylor Kitsch, Alex Russell, Andie MacDowell</t>
  </si>
  <si>
    <t>[{"Source": "Internet Movie Database", "Value": "7.6/10"}, {"Source": "Rotten Tomatoes", "Value": "87%"}, {"Source": "Metacritic", "Value": "72/100"}]</t>
  </si>
  <si>
    <t>25,754,775</t>
  </si>
  <si>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</si>
  <si>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38,000,000</t>
  </si>
  <si>
    <t>[470125, 403431, 403867, 431259, 376658, 316715, 464593, 424014, 473812, 422619, 109584, 405604, 613348, 589594, 35691, 500850, 159037, 950141, 6346, 16651]</t>
  </si>
  <si>
    <t>https://www.youtube.com/embed/mQj4BkYf-HM</t>
  </si>
  <si>
    <t>Juliet, Naked</t>
  </si>
  <si>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</si>
  <si>
    <t>Annie is stuck in a long-term relationship with Duncan – an obsessive fan of obscure rocker Tucker Crowe. When the acoustic demo of Tucker's hit record from 25 years ago surfaces, its discovery leads to a life-changing encounter with the elusive rocker himself.</t>
  </si>
  <si>
    <t>https://image.tmdb.org/t/p/w500/tj4lbeWQBvPwGjadEAAjJdQolko.jpg</t>
  </si>
  <si>
    <t>Rose Byrne, Ethan Hawke, Chris O'Dowd, Azhy Robertson, Lily Brazier, Megan Dodds, Ayoola Smart, Enzo Cilenti</t>
  </si>
  <si>
    <t>Jesse Peretz</t>
  </si>
  <si>
    <t>[{"Source": "Internet Movie Database", "Value": "6.6/10"}, {"Source": "Rotten Tomatoes", "Value": "82%"}, {"Source": "Metacritic", "Value": "67/100"}]</t>
  </si>
  <si>
    <t>{"link": "https://www.themoviedb.org/movie/458344-juliet-naked/watch?locale=CA", "free": [{"logo_path": "/vLZKlXUNDcZR7ilvfY9Wr9k80FZ.jpg", "provider_id": 538, "provider_name": "Plex", "display_priority": 87}], "flatrate":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</si>
  <si>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[456348, 531723, 608403, 55727, 211986, 526229, 582148, 875189, 32076, 466874, 424510, 386501, 513413, 362478, 519255, 339148, 471856, 318922, 470333, 8996]</t>
  </si>
  <si>
    <t>6.6/10</t>
  </si>
  <si>
    <t>https://www.youtube.com/embed/I5ptDYpOSd4</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</si>
  <si>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</si>
  <si>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</si>
  <si>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</si>
  <si>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</si>
  <si>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[{"Source": "Internet Movie Database", "Value": "7.3/10"}, {"Source": "Metacritic", "Value": "84/100"}]</t>
  </si>
  <si>
    <t>43,000,000</t>
  </si>
  <si>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</si>
  <si>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[763568, 57978, 27935, 31547, 401686, 743073, 1193077, 553592, 21955, 1043352, 217890, 566038, 528761, 572299, 17985, 823754, 468204, 768127, 585831, 592863]</t>
  </si>
  <si>
    <t>https://www.youtube.com/embed/lCYrqpng9QA</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</si>
  <si>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</si>
  <si>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</si>
  <si>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</si>
  <si>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</si>
  <si>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</si>
  <si>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"92%"}, {"Source": "Metacritic", "Value": "69/100"}]</t>
  </si>
  <si>
    <t>28,646,544</t>
  </si>
  <si>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</si>
  <si>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[556901, 324558, 62459, 463158, 16394, 502385, 525814, 21451, 479871, 622146, 44341, 472338, 504599, 31993, 510714, 15119, 311277, 68996, 478639, 155399]</t>
  </si>
  <si>
    <t>https://www.youtube.com/embed/r9WhJyyTtqo</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</si>
  <si>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</si>
  <si>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</si>
  <si>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</si>
  <si>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</si>
  <si>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"91%"}, {"Source": "Metacritic", "Value": "69/100"}]</t>
  </si>
  <si>
    <t>1,131,927,996</t>
  </si>
  <si>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t>
  </si>
  <si>
    <t>[315635, 301528, 299534, 420818, 320288, 634649, 299537, 497698, 479455, 324857, 420817, 287947, 384018, 559, 521029, 558, 1930, 458156, 484641, 102382]</t>
  </si>
  <si>
    <t>https://www.youtube.com/embed/LFoz8ZJWmPs</t>
  </si>
  <si>
    <t>The Boy and the Heron</t>
  </si>
  <si>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</si>
  <si>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</si>
  <si>
    <t>https://image.tmdb.org/t/p/w500/jDQPkgzerGophKRRn7MKm071vCU.jpg</t>
  </si>
  <si>
    <t>Soma Santoki, Masaki Suda, Ko Shibasaki, Aimyon, Yoshino Kimura, Takuya Kimura, Keiko Takeshita, Jun Fubuki</t>
  </si>
  <si>
    <t>[{"Source": "Internet Movie Database", "Value": "7.4/10"}, {"Source": "Rotten Tomatoes", "Value": "96%"}, {"Source": "Metacritic", "Value": "91/100"}]</t>
  </si>
  <si>
    <t>294,200,000</t>
  </si>
  <si>
    <t>{"link": "https://www.themoviedb.org/movie/508883/watch?locale=CA",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</si>
  <si>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[976893, 1216221, 792307, 1057999, 1211957, 83389, 762079, 666277, 930564, 901121, 801112, 1107387, 695721, 12429, 906126, 872585, 840430, 837335, 8392, 1012201]</t>
  </si>
  <si>
    <t>https://www.youtube.com/embed/A002-b7IH2M</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</si>
  <si>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</si>
  <si>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</si>
  <si>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</si>
  <si>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</si>
  <si>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</si>
  <si>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</si>
  <si>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</si>
  <si>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632,091,832</t>
  </si>
  <si>
    <t>{"link": "https://www.themoviedb.org/movie/9502-kung-fu-panda/watch?locale=CA",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</si>
  <si>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[49444, 140300, 15854, 425, 10527, 1734, 12, 953, 12222, 28302, 38757, 10555, 809, 217, 810, 13053, 6477, 13885, 2062, 12405]</t>
  </si>
  <si>
    <t>https://www.youtube.com/embed/NRc-ze7Wrxw</t>
  </si>
  <si>
    <t>Shang-Chi and the Legend of the Ten Rings</t>
  </si>
  <si>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</si>
  <si>
    <t>Shang-Chi must confront the past he thought he left behind when he is drawn into the web of the mysterious Ten Rings organization.</t>
  </si>
  <si>
    <t>https://image.tmdb.org/t/p/w500/d08HqqeBQSwN8i8MEvpsZ8Cb438.jpg</t>
  </si>
  <si>
    <t>Simu Liu, Tony Leung Chiu-Wai, Awkwafina, Ben Kingsley, Meng'er Zhang, Fala Chen, Michelle Yeoh, Yuen Wah</t>
  </si>
  <si>
    <t>Destin Daniel Cretton</t>
  </si>
  <si>
    <t>[{"Source": "Internet Movie Database", "Value": "7.4/10"}, {"Source": "Rotten Tomatoes", "Value": "92%"}, {"Source": "Metacritic", "Value": "71/100"}]</t>
  </si>
  <si>
    <t>432,243,292</t>
  </si>
  <si>
    <t>{"link": "https://www.themoviedb.org/movie/566525-shang-chi-and-the-legend-of-the-ten-rings/watch?locale=CA",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</si>
  <si>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[524434, 370172, 580489, 512195, 550988, 438631, 497698, 436969, 522402, 619778, 634649, 451048, 823766, 624860, 196, 565028, 568124, 618162, 646380, 672582]</t>
  </si>
  <si>
    <t>https://www.youtube.com/embed/8YjFbMbfXaQ</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</si>
  <si>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</si>
  <si>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</si>
  <si>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</si>
  <si>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</si>
  <si>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"85%"}, {"Source": "Metacritic", "Value": "70/100"}]</t>
  </si>
  <si>
    <t>374,218,673</t>
  </si>
  <si>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</si>
  <si>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[155, 49026, 414, 209112, 364, 268, 1726, 857, 1124, 49040, 415, 10138, 557, 320, 582, 762, 597, 673, 77, 374720]</t>
  </si>
  <si>
    <t>https://www.youtube.com/embed/lirBhHXvDSg</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</si>
  <si>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</si>
  <si>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</si>
  <si>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</si>
  <si>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</si>
  <si>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</si>
  <si>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</si>
  <si>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151}]}</t>
  </si>
  <si>
    <t>[54803, 685411, 870235, 852924, 352188, 660327, 788931, 17221, 640915, 624899, 714099, 879540, 836202, 617762, 776332, 711963, 895659, 730769, 217923, 539531]</t>
  </si>
  <si>
    <t>https://www.youtube.com/embed/2B2bxcnt4S4</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</si>
  <si>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</si>
  <si>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</si>
  <si>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</si>
  <si>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</si>
  <si>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</si>
  <si>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</si>
  <si>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</si>
  <si>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[11977, 30815, 474050, 222320, 142440, 16309, 33055, 470932, 18509, 11933, 15668, 26326, 19184, 15873, 44028, 26670, 1404, 14671, 11543, 21345]</t>
  </si>
  <si>
    <t>https://www.youtube.com/embed/sKHwEoCIYqA</t>
  </si>
  <si>
    <t>Return of the Jedi</t>
  </si>
  <si>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</si>
  <si>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</si>
  <si>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</si>
  <si>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</si>
  <si>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</si>
  <si>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"82%"}, {"Source": "Metacritic", "Value": "58/100"}]</t>
  </si>
  <si>
    <t>572,700,000</t>
  </si>
  <si>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</si>
  <si>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32,350,000</t>
  </si>
  <si>
    <t>[1893, 1891, 16690, 140607, 1894, 1895, 125521, 359983, 11, 10925, 72032, 10366, 15969, 9671, 85, 49849, 333381, 16234, 630656, 172386]</t>
  </si>
  <si>
    <t>https://www.youtube.com/embed/7L8p7_SLzvU</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</si>
  <si>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</si>
  <si>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</si>
  <si>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</si>
  <si>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https://image.tmdb.org/t/p/w500/e22Bz0Ljhy3LVZi6xUSJMZmQcI5.jpg</t>
  </si>
  <si>
    <t>Sean Connery, Ursula Andress, Joseph Wiseman, Jack Lord, Bernard Lee, Anthony Dawson, Zena Marshall, John Kitzmiller</t>
  </si>
  <si>
    <t>[{"Source": "Internet Movie Database", "Value": "7.2/10"}, {"Source": "Rotten Tomatoes", "Value": "95%"}, {"Source": "Metacritic", "Value": "78/100"}]</t>
  </si>
  <si>
    <t>59,000,000</t>
  </si>
  <si>
    <t>{"link": "https://www.themoviedb.org/movie/646-dr-no/watch?locale=CA",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</si>
  <si>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[657, 658, 681, 660, 698, 253, 667, 36669, 700, 699, 682, 710, 708, 714, 707, 3432, 5925, 10527, 1735, 10764]</t>
  </si>
  <si>
    <t>https://www.youtube.com/embed/h7FJDAH8Nn0</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</si>
  <si>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</si>
  <si>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</si>
  <si>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</si>
  <si>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</si>
  <si>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</si>
  <si>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</si>
  <si>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321,752,656</t>
  </si>
  <si>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</si>
  <si>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[375262, 429197, 504172, 426426, 424694, 332562, 487558, 465914, 457136, 484468, 400650, 496243, 340613, 486947, 324857, 491480, 334533, 399361, 445629, 449563]</t>
  </si>
  <si>
    <t>https://www.youtube.com/embed/QkZxoko_HC0</t>
  </si>
  <si>
    <t>The Sea Beast</t>
  </si>
  <si>
    <t>While the themes may seem all too familiar, The Sea Beast features stunning animation, great voice acting, and a fun and entertaining story. Also, the message is one that is still worth hearing.</t>
  </si>
  <si>
    <t>When a young girl stows away on the ship of a legendary sea monster hunter, they launch an epic journey into uncharted waters — and make history to boot.</t>
  </si>
  <si>
    <t>https://image.tmdb.org/t/p/w500/9Zfv4Ap1e8eKOYnZPtYaWhLkk0d.jpg</t>
  </si>
  <si>
    <t>Karl Urban, Zaris-Angel Hator, Jared Harris, Marianne Jean-Baptiste, Benjamin Plessala, Somali Rose, Kaya McLean, Davis Pak</t>
  </si>
  <si>
    <t>Chris Williams</t>
  </si>
  <si>
    <t>[{"Source": "Internet Movie Database", "Value": "7.0/10"}, {"Source": "Rotten Tomatoes", "Value": "94%"}, {"Source": "Metacritic", "Value": "74/100"}]</t>
  </si>
  <si>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111}]}</t>
  </si>
  <si>
    <t>[613093, 759175, 574093, 24411, 106, 585511, 820912, 718789, 550205, 725201, 556694, 961323, 623511, 913814, 731740, 659384, 765119, 556501, 673271, 607430]</t>
  </si>
  <si>
    <t>https://www.youtube.com/embed/P-E-IGQCsPo</t>
  </si>
  <si>
    <t>The Karate Kid</t>
  </si>
  <si>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</si>
  <si>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</si>
  <si>
    <t>https://image.tmdb.org/t/p/w500/1mp4ViklKvA0WXXsNvNx0RBuiit.jpg</t>
  </si>
  <si>
    <t>Ralph Macchio, Pat Morita, Elisabeth Shue, William Zabka, Martin Kove, Randee Heller, Ron Thomas, Rob Garrison</t>
  </si>
  <si>
    <t>[{"Source": "Internet Movie Database", "Value": "7.3/10"}, {"Source": "Rotten Tomatoes", "Value": "90%"}, {"Source": "Metacritic", "Value": "61/100"}]</t>
  </si>
  <si>
    <t>130,442,786</t>
  </si>
  <si>
    <t>{"link": "https://www.themoviedb.org/movie/1885-the-karate-kid/watch?locale=CA",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t>
  </si>
  <si>
    <t>[8856, 11231, 10495, 38575, 4515, 22794, 15144, 4481, 10724, 16113, 14052, 944, 14367, 2605, 10414, 10377, 17692, 530915, 8408, 44214]</t>
  </si>
  <si>
    <t>https://www.youtube.com/embed/r_8Rw16uscg</t>
  </si>
  <si>
    <t>The Fall Guy</t>
  </si>
  <si>
    <t>"The Fall Guy" is a very enjoyable movie that suffers a little from an overly convoluted plot. There is a lot of solid action, some funny moments and some exciting stunts. The leads are very charming and have great chemistry together.</t>
  </si>
  <si>
    <t>Fresh off an almost career-ending accident, stuntman Colt Seavers has to track down a missing movie star, solve a conspiracy and try to win back the love of his life while still doing his day job.</t>
  </si>
  <si>
    <t>https://image.tmdb.org/t/p/w500/tSz1qsmSJon0rqjHBxXZmrotuse.jpg</t>
  </si>
  <si>
    <t>Ryan Gosling, Emily Blunt, Aaron Taylor-Johnson, Hannah Waddingham, Teresa Palmer, Stephanie Hsu, Winston Duke, Ben Knight</t>
  </si>
  <si>
    <t>David Leitch</t>
  </si>
  <si>
    <t>[{"Source": "Internet Movie Database", "Value": "6.9/10"}, {"Source": "Rotten Tomatoes", "Value": "82%"}, {"Source": "Metacritic", "Value": "73/100"}]</t>
  </si>
  <si>
    <t>181,073,291</t>
  </si>
  <si>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</si>
  <si>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[929590, 937287, 882059, 786892, 614933, 653346, 639720, 1111873, 618588, 799583, 974635, 719221, 998846, 940721, 560016, 693134, 801688, 1152014, 586810, 843527]</t>
  </si>
  <si>
    <t>https://www.youtube.com/embed/EySdVK0NK1Y</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</si>
  <si>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</si>
  <si>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</si>
  <si>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</si>
  <si>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</si>
  <si>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</si>
  <si>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</si>
  <si>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"Internet Movie Database", "Value": "7.1/10"}, {"Source": "Rotten Tomatoes", "Value": "88%"}, {"Source": "Metacritic", "Value": "66/100"}]</t>
  </si>
  <si>
    <t>45,100,756</t>
  </si>
  <si>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</si>
  <si>
    <t>[489999, 67043, 1008392, 958196, 632065, 965143, 682152, 878375, 493675, 32471, 14771, 701121, 628442, 23527, 614431, 872516, 844396, 851238, 1024176, 881957]</t>
  </si>
  <si>
    <t>https://www.youtube.com/embed/seBixtcx19E</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</si>
  <si>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</si>
  <si>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</si>
  <si>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</si>
  <si>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</si>
  <si>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</si>
  <si>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</si>
  <si>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"88%"}, {"Source": "Metacritic", "Value": "71/100"}]</t>
  </si>
  <si>
    <t>79,628,200</t>
  </si>
  <si>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t>
  </si>
  <si>
    <t>[661374, 800815, 8055, 378, 639, 4959, 664469, 791177, 736769, 674324, 536554, 2616, 817758, 676547, 615777, 545611, 497828, 913290, 49046, 807356]</t>
  </si>
  <si>
    <t>https://www.youtube.com/embed/C_uTkUGcHv4</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</si>
  <si>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</si>
  <si>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</si>
  <si>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</si>
  <si>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</si>
  <si>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</si>
  <si>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</si>
  <si>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1,310,720</t>
  </si>
  <si>
    <t>{"link": "https://www.themoviedb.org/movie/441130-wolfwalkers/watch?locale=CA", "flatrate": [{"logo_path": "/2E03IAZsX4ZaUqM7tXlctEPMGWS.jpg", "provider_id": 350, "provider_name": "Apple TV Plus", "display_priority": 7}, {"logo_path": "/yFrZVSC4UnDpeIzX2svcRPgV5P5.jpg", "provider_id": 2243, "provider_name": "Apple TV Plus Amazon Channel", "display_priority": 167}]}</t>
  </si>
  <si>
    <t>[633844, 26963, 110416, 583406, 661914, 33564, 539228, 20359, 566397, 1162, 654894, 643612, 664297, 731740, 24348, 56153, 785210, 521647, 49971, 15556]</t>
  </si>
  <si>
    <t>https://www.youtube.com/embed/d_Z_tybgPgg</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</si>
  <si>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</si>
  <si>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</si>
  <si>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</si>
  <si>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</si>
  <si>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</si>
  <si>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"89%"}, {"Source": "Metacritic", "Value": "77/100"}]</t>
  </si>
  <si>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</si>
  <si>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3,300,000</t>
  </si>
  <si>
    <t>[125504, 5825, 485517, 929340, 11153, 13644, 363482, 26602, 434389, 45578, 70793, 625128, 9302, 12921, 11155, 33974, 49743, 155556, 15909, 84999]</t>
  </si>
  <si>
    <t>https://www.youtube.com/embed/ptbPSR9pAB8</t>
  </si>
  <si>
    <t>The Rock</t>
  </si>
  <si>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</si>
  <si>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</si>
  <si>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</si>
  <si>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</si>
  <si>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"67%"}, {"Source": "Metacritic", "Value": "58/100"}]</t>
  </si>
  <si>
    <t>335,062,621</t>
  </si>
  <si>
    <t>{"link": "https://www.themoviedb.org/movie/9802-the-rock/watch?locale=CA", "flatrate": [{"logo_path": "/97yvRBw1GzX7fXprcF80er19ot.jpg", "provider_id": 337, "provider_name": "Disney Plus", "display_priority": 1}], "rent":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</si>
  <si>
    <t>[1701, 754, 451, 1669, 340945, 755, 949, 9798, 1491, 60308, 9679, 1844, 2059, 12100, 954, 36955, 602, 5503, 9208, 9350]</t>
  </si>
  <si>
    <t>67%</t>
  </si>
  <si>
    <t>https://www.youtube.com/embed/a3qcNyjj9ZQ</t>
  </si>
  <si>
    <t>How to Train Your Dragon 2</t>
  </si>
  <si>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</si>
  <si>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</si>
  <si>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https://image.tmdb.org/t/p/w500/d13Uj86LdbDLrfDoHR5aDOFYyJC.jpg</t>
  </si>
  <si>
    <t>Jay Baruchel, Cate Blanchett, Gerard Butler, Craig Ferguson, America Ferrera, Jonah Hill, Christopher Mintz-Plasse, T.J. Miller</t>
  </si>
  <si>
    <t>Dean DeBlois</t>
  </si>
  <si>
    <t>[{"Source": "Internet Movie Database", "Value": "7.8/10"}, {"Source": "Rotten Tomatoes", "Value": "92%"}, {"Source": "Metacritic", "Value": "77/100"}]</t>
  </si>
  <si>
    <t>621,537,519</t>
  </si>
  <si>
    <t>{"link": "https://www.themoviedb.org/movie/82702-how-to-train-your-dragon-2/watch?locale=CA",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t>
  </si>
  <si>
    <t>[166428, 10191, 187017, 102651, 82703, 298115, 127585, 137113, 137106, 638507, 172385, 10009, 228161, 91314, 270946, 177572, 109445, 9444, 119450, 950]</t>
  </si>
  <si>
    <t>https://www.youtube.com/embed/1Y0erVF9cLI</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</si>
  <si>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</si>
  <si>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</si>
  <si>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</si>
  <si>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</si>
  <si>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"7.1/10"}, {"Source": "Rotten Tomatoes", "Value": "91%"}, {"Source": "Metacritic", "Value": "85/100"}]</t>
  </si>
  <si>
    <t>76,016,171</t>
  </si>
  <si>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</si>
  <si>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[1725, 718032, 932104, 680813, 766798, 644495, 802217, 777270, 646380, 537116, 600583, 597208, 614917, 517088, 851303, 811211, 468996, 613345, 52939, 1052947]</t>
  </si>
  <si>
    <t>https://www.youtube.com/embed/A5GJLwWiYSg</t>
  </si>
  <si>
    <t>Better Watch Out</t>
  </si>
  <si>
    <t>Well Go USA</t>
  </si>
  <si>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</si>
  <si>
    <t>On a quiet suburban street tucked within a 'safe neighborhood', a babysitter must defend a twelve-year-old boy from strangers breaking into the house, only to discover that this is far from a normal home invasion.</t>
  </si>
  <si>
    <t>https://image.tmdb.org/t/p/w500/liI4c3GYaKuAo4FsCF4RKvFFqbV.jpg</t>
  </si>
  <si>
    <t>Olivia DeJonge, Levi Miller, Ed Oxenbould, Aleks Mikic, Dacre Montgomery, Patrick Warburton, Virginia Madsen, Alexandra Matusko</t>
  </si>
  <si>
    <t>Dan Berghofer</t>
  </si>
  <si>
    <t>[{"Source": "Internet Movie Database", "Value": "6.5/10"}, {"Source": "Rotten Tomatoes", "Value": "89%"}, {"Source": "Metacritic", "Value": "67/100"}]</t>
  </si>
  <si>
    <t>176,288</t>
  </si>
  <si>
    <t>{"link": "https://www.themoviedb.org/movie/406994-better-watch-out/watch?locale=CA",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"flatrate": [{"logo_path": "/pvske1MyAoymrs5bguRfVqYiM9a.jpg", "provider_id": 119, "provider_name": "Amazon Prime Video", "display_priority": 2}, {"logo_path": "/8aBqoNeGGr0oSA85iopgNZUOTOc.jpg", "provider_id": 2100, "provider_name": "Amazon Prime Video with Ads", "display_priority": 151}]}</t>
  </si>
  <si>
    <t>[408439, 429733, 157825, 376570, 401561, 48395, 15749, 574284, 409164, 450438, 398798, 280000, 459258, 9680, 26503, 13548, 16072, 630766, 339158, 268105]</t>
  </si>
  <si>
    <t>https://www.youtube.com/embed/f2fRiIPFX7g</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</si>
  <si>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</si>
  <si>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</si>
  <si>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</si>
  <si>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</si>
  <si>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</si>
  <si>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"81%"}, {"Source": "Metacritic", "Value": "65/100"}]</t>
  </si>
  <si>
    <t>161,440,742</t>
  </si>
  <si>
    <t>{"link": "https://www.themoviedb.org/movie/756999-the-black-phone/watch?locale=CA",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</si>
  <si>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[629015, 760104, 507086, 766507, 759175, 762504, 864370, 718789, 616037, 725201, 698948, 438148, 755566, 240, 882598, 830788, 453395, 862855, 723419, 539681]</t>
  </si>
  <si>
    <t>https://www.youtube.com/embed/nQWAVkx8O74</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</si>
  <si>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</si>
  <si>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</si>
  <si>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</si>
  <si>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</si>
  <si>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</si>
  <si>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</si>
  <si>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</si>
  <si>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</si>
  <si>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[116440, 2698, 11836, 810, 2062, 5255, 41513, 38745, 591, 9408, 26736, 29458, 37653, 2616, 5559, 496, 10193, 533, 9473, 155]</t>
  </si>
  <si>
    <t>https://www.youtube.com/embed/XPG0MqIcby8</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</si>
  <si>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</si>
  <si>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</si>
  <si>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</si>
  <si>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</si>
  <si>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</si>
  <si>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</si>
  <si>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</si>
  <si>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</si>
  <si>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[231846, 503619, 454619, 445571, 50022, 70706, 460668, 455980, 464502, 340022, 12771, 399725, 358895, 341077, 493006, 869597, 429727, 503346, 311307, 393575]</t>
  </si>
  <si>
    <t>6.2/10</t>
  </si>
  <si>
    <t>https://www.youtube.com/embed/RfFcaV5O7SU</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</si>
  <si>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</si>
  <si>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</si>
  <si>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</si>
  <si>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</si>
  <si>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</si>
  <si>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</si>
  <si>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</si>
  <si>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</si>
  <si>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[533, 520758, 8916, 9982, 10137, 10567, 7518, 8920, 11688, 16366, 531, 15653, 11619, 5559, 532, 7450, 7942, 55804, 3981, 2112]</t>
  </si>
  <si>
    <t>https://www.youtube.com/embed/08MUUPzS8gU</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</si>
  <si>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</si>
  <si>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</si>
  <si>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</si>
  <si>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</si>
  <si>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</si>
  <si>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</si>
  <si>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</si>
  <si>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</si>
  <si>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</si>
  <si>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</si>
  <si>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[669659, 871530, 879957, 12650, 790509, 877004, 37080, 820709, 17343, 1062323, 1018647, 1013602, 665753, 1143183, 16167, 42332, 1033107, 917516, 14422, 1041623]</t>
  </si>
  <si>
    <t>https://www.youtube.com/embed/ON6IwdTqQkI</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</si>
  <si>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</si>
  <si>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</si>
  <si>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</si>
  <si>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</si>
  <si>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</si>
  <si>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</si>
  <si>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"/kICQccvOh8AIBMHGkBXJ047xeHN.jpg", "provider_id": 1796, "provider_name": "Netflix basic with Ads", "display_priority": 111}]}</t>
  </si>
  <si>
    <t>[10515, 16859, 51739, 81, 4935, 11621, 37933, 37797, 8392, 149870, 128, 83389, 15370, 149871, 15283, 129, 242828, 71883, 10800, 451048]</t>
  </si>
  <si>
    <t>https://www.youtube.com/embed/h6XP82TyFWw</t>
  </si>
  <si>
    <t>Stand By Me</t>
  </si>
  <si>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</si>
  <si>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</si>
  <si>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</si>
  <si>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</si>
  <si>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</si>
  <si>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52,300,000</t>
  </si>
  <si>
    <t>{"link": "https://www.themoviedb.org/movie/235-stand-by-me/watch?locale=CA",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</si>
  <si>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[10068, 18197, 476, 12162, 1930, 9377, 1700, 468, 10072, 840, 9340, 926, 1547, 2108, 593, 539, 632, 10750, 350, 8009]</t>
  </si>
  <si>
    <t>https://www.youtube.com/embed/Ao9AI1pLeG0</t>
  </si>
  <si>
    <t>GoldenEye</t>
  </si>
  <si>
    <t>Bond - Brosnan</t>
  </si>
  <si>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</si>
  <si>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</si>
  <si>
    <t>https://image.tmdb.org/t/p/w500/z0ljRnNxIO7CRBhLEO0DvLgAFPR.jpg</t>
  </si>
  <si>
    <t>Pierce Brosnan, Sean Bean, Izabella Scorupco, Famke Janssen, Joe Don Baker, Judi Dench, Robbie Coltrane, Tchéky Karyo</t>
  </si>
  <si>
    <t>Martin Campbell</t>
  </si>
  <si>
    <t>[{"Source": "Internet Movie Database", "Value": "7.2/10"}, {"Source": "Rotten Tomatoes", "Value": "80%"}, {"Source": "Metacritic", "Value": "65/100"}]</t>
  </si>
  <si>
    <t>352,194,034</t>
  </si>
  <si>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</si>
  <si>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[714, 36643, 658, 709, 36669, 646, 700, 708, 699, 36557, 660, 10764, 1366, 137, 206647, 788, 698, 681, 951, 296]</t>
  </si>
  <si>
    <t>https://www.youtube.com/embed/_PMD6YenOEg</t>
  </si>
  <si>
    <t>1733097577666</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</si>
  <si>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</si>
  <si>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</si>
  <si>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</si>
  <si>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</si>
  <si>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</si>
  <si>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{"link": "https://www.themoviedb.org/movie/705861-hustle/watch?locale=CA", "flatrate": [{"logo_path": "/pbpMk2JmcoNnQwx5JGpXngfoWtp.jpg", "provider_id": 8, "provider_name": "Netflix", "display_priority": 0}, {"logo_path": "/kICQccvOh8AIBMHGkBXJ047xeHN.jpg", "provider_id": 1796, "provider_name": "Netflix basic with Ads", "display_priority": 111}]}</t>
  </si>
  <si>
    <t>[615469, 809140, 759054, 880313, 831946, 739993, 764835, 648579, 820912, 606954, 1368, 689700, 622951, 660609, 829051, 654895, 819876, 979163, 361743, 7214]</t>
  </si>
  <si>
    <t>https://www.youtube.com/embed/nM4iy0reaCA</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</si>
  <si>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</si>
  <si>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</si>
  <si>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</si>
  <si>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</si>
  <si>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</si>
  <si>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</si>
  <si>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</si>
  <si>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</si>
  <si>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</si>
  <si>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[170687, 218778, 218836, 293299, 110416, 292177, 47426, 494656, 82702, 177572, 10677, 211954, 285733, 243684, 228161, 514754, 301804, 149871, 13225, 360737]</t>
  </si>
  <si>
    <t>https://www.youtube.com/embed/rOZ_rGGgo_0</t>
  </si>
  <si>
    <t>How to Train Your Dragon: The Hidden World</t>
  </si>
  <si>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</si>
  <si>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</si>
  <si>
    <t>https://image.tmdb.org/t/p/w500/xvx4Yhf0DVH8G4LzNISpMfFBDy2.jpg</t>
  </si>
  <si>
    <t>Jay Baruchel, America Ferrera, F. Murray Abraham, Cate Blanchett, Gerard Butler, Craig Ferguson, Jonah Hill, Christopher Mintz-Plasse</t>
  </si>
  <si>
    <t>[{"Source": "Internet Movie Database", "Value": "7.4/10"}, {"Source": "Rotten Tomatoes", "Value": "90%"}, {"Source": "Metacritic", "Value": "71/100"}]</t>
  </si>
  <si>
    <t>524,580,592</t>
  </si>
  <si>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</si>
  <si>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129,000,000</t>
  </si>
  <si>
    <t>[638507, 82702, 10191, 454294, 280217, 299537, 399579, 404368, 287947, 449563, 424783, 503616, 447404, 433249, 297802, 400650, 450465, 299534, 329996, 445629]</t>
  </si>
  <si>
    <t>https://www.youtube.com/embed/5DEdq57E5ls</t>
  </si>
  <si>
    <t>The Kids Are All Right</t>
  </si>
  <si>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</si>
  <si>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</si>
  <si>
    <t>https://image.tmdb.org/t/p/w500/xQ5XqZc82dDCcGjxY7voRKjhaKQ.jpg</t>
  </si>
  <si>
    <t>Julianne Moore, Annette Bening, Mark Ruffalo, Mia Wasikowska, Josh Hutcherson, Yaya DaCosta, Kunal Sharma, Eddie Hassell</t>
  </si>
  <si>
    <t>Lisa Cholodenko</t>
  </si>
  <si>
    <t>[{"Source": "Internet Movie Database", "Value": "7.0/10"}, {"Source": "Rotten Tomatoes", "Value": "93%"}, {"Source": "Metacritic", "Value": "86/100"}]</t>
  </si>
  <si>
    <t>34,705,850</t>
  </si>
  <si>
    <t>{"link": "https://www.themoviedb.org/movie/39781-the-kids-are-all-right/watch?locale=CA",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</si>
  <si>
    <t>3,500,000</t>
  </si>
  <si>
    <t>[24418, 41479, 52109, 28189, 80188, 156965, 342464, 805973, 26864, 367760, 564177, 346684, 51851, 482016, 42548, 352327, 12135, 616619, 117058, 39921]</t>
  </si>
  <si>
    <t>https://www.youtube.com/embed/RixlpHKfb6M</t>
  </si>
  <si>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</si>
  <si>
    <t>A desk-bound CIA analyst volunteers to go undercover to infiltrate the world of a deadly arms dealer, and prevent diabolical global disaster.</t>
  </si>
  <si>
    <t>https://image.tmdb.org/t/p/w500/6On9Ed52fz8W1h9PzaDQ12ZfHdn.jpg</t>
  </si>
  <si>
    <t>Melissa McCarthy, Rose Byrne, Jason Statham, Jude Law, Miranda Hart, Allison Janney, Bobby Cannavale, Peter Serafinowicz</t>
  </si>
  <si>
    <t>Paul Feig</t>
  </si>
  <si>
    <t>[{"Source": "Internet Movie Database", "Value": "7.0/10"}, {"Source": "Rotten Tomatoes", "Value": "95%"}, {"Source": "Metacritic", "Value": "75/100"}]</t>
  </si>
  <si>
    <t>235,666,219</t>
  </si>
  <si>
    <t>{"link": "https://www.themoviedb.org/movie/238713-spy/watch?locale=CA",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t>
  </si>
  <si>
    <t>65,000,000</t>
  </si>
  <si>
    <t>[136795, 268920, 226486, 254128, 135397, 10054, 188222, 323676, 99861, 271718, 168259, 158852, 214756, 109431, 265208, 203801, 243688, 207703, 251516, 257091]</t>
  </si>
  <si>
    <t>https://www.youtube.com/embed/ltijEmlyqlg</t>
  </si>
  <si>
    <t>1736126047901</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</si>
  <si>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</si>
  <si>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</si>
  <si>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</si>
  <si>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</si>
  <si>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</si>
  <si>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</si>
  <si>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21,328,962</t>
  </si>
  <si>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</si>
  <si>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[568124, 696806, 414906, 629542, 420821, 550988, 338953, 823625, 718789, 335787, 505026, 508943, 585083, 438695, 406759, 787752, 482321, 776305, 675353, 691683]</t>
  </si>
  <si>
    <t>https://www.youtube.com/embed/XdKzUbAiswE</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</si>
  <si>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</si>
  <si>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</si>
  <si>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</si>
  <si>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</si>
  <si>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</si>
  <si>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</si>
  <si>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</si>
  <si>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</si>
  <si>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</si>
  <si>
    <t>[892492, 808087, 603206, 1242765, 993145, 73079, 970218, 771185, 935516, 643725, 1027197, 1227624, 8272, 974521, 15600, 186929, 895659, 9060, 874355, 10562]</t>
  </si>
  <si>
    <t>https://www.youtube.com/embed/iO9JcPbbmAA</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</si>
  <si>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</si>
  <si>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</si>
  <si>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</si>
  <si>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</si>
  <si>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</si>
  <si>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"7.1/10"}, {"Source": "Rotten Tomatoes", "Value": "90%"}]</t>
  </si>
  <si>
    <t>55</t>
  </si>
  <si>
    <t>{"link": "https://www.themoviedb.org/movie/894205-werewolf-by-night/watch?locale=CA", "flatrate": [{"logo_path": "/97yvRBw1GzX7fXprcF80er19ot.jpg", "provider_id": 337, "provider_name": "Disney Plus", "display_priority": 1}]}</t>
  </si>
  <si>
    <t>[774752, 993145, 1024530, 1024535, 819153, 1014779, 716810, 680071, 436270, 1074211, 1023086, 870724, 477042, 844143, 706663, 886755, 270768, 209232, 1031396, 1016446]</t>
  </si>
  <si>
    <t>https://www.youtube.com/embed/kyaCzFvWbdM</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</si>
  <si>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</si>
  <si>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</si>
  <si>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</si>
  <si>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</si>
  <si>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https://image.tmdb.org/t/p/w500/uFQbcR7h1stMlN1d3a7RmV0luLZ.jpg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</si>
  <si>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</si>
  <si>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</si>
  <si>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</si>
  <si>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</si>
  <si>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146</t>
  </si>
  <si>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</si>
  <si>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[131631, 70160, 131634, 76338, 80274, 49047, 157350, 109445, 57158, 65754, 50456, 168672, 72190, 97020, 75656, 109424, 37724, 64686, 198663, 24]</t>
  </si>
  <si>
    <t>https://www.youtube.com/embed/zoKj7TdJk98</t>
  </si>
  <si>
    <t>Taken</t>
  </si>
  <si>
    <t xml:space="preserve">A simple story of good guys against bad guys, with good action, excitement throughout and a charismatic star. </t>
  </si>
  <si>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</si>
  <si>
    <t>https://image.tmdb.org/t/p/w500/y5Va1WXDX6nZElVirPrGxf6w99B.jpg</t>
  </si>
  <si>
    <t>Liam Neeson, Maggie Grace, Leland Orser, Famke Janssen, Jon Gries, David Warshofsky, Holly Valance, Katie Cassidy</t>
  </si>
  <si>
    <t>Pierre Morel</t>
  </si>
  <si>
    <t>[{"Source": "Internet Movie Database", "Value": "7.7/10"}, {"Source": "Rotten Tomatoes", "Value": "60%"}, {"Source": "Metacritic", "Value": "51/100"}]</t>
  </si>
  <si>
    <t>226,830,568</t>
  </si>
  <si>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</si>
  <si>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[82675, 260346, 7446, 9396, 20766, 6479, 12, 9056, 13600, 1571, 4108, 2291, 19908, 23483, 72105, 87421, 10651, 20115, 225574, 2502]</t>
  </si>
  <si>
    <t>https://www.youtube.com/embed/ZxKDnpiJaVc</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</si>
  <si>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</si>
  <si>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</si>
  <si>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</si>
  <si>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</si>
  <si>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</si>
  <si>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</si>
  <si>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"7.6/10"}, {"Source": "Rotten Tomatoes", "Value": "98%"}, {"Source": "Metacritic", "Value": "80/100"}]</t>
  </si>
  <si>
    <t>6,909,209</t>
  </si>
  <si>
    <t>{"link": "https://www.themoviedb.org/movie/869626-marcel-the-shell-with-shoes-on/watch?locale=CA",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</si>
  <si>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[392820, 28268, 944934, 4595, 803690, 513111, 254905, 1113120, 1069293, 87267, 419474, 114372, 568994, 73939, 984105, 16662, 840111, 495278, 1155828, 2771]</t>
  </si>
  <si>
    <t>https://www.youtube.com/embed/k98Afd7Nf3Y</t>
  </si>
  <si>
    <t>Raising Arizona</t>
  </si>
  <si>
    <t>When a childless couple--an ex-con and an ex-cop--decide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</si>
  <si>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</si>
  <si>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</si>
  <si>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</si>
  <si>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"91%"}, {"Source": "Metacritic", "Value": "69/100"}]</t>
  </si>
  <si>
    <t>29,180,280</t>
  </si>
  <si>
    <t>{"link": "https://www.themoviedb.org/movie/378-raising-arizona/watch?locale=CA", "flatrate": [{"logo_path": "/dg4Kj9s7N5pZcvJDW6vt5d9j7Uf.jpg", "provider_id": 182, "provider_name": "Hollywood Suite", "display_priority": 31}, {"logo_path": "/29VK28jsSjFWHdXl1lxPb2SGmAk.jpg", "provider_id": 705, "provider_name": "Hollywood Suite Amazon Channel", "display_priority": 93}],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</si>
  <si>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[379, 4959, 859, 10110, 10013, 5723, 11368, 22478, 12167, 105, 2039, 13446, 10189, 9686, 558582, 290, 7091, 2619, 134, 5516]</t>
  </si>
  <si>
    <t>https://www.youtube.com/embed/OjWu8i6eMZo</t>
  </si>
  <si>
    <t>Orion and the Dark</t>
  </si>
  <si>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</si>
  <si>
    <t>A boy with an active imagination faces his fears on an unforgettable journey through the night with his new friend: a giant, smiling creature named Dark.</t>
  </si>
  <si>
    <t>https://image.tmdb.org/t/p/w500/oT53tpbp12PfJ0ifCs71Viue8R8.jpg</t>
  </si>
  <si>
    <t>Jacob Tremblay, Paul Walter Hauser, Angela Bassett, Colin Hanks, Natasia Demetriou, Golda Rosheuvel, Nat Faxon, Aparna Nancherla</t>
  </si>
  <si>
    <t>Sean Charmatz</t>
  </si>
  <si>
    <t>[{"Source": "Internet Movie Database", "Value": "6.3/10"}, {"Source": "Rotten Tomatoes", "Value": "92%"}, {"Source": "Metacritic", "Value": "72/100"}]</t>
  </si>
  <si>
    <t>TV-Y7</t>
  </si>
  <si>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111}]}</t>
  </si>
  <si>
    <t>[598387, 927107, 848187, 1211957, 961084, 1048746, 809970, 1237835, 647003, 1281532, 29461, 853606, 671269, 1076868, 1084812, 676696, 1244039, 895731, 883095, 14313]</t>
  </si>
  <si>
    <t>https://www.youtube.com/embed/cEU3tnJrouE</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</si>
  <si>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</si>
  <si>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</si>
  <si>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https://image.tmdb.org/t/p/w500/b9r6lsLuzBONdSokQ3O2JiVmy0C.jpg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</si>
  <si>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</si>
  <si>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</si>
  <si>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</si>
  <si>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</si>
  <si>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[36668, 127585, 2080, 36658, 76170, 36657, 121, 246655, 49040, 1865, 10195, 13475, 1271, 64688, 14869, 56292, 10138, 62177, 155, 558]</t>
  </si>
  <si>
    <t>https://www.youtube.com/embed/XKF6J6kgs0s</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</si>
  <si>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</si>
  <si>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</si>
  <si>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</si>
  <si>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</si>
  <si>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</si>
  <si>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</si>
  <si>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</si>
  <si>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</si>
  <si>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[175528, 33506, 430830, 68713, 501597, 338919, 72658, 214093, 209271, 25016, 286595, 829774, 134673, 40827, 5956, 1382, 1010639, 300602, 7511, 308024]</t>
  </si>
  <si>
    <t>https://www.youtube.com/embed/lhQ3mmsACw8</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</si>
  <si>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</si>
  <si>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</si>
  <si>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</si>
  <si>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</si>
  <si>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[{"Source": "Internet Movie Database", "Value": "7.9/10"}, {"Source": "Rotten Tomatoes", "Value": "90%"}, {"Source": "Metacritic", "Value": "82/100"}]</t>
  </si>
  <si>
    <t>789,804,554</t>
  </si>
  <si>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</si>
  <si>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[674, 675, 12444, 767, 12445, 672, 671, 36658, 1724, 558, 8966, 429, 809, 83542, 187017, 9799, 652, 12, 58595, 1487]</t>
  </si>
  <si>
    <t>https://www.youtube.com/embed/VwErvYgoH70</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</si>
  <si>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</si>
  <si>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</si>
  <si>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</si>
  <si>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</si>
  <si>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</si>
  <si>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</si>
  <si>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</si>
  <si>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</si>
  <si>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626,100,000</t>
  </si>
  <si>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</si>
  <si>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[82992, 13804, 584, 9615, 168259, 9799, 337339, 187017, 56292, 11253, 41283, 558, 43959, 22907, 23629, 23023, 50456, 10195, 13680, 36658]</t>
  </si>
  <si>
    <t>https://www.youtube.com/embed/P1UVXvKnCLM</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</si>
  <si>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</si>
  <si>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</si>
  <si>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</si>
  <si>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</si>
  <si>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</si>
  <si>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</si>
  <si>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</si>
  <si>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[646380, 524434, 624860, 414906, 453395, 568124, 476669, 580489, 429617, 425909, 508947, 696806, 315635, 335787, 512195, 566525, 557, 526896, 324857, 460458]</t>
  </si>
  <si>
    <t>https://www.youtube.com/embed/1mTjfMFyPi8</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</si>
  <si>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</si>
  <si>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</si>
  <si>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</si>
  <si>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</si>
  <si>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</si>
  <si>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"6.2/10"}, {"Source": "Rotten Tomatoes", "Value": "86%"}, {"Source": "Metacritic", "Value": "69/100"}]</t>
  </si>
  <si>
    <t>13,900,000</t>
  </si>
  <si>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</si>
  <si>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[574060, 974931, 503919, 814776, 949423, 475220, 1183905, 399790, 67740, 27475, 934131, 41291, 283384, 572400, 25155, 475930, 45202, 999582, 1250096, 547017]</t>
  </si>
  <si>
    <t>https://www.youtube.com/embed/cTzGKsZjBOY</t>
  </si>
  <si>
    <t>Joy Ride</t>
  </si>
  <si>
    <t>Funny from start to finish. People that say there aren't good comedies just aren't looking hard enough. Not only are there plenty of laughs, the film has a lot of heart and a warm message to it that is well delivered. A great first time directing job from Adele Lim.</t>
  </si>
  <si>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</si>
  <si>
    <t>https://image.tmdb.org/t/p/w500/lTZ3r9NBdbrR6NA90v3hFYqd6TC.jpg</t>
  </si>
  <si>
    <t>Ashley Park, Sherry Cola, Stephanie Hsu, Sabrina Wu, David Denman, Annie Mumolo, Chris Pang, Isla Rose Hall</t>
  </si>
  <si>
    <t>Adele Lim</t>
  </si>
  <si>
    <t>[{"Source": "Internet Movie Database", "Value": "6.4/10"}, {"Source": "Rotten Tomatoes", "Value": "90%"}, {"Source": "Metacritic", "Value": "74/100"}]</t>
  </si>
  <si>
    <t>15,800,000</t>
  </si>
  <si>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</si>
  <si>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[597915, 322127, 998582, 1199400, 541503, 1138474, 172303, 68428, 619168, 252210, 14882, 2260, 452188, 736769, 926008, 1167725, 24804, 1227816, 9824, 975043]</t>
  </si>
  <si>
    <t>6.4/10</t>
  </si>
  <si>
    <t>https://www.youtube.com/embed/Nn28aZkrFn4</t>
  </si>
  <si>
    <t>Wonka</t>
  </si>
  <si>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</si>
  <si>
    <t>Willy Wonka – chock-full of ideas and determined to change the world one delectable bite at a time – is proof that the best things in life begin with a dream, and if you’re lucky enough to meet Willy Wonka, anything is possible.</t>
  </si>
  <si>
    <t>https://image.tmdb.org/t/p/w500/qhb1qOilapbapxWQn9jtRCMwXJF.jpg</t>
  </si>
  <si>
    <t>Timothée Chalamet, Calah Lane, Keegan-Michael Key, Hugh Grant, Paterson Joseph, Olivia Colman, Tom Davis, Jim Carter</t>
  </si>
  <si>
    <t>[{"Source": "Internet Movie Database", "Value": "7.0/10"}, {"Source": "Rotten Tomatoes", "Value": "82%"}, {"Source": "Metacritic", "Value": "66/100"}]</t>
  </si>
  <si>
    <t>632,302,312</t>
  </si>
  <si>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</si>
  <si>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[572802, 1022796, 940551, 609681, 933131, 1212073, 930564, 753342, 955916, 792307, 508883, 252, 520758, 1072790, 866398, 695721, 365620, 726209, 845111, 1075794]</t>
  </si>
  <si>
    <t>https://www.youtube.com/embed/wYmtRhKvmVE</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</si>
  <si>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</si>
  <si>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</si>
  <si>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</si>
  <si>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</si>
  <si>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</si>
  <si>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</si>
  <si>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 {"Source": "Rotten Tomatoes", "Value": "91%"}]</t>
  </si>
  <si>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111}]}</t>
  </si>
  <si>
    <t>[78237, 1106299, 1016661, 1054806, 1097181, 1070807, 565985, 76397, 219302, 745391, 1179496, 14882, 356149, 937020, 441909, 264529, 1139819, 560391, 1202584, 264401]</t>
  </si>
  <si>
    <t>6.0/10</t>
  </si>
  <si>
    <t>https://www.youtube.com/embed/LXciH__hbTw</t>
  </si>
  <si>
    <t>Rudolph the Red-Nosed Reindeer</t>
  </si>
  <si>
    <t>Rankin/Bass</t>
  </si>
  <si>
    <t>Animagic</t>
  </si>
  <si>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</si>
  <si>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</si>
  <si>
    <t>https://image.tmdb.org/t/p/w500/xjAElUhXuc7zFJPj3qUHjcySNsE.jpg</t>
  </si>
  <si>
    <t>Burl Ives, Billie Mae Richards, Larry D. Mann, Stan Francis, Paul Kligman, Janis Orenstein, Alfie Scopp, Carl Banas</t>
  </si>
  <si>
    <t>Larry Roemer</t>
  </si>
  <si>
    <t>[{"Source": "Internet Movie Database", "Value": "8.0/10"}, {"Source": "Rotten Tomatoes", "Value": "95%"}]</t>
  </si>
  <si>
    <t>52</t>
  </si>
  <si>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</si>
  <si>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[13675, 43575, 13400, 36540, 40246, 49743, 2302, 305355, 47631, 24130, 25892, 127817, 53974, 37560, 1394856, 51988, 35790, 763568, 30059, 13187]</t>
  </si>
  <si>
    <t>https://www.youtube.com/embed/W6IAY9bSP7s</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</si>
  <si>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</si>
  <si>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</si>
  <si>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https://image.tmdb.org/t/p/w500/4nssBcQUBadCTBjrAkX46mVEKts.jpg</t>
  </si>
  <si>
    <t>Ilene Woods, Eleanor Audley, Verna Felton, Claire Du Brey, Rhoda Williams, James MacDonald, Helene Stanley, Luis van Rooten</t>
  </si>
  <si>
    <t>Clyde Geronimi, Wilfred Jackson, Hamilton Luske</t>
  </si>
  <si>
    <t>[{"Source": "Internet Movie Database", "Value": "7.3/10"}, {"Source": "Rotten Tomatoes", "Value": "98%"}, {"Source": "Metacritic", "Value": "85/100"}]</t>
  </si>
  <si>
    <t>263,600,000</t>
  </si>
  <si>
    <t>74</t>
  </si>
  <si>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</si>
  <si>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2,900,000</t>
  </si>
  <si>
    <t>[14128, 12092, 10882, 16119, 408, 10693, 3170, 150689, 12230, 10340, 10144, 11360, 37135, 10895, 11247, 10530, 42884, 10020, 9325, 10112]</t>
  </si>
  <si>
    <t>https://www.youtube.com/embed/yyDJWRMSeTw</t>
  </si>
  <si>
    <t>Spider-Man 2</t>
  </si>
  <si>
    <t>Spider-Man (Maguire)</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</si>
  <si>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</si>
  <si>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</si>
  <si>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</si>
  <si>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[{"Source": "Internet Movie Database", "Value": "7.5/10"}, {"Source": "Rotten Tomatoes", "Value": "93%"}, {"Source": "Metacritic", "Value": "83/100"}]</t>
  </si>
  <si>
    <t>788,976,453</t>
  </si>
  <si>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</si>
  <si>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[559, 557, 102382, 36658, 673, 1930, 12437, 10193, 39254, 7220, 1271, 564, 2502, 607, 674, 429617, 315635, 9738, 72105, 13448]</t>
  </si>
  <si>
    <t>https://www.youtube.com/embed/3jBFwltrxJw</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</si>
  <si>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</si>
  <si>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</si>
  <si>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</si>
  <si>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</si>
  <si>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</si>
  <si>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[{"Source": "Internet Movie Database", "Value": "6.9/10"}, {"Source": "Rotten Tomatoes", "Value": "92%"}, {"Source": "Metacritic", "Value": "71/100"}]</t>
  </si>
  <si>
    <t>78,868,508</t>
  </si>
  <si>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</si>
  <si>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[11595, 10035, 20287, 19819, 14664, 28051, 24066, 543915, 213658, 188288, 20416, 2623, 519255, 395982, 10905, 2099, 17365, 202220, 10136]</t>
  </si>
  <si>
    <t>https://www.youtube.com/embed/24XiqMIC6q8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</si>
  <si>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</si>
  <si>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</si>
  <si>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</si>
  <si>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</si>
  <si>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</si>
  <si>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</si>
  <si>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</si>
  <si>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</si>
  <si>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</si>
  <si>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[928, 1885, 87, 620, 9340, 329, 34584, 9362, 10225, 1678, 9392, 8769, 22794, 9426, 601, 609, 106, 377, 15144, 43933]</t>
  </si>
  <si>
    <t>https://www.youtube.com/embed/PXXZx6skXrw</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</si>
  <si>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</si>
  <si>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</si>
  <si>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</si>
  <si>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</si>
  <si>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"7.6/10"}, {"Source": "Rotten Tomatoes", "Value": "83%"}, {"Source": "Metacritic", "Value": "69/100"}]</t>
  </si>
  <si>
    <t>51,691,156</t>
  </si>
  <si>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</si>
  <si>
    <t>[107985, 4638, 747, 48832, 13455, 12182, 23483, 8363, 7326, 272, 694, 339403, 12405, 72331, 27205, 4232, 19908, 1991, 37799, 115]</t>
  </si>
  <si>
    <t>https://www.youtube.com/embed/j66qP9Larlg</t>
  </si>
  <si>
    <t>The Muppet Movie</t>
  </si>
  <si>
    <t>A Hollywood agent persuades Kermit the Frog to leave the swamp to pursue a career in Hollywood. On his way there, he meets a bear, a pig, a whatever – his future muppet crew –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</si>
  <si>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</si>
  <si>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</si>
  <si>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</si>
  <si>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"89%"}, {"Source": "Metacritic", "Value": "74/100"}]</t>
  </si>
  <si>
    <t>75,200,000</t>
  </si>
  <si>
    <t>{"link": "https://www.themoviedb.org/movie/11176-the-muppet-movie/watch?locale=CA",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</si>
  <si>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[14900, 10208, 10874, 22975, 19247, 57082, 112481, 18910, 22660, 417587, 13247, 33638, 16806, 4825, 575351, 64328, 12535, 14821, 10437, 1236419]</t>
  </si>
  <si>
    <t>https://www.youtube.com/embed/qDfXXaqfc2k</t>
  </si>
  <si>
    <t>Easy A</t>
  </si>
  <si>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</si>
  <si>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</si>
  <si>
    <t>https://image.tmdb.org/t/p/w500/spOqvK66GBWF3rPBXhUogyCIWHQ.jpg</t>
  </si>
  <si>
    <t>Emma Stone, Penn Badgley, Amanda Bynes, Dan Byrd, Thomas Haden Church, Patricia Clarkson, Cam Gigandet, Lisa Kudrow</t>
  </si>
  <si>
    <t>Will Gluck</t>
  </si>
  <si>
    <t>[{"Source": "Internet Movie Database", "Value": "7.0/10"}, {"Source": "Rotten Tomatoes", "Value": "85%"}, {"Source": "Metacritic", "Value": "72/100"}]</t>
  </si>
  <si>
    <t>75,026,327</t>
  </si>
  <si>
    <t>{"link": "https://www.themoviedb.org/movie/37735-easy-a/watch?locale=CA",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t>
  </si>
  <si>
    <t>[50544, 12620, 12556, 50646, 14160, 50014, 162, 707, 52449, 272693, 10625, 19908, 10719, 10760, 114150, 44214, 16996, 4953, 9293, 10202]</t>
  </si>
  <si>
    <t>https://www.youtube.com/embed/KNbPnqyvItk</t>
  </si>
  <si>
    <t>Sonic the Hedgehog 3</t>
  </si>
  <si>
    <t>Sonic the Hedgehog</t>
  </si>
  <si>
    <t>Video Game</t>
  </si>
  <si>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</si>
  <si>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</si>
  <si>
    <t>https://image.tmdb.org/t/p/w500/mubt4bnVfpJ5lBMq93DidEuMkJr.jpg</t>
  </si>
  <si>
    <t>Ben Schwartz, Jim Carrey, Keanu Reeves, Idris Elba, Colleen O'Shaughnessey, Krysten Ritter, James Marsden, Tika Sumpter</t>
  </si>
  <si>
    <t>Jeff Fowler</t>
  </si>
  <si>
    <t>[{"Source": "Internet Movie Database", "Value": "7.3/10"}, {"Source": "Rotten Tomatoes", "Value": "87%"}, {"Source": "Metacritic", "Value": "58/100"}]</t>
  </si>
  <si>
    <t>422,398,000</t>
  </si>
  <si>
    <t>{"link": "https://www.themoviedb.org/movie/939243-sonic-the-hedgehog-3/watch?locale=CA", "buy": [{"logo_path": "/d1mUAhpJpxy0YMjwVOZ4lxAAbeT.jpg", "provider_id": 140, "provider_name": "Cineplex", "display_priority": 19}, {"logo_path": "/5vfrJQgNe9UnHVgVNAwZTy0Jo9o.jpg", "provider_id": 68, "provider_name": "Microsoft Store", "display_priority": 23}]}</t>
  </si>
  <si>
    <t>122,000,000</t>
  </si>
  <si>
    <t>[762509, 929204, 1059128, 558449, 1241982, 845781, 1256599, 1401370, 1401586, 959098, 1147416, 1196470, 1156593, 402431, 1064213, 970450, 912649, 1013850, 1005331, 1235623]</t>
  </si>
  <si>
    <t>https://www.youtube.com/embed/LH1J1EbqCaI</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</si>
  <si>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</si>
  <si>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</si>
  <si>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</si>
  <si>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</si>
  <si>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</si>
  <si>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"7.8/10"}, {"Source": "Rotten Tomatoes", "Value": "84%"}, {"Source": "Metacritic", "Value": "68/100"}]</t>
  </si>
  <si>
    <t>214,034,224</t>
  </si>
  <si>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</si>
  <si>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[2502, 2503, 49040, 9679, 161, 285, 324668, 58574, 1894, 331, 197, 605, 10681, 1422, 941, 557, 180, 604, 9738, 1571]</t>
  </si>
  <si>
    <t>https://www.youtube.com/embed/PGKK5wACwrU</t>
  </si>
  <si>
    <t>The Jerk</t>
  </si>
  <si>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</si>
  <si>
    <t>https://image.tmdb.org/t/p/w500/vKfBXwcmndTdgUXlhVJWEVCi07A.jpg</t>
  </si>
  <si>
    <t>Steve Martin, Bernadette Peters, Catlin Adams, Mabel King, Richard Ward, Carl Gottlieb, Dick Anthony Williams, Bill Macy</t>
  </si>
  <si>
    <t>Carl Reiner</t>
  </si>
  <si>
    <t>[{"Source": "Internet Movie Database", "Value": "7.1/10"}, {"Source": "Rotten Tomatoes", "Value": "82%"}, {"Source": "Metacritic", "Value": "61/100"}]</t>
  </si>
  <si>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</si>
  <si>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[12712, 40842, 994441, 17450, 76754, 115029, 52877, 315830, 12772, 14741, 29859, 11591, 11072, 37292, 2609, 20283, 6575, 22383, 15573, 9899]</t>
  </si>
  <si>
    <t>https://www.youtube.com/embed/lduFFNqBFPs</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</si>
  <si>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</si>
  <si>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</si>
  <si>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</si>
  <si>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</si>
  <si>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"90%"}, {"Source": "Metacritic", "Value": "85/100"}]</t>
  </si>
  <si>
    <t>219,900,000</t>
  </si>
  <si>
    <t>{"link": "https://www.themoviedb.org/movie/4964-knocked-up/watch?locale=CA",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</si>
  <si>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[6575, 10147, 7211, 2698, 89492, 20829, 9788, 9870, 58446, 38570, 10758, 10358, 6557, 1819, 15373, 6957, 19899, 10189, 38408, 57431]</t>
  </si>
  <si>
    <t>https://www.youtube.com/embed/K6oqO-xMERc</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</si>
  <si>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</si>
  <si>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</si>
  <si>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https://image.tmdb.org/t/p/w500/yJSMnMBtcHSub75p1dmdyqnQloa.jpg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</si>
  <si>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</si>
  <si>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</si>
  <si>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</si>
  <si>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</si>
  <si>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</si>
  <si>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1,488,423</t>
  </si>
  <si>
    <t>[10895, 11224, 10882, 3170, 10144, 58595, 11360, 756, 630, 12092, 12230, 9325, 16652, 10907, 10020, 62764, 11165, 88751, 10530, 10340]</t>
  </si>
  <si>
    <t>https://www.youtube.com/embed/P4YE-s_8L1Q</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</si>
  <si>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</si>
  <si>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</si>
  <si>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</si>
  <si>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</si>
  <si>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</si>
  <si>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</si>
  <si>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</si>
  <si>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t>
  </si>
  <si>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</si>
  <si>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[16394, 14903, 250480, 15655, 9496, 81310, 434475, 53504, 59112, 358808, 65899, 59180, 5846, 142638, 80357, 392269, 345817, 11938, 15997, 416153]</t>
  </si>
  <si>
    <t>https://www.youtube.com/embed/bmO-_i8AyCw</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</si>
  <si>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</si>
  <si>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</si>
  <si>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</si>
  <si>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</si>
  <si>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</si>
  <si>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"7.4/10"}, {"Source": "Rotten Tomatoes", "Value": "82%"}, {"Source": "Metacritic", "Value": "66/100"}]</t>
  </si>
  <si>
    <t>316,360,478</t>
  </si>
  <si>
    <t>{"link": "https://www.themoviedb.org/movie/90-beverly-hills-cop/watch?locale=CA",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</si>
  <si>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 306, 150, 36670, 10136, 9314, 2282, 6575, 95, 1621, 100, 24226, 9602, 9327, 80, 2024, 811, 9749, 11064, 36955]</t>
  </si>
  <si>
    <t>https://www.youtube.com/embed/1UV-lUZIyQk</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</si>
  <si>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</si>
  <si>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</si>
  <si>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</si>
  <si>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https://image.tmdb.org/t/p/w500/e8CpMgdyihz9Td7amQDqubPuzfN.jpg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</si>
  <si>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</si>
  <si>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</si>
  <si>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</si>
  <si>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</si>
  <si>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</si>
  <si>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[736526, 1053419, 653851, 661374, 542196, 938008, 436270, 955991, 877703, 676547, 599019, 1171541, 1027385, 1019836, 987758, 740952, 551271, 315162, 593643, 668482]</t>
  </si>
  <si>
    <t>74%</t>
  </si>
  <si>
    <t>https://www.youtube.com/embed/a53e4HHnx_s</t>
  </si>
  <si>
    <t>Labyrinth</t>
  </si>
  <si>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</si>
  <si>
    <t>When teen Sarah is forced to babysit her half-brother Toby, she summons Jareth the Goblin King to take him away. When he is actually kidnapped, Sarah is given just thirteen hours to solve a labyrinth and rescue him.</t>
  </si>
  <si>
    <t>https://image.tmdb.org/t/p/w500/hbSdA1DmNA9IlfVoqJkIWYF2oYm.jpg</t>
  </si>
  <si>
    <t>David Bowie, Jennifer Connelly, Toby Froud, Shelley Thompson, Christopher Malcolm, Brian Henson, Dave Goelz, Ron Mueck</t>
  </si>
  <si>
    <t>Jim Henson</t>
  </si>
  <si>
    <t>[{"Source": "Internet Movie Database", "Value": "7.3/10"}, {"Source": "Rotten Tomatoes", "Value": "77%"}, {"Source": "Metacritic", "Value": "50/100"}]</t>
  </si>
  <si>
    <t>12,729,917</t>
  </si>
  <si>
    <t>{"link": "https://www.themoviedb.org/movie/13597-labyrinth/watch?locale=CA",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97}, {"logo_path": "/esiLBRzDUwodjfN8gA4qj7l3ZF7.jpg", "provider_id": 1794, "provider_name": "Starz Amazon Channel", "display_priority": 109}, {"logo_path": "/8aBqoNeGGr0oSA85iopgNZUOTOc.jpg", "provider_id": 2100, "provider_name": "Amazon Prime Video with Ads", "display_priority": 151}]}</t>
  </si>
  <si>
    <t>[11639, 553600, 792, 34584, 1832, 6978, 11654, 2749, 10150, 9994, 10136, 8856, 192, 9697, 11811, 74461, 110354, 1859, 33583, 11129]</t>
  </si>
  <si>
    <t>50/100</t>
  </si>
  <si>
    <t>https://www.youtube.com/embed/AXemGGHRr3M</t>
  </si>
  <si>
    <t>Eight Men Out</t>
  </si>
  <si>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</si>
  <si>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</si>
  <si>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</si>
  <si>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</si>
  <si>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</si>
  <si>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"ads": [{"logo_path": "/zLYr7OPvpskMA4S79E3vlCi71iC.jpg", "provider_id": 73, "provider_name": "Tubi TV", "display_priority": 21}]}</t>
  </si>
  <si>
    <t>6,100,000</t>
  </si>
  <si>
    <t>[287, 31938, 26723, 91683, 495843, 148077, 29345, 13571, 44641, 920872, 22414, 17689, 5693, 10155, 2768, 9434, 12837, 22954, 10780, 9443]</t>
  </si>
  <si>
    <t>https://www.youtube.com/embed/A1NFDfHL-D8</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</si>
  <si>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</si>
  <si>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</si>
  <si>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</si>
  <si>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</si>
  <si>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</si>
  <si>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</si>
  <si>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</si>
  <si>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</si>
  <si>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[16198, 37797, 52686, 15080, 37933, 21057, 15370, 11621, 429107, 198130, 410220, 24650, 43878, 554311, 16355, 55892, 246464, 149871, 660856, 49769]</t>
  </si>
  <si>
    <t>https://www.youtube.com/embed/KUBqMHPy3bI</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</si>
  <si>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</si>
  <si>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</si>
  <si>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enthusiastic Pirate Captain, along with his rag-tag crew, sets out to beat his bitter rivals. The chaotic adventure takes them from exotic shores to Victorian London, and from a haplessly smitten scientist to a diabolical queen.</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</si>
  <si>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</si>
  <si>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</si>
  <si>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</si>
  <si>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"87%"}, {"Source": "Metacritic", "Value": "73/100"}]</t>
  </si>
  <si>
    <t>123,054,041</t>
  </si>
  <si>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</si>
  <si>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[130966, 493101, 227968, 127918, 9452, 15716, 628483, 41477, 321620, 157058, 155219, 298167, 593959, 553668, 14422, 56291, 305439, 505945, 96826]</t>
  </si>
  <si>
    <t>https://www.youtube.com/embed/7qNuS8KauZc</t>
  </si>
  <si>
    <t>A Complete Unknown</t>
  </si>
  <si>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
(Seen at Cineplex VIP with Mom, Dad, Grandma and Danielle)</t>
  </si>
  <si>
    <t>New York, early 1960s. Against the backdrop of a vibrant music scene and tumultuous cultural upheaval, an enigmatic 19-year-old from Minnesota arrives in the West Village with his guitar and revolutionary talent, destined to change the course of American music.</t>
  </si>
  <si>
    <t>https://image.tmdb.org/t/p/w500/eyb0pFBebm9SfIlCLnGqZ8WG9fb.jpg</t>
  </si>
  <si>
    <t>Timothée Chalamet, Edward Norton, Elle Fanning, Monica Barbaro, Joe Tippett, Eriko Hatsune, Peter Gray Lewis, Peter Gerety</t>
  </si>
  <si>
    <t>[{"Source": "Internet Movie Database", "Value": "7.8/10"}, {"Source": "Rotten Tomatoes", "Value": "77%"}, {"Source": "Metacritic", "Value": "73/100"}]</t>
  </si>
  <si>
    <t>58,418,504</t>
  </si>
  <si>
    <t>[549509, 43832, 1063881, 41876, 1217690, 1094274, 989662, 127517, 929204, 1677, 171274, 426063, 1079091, 95, 335977, 787699, 350, 693134, 157336, 575264]</t>
  </si>
  <si>
    <t>https://www.youtube.com/embed/NO9hXSD5K4A</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</si>
  <si>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</si>
  <si>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</si>
  <si>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</si>
  <si>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</si>
  <si>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</si>
  <si>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"7.2/10"}, {"Source": "Rotten Tomatoes", "Value": "83%"}, {"Source": "Metacritic", "Value": "64/100"}]</t>
  </si>
  <si>
    <t>519,311,965</t>
  </si>
  <si>
    <t>{"link": "https://www.themoviedb.org/movie/102899-ant-man/watch?locale=CA",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</si>
  <si>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[363088, 271110, 99861, 135397, 87101, 177677, 284052, 166424, 100402, 257344, 118340, 211672, 76338, 150540, 315635, 264660, 283995, 286217, 293660, 158852]</t>
  </si>
  <si>
    <t>https://www.youtube.com/embed/cx3joJnXydc</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</si>
  <si>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</si>
  <si>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</si>
  <si>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</si>
  <si>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</si>
  <si>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</si>
  <si>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</si>
  <si>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</si>
  <si>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[82743, 329556, 22820, 334495, 10071, 9867, 51438, 13484, 144785, 29150, 565718, 1137768, 24432, 604196, 9900, 59143, 124459, 400090, 554805]</t>
  </si>
  <si>
    <t>43/100</t>
  </si>
  <si>
    <t>https://www.youtube.com/embed/DhdrA9qz79o</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</si>
  <si>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</si>
  <si>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</si>
  <si>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</si>
  <si>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</si>
  <si>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</si>
  <si>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</si>
  <si>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</si>
  <si>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</si>
  <si>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[15512, 13027, 10527, 22794, 46195, 5559, 13179, 10198, 18126, 12222, 9982, 408, 10340, 7518, 9836, 22949, 13413, 62177, 88751, 10681]</t>
  </si>
  <si>
    <t>https://www.youtube.com/embed/T_yzxWNEOu8</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</si>
  <si>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</si>
  <si>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</si>
  <si>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Join the Peanuts gang for a timeless adventure as Charlie Brown preps for a party, Snoopy sets his sights on the Red Baron, and Linus patiently awaits a pumpkin patch miracle.</t>
  </si>
  <si>
    <t>https://image.tmdb.org/t/p/w500/59wp9OWexYsxlSPHYmVLsl5xlFt.jpg</t>
  </si>
  <si>
    <t>Peter Robbins, Christopher Shea, Sally Dryer, Bill Melendez, Cathy Steinberg, Gail DeFaria, Glenn Mendelson, Ann Altieri</t>
  </si>
  <si>
    <t>[{"Source": "Internet Movie Database", "Value": "8.1/10"}, {"Source": "Rotten Tomatoes", "Value": "90%"}]</t>
  </si>
  <si>
    <t>{"link": "https://www.themoviedb.org/movie/13353-it-s-the-great-pumpkin-charlie-brown/watch?locale=CA", "flatrate": [{"logo_path": "/2E03IAZsX4ZaUqM7tXlctEPMGWS.jpg", "provider_id": 350, "provider_name": "Apple TV Plus", "display_priority": 7}, {"logo_path": "/yFrZVSC4UnDpeIzX2svcRPgV5P5.jpg", "provider_id": 2243, "provider_name": "Apple TV Plus Amazon Channel", "display_priority": 167}]}</t>
  </si>
  <si>
    <t>[13479, 13187, 28069, 31732, 51528, 45974, 69995, 84805, 40918, 40482, 166012, 188079, 51940, 15347, 649802, 31112, 35614, 13382, 67699, 30059]</t>
  </si>
  <si>
    <t>https://www.youtube.com/embed/MLhMSdtQPoc</t>
  </si>
  <si>
    <t>The Last: Naruto the Movie</t>
  </si>
  <si>
    <t>Naruto</t>
  </si>
  <si>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</si>
  <si>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</si>
  <si>
    <t>https://image.tmdb.org/t/p/w500/bAQ8O5Uw6FedtlCbJTutenzPVKd.jpg</t>
  </si>
  <si>
    <t>Junko Takeuchi, Nana Mizuki, Jun Fukuyama, Chie Nakamura, Showtaro Morikubo, Kazuhiko Inoue, Akira Ishida, Hideaki Tezuka</t>
  </si>
  <si>
    <t>Tsuneo Kobayashi</t>
  </si>
  <si>
    <t>[{"Source": "Internet Movie Database", "Value": "7.6/10"}]</t>
  </si>
  <si>
    <t>19,840,000</t>
  </si>
  <si>
    <t>{"link": "https://www.themoviedb.org/movie/317442-the-last-naruto-the-movie/watch?locale=CA",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</si>
  <si>
    <t>750,000</t>
  </si>
  <si>
    <t>[20982, 347201, 118406, 75624, 17581, 36728, 16907, 18861, 50723, 820067, 698940, 1031396, 572154, 668482, 1017204, 698916, 247645, 16910, 507569, 802401]</t>
  </si>
  <si>
    <t>https://www.youtube.com/embed/mksl3tYdyK4</t>
  </si>
  <si>
    <t>Mickey's Christmas Carol</t>
  </si>
  <si>
    <t>One of the best adaptations of A Christmas Carol. Wastes no time, moving at a rapid pace. Pretty funny jokes, some emotional moments, and beautiful Disney 2D animation. The ghost of Christmas future terrified me as a child watching this.</t>
  </si>
  <si>
    <t>Ebenezer Scrooge is far too greedy to understand that Christmas is a time for kindness and generosity. But with the guidance of some new found friends, Scrooge learns to embrace the spirit of the season. A retelling of the classic Dickens tale with Disney's classic characters.</t>
  </si>
  <si>
    <t>https://image.tmdb.org/t/p/w500/rj1mqDjP8fyWoKgmvuMJi6KJWyg.jpg</t>
  </si>
  <si>
    <t>Alan Young, Wayne Allwine, Clarence Nash, Hal Smith, Will Ryan, Patricia Parris, Dick Billingsley, Eddie Carroll</t>
  </si>
  <si>
    <t>Burny Mattinson</t>
  </si>
  <si>
    <t>[{"Source": "Internet Movie Database", "Value": "8.0/10"}, {"Source": "Rotten Tomatoes", "Value": "100%"}]</t>
  </si>
  <si>
    <t>{"link": "https://www.themoviedb.org/movie/14813-mickey-s-christmas-carol/watch?locale=CA",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</si>
  <si>
    <t>[61080, 25831, 31135, 15400, 53219, 568901, 303680, 542652, 306685, 97907, 939336, 51298, 354305, 213478, 74352, 398284, 972120, 6166, 47653, 13955]</t>
  </si>
  <si>
    <t>https://www.youtube.com/embed/eCO4D7KTRtE</t>
  </si>
  <si>
    <t>1734210742243</t>
  </si>
  <si>
    <t>Evil Dead II</t>
  </si>
  <si>
    <t>De Laurentiis Entertainment Group</t>
  </si>
  <si>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</si>
  <si>
    <t>Ash Williams and his girlfriend Linda find a log cabin in the woods with a voice recording from an archeologist who had recorded himself reciting ancient chants from "The Book of the Dead." As they play the recording an evil power is unleashed taking over Linda's body.</t>
  </si>
  <si>
    <t>https://image.tmdb.org/t/p/w500/4zqCKJVHUolGs6C5AZwAZqLWixW.jpg</t>
  </si>
  <si>
    <t>Bruce Campbell, Sarah Berry, Dan Hicks, Kassie DePaiva, Ted Raimi, Denise Bixler, Richard Domeier, John Peakes</t>
  </si>
  <si>
    <t>[{"Source": "Internet Movie Database", "Value": "7.7/10"}, {"Source": "Rotten Tomatoes", "Value": "88%"}, {"Source": "Metacritic", "Value": "72/100"}]</t>
  </si>
  <si>
    <t>10,900,000</t>
  </si>
  <si>
    <t>{"link": "https://www.themoviedb.org/movie/765-evil-dead-ii/watch?locale=CA",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</si>
  <si>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[766, 764, 10587, 8337, 109428, 800497, 9671, 9604, 873, 923, 7452, 20537, 218659, 9556, 9749, 13156, 10131, 10673, 948, 763]</t>
  </si>
  <si>
    <t>https://www.youtube.com/embed/s7WNgzilRBw</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</si>
  <si>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</si>
  <si>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</si>
  <si>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</si>
  <si>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</si>
  <si>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</si>
  <si>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</si>
  <si>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[{"Source": "Internet Movie Database", "Value": "7.0/10"}, {"Source": "Rotten Tomatoes", "Value": "82%"}, {"Source": "Metacritic", "Value": "65/100"}]</t>
  </si>
  <si>
    <t>{"link": "https://www.themoviedb.org/movie/1075794-leo/watch?locale=CA", "flatrate": [{"logo_path": "/pbpMk2JmcoNnQwx5JGpXngfoWtp.jpg", "provider_id": 8, "provider_name": "Netflix", "display_priority": 0}]}</t>
  </si>
  <si>
    <t>[901362, 566810, 1169632, 520758, 798021, 1046032, 1029575, 897087, 1139829, 670292, 726209, 228203, 777245, 872585, 870358, 951546, 1176139, 12237, 935906, 628442]</t>
  </si>
  <si>
    <t>https://www.youtube.com/embed/G_AEL-Xo5l8</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</si>
  <si>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</si>
  <si>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</si>
  <si>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</si>
  <si>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</si>
  <si>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</si>
  <si>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</si>
  <si>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367,799,011</t>
  </si>
  <si>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</si>
  <si>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[299537, 447404, 456740, 299534, 329996, 157433, 297802, 594767, 399579, 429617, 458723, 353081, 423949, 445629, 486131, 166428, 495764, 320288, 450465, 458156]</t>
  </si>
  <si>
    <t>https://www.youtube.com/embed/uilJZZ_iVwY</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</si>
  <si>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</si>
  <si>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</si>
  <si>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</si>
  <si>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</si>
  <si>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</si>
  <si>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"6.7/10"}, {"Source": "Rotten Tomatoes", "Value": "68%"}, {"Source": "Metacritic", "Value": "63/100"}]</t>
  </si>
  <si>
    <t>104,272,136</t>
  </si>
  <si>
    <t>{"link": "https://www.themoviedb.org/movie/670292-the-creator/watch?locale=CA",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</si>
  <si>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[466420, 943134, 800158, 1075794, 726209, 609681, 872585, 792293, 695721, 848326, 926393, 891699, 945729, 944401, 335977, 901362, 299054, 753342, 897087, 939335]</t>
  </si>
  <si>
    <t>68%</t>
  </si>
  <si>
    <t>https://www.youtube.com/embed/MAZuGdi32bk</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</si>
  <si>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</si>
  <si>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</si>
  <si>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</si>
  <si>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</si>
  <si>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"94%"}]</t>
  </si>
  <si>
    <t>45</t>
  </si>
  <si>
    <t>{"link": "https://www.themoviedb.org/movie/774752-the-guardians-of-the-galaxy-holiday-special/watch?locale=CA", "flatrate": [{"logo_path": "/97yvRBw1GzX7fXprcF80er19ot.jpg", "provider_id": 337, "provider_name": "Disney Plus", "display_priority": 1}]}</t>
  </si>
  <si>
    <t>[894205, 447365, 338958, 436270, 505642, 829280, 916053, 640146, 877269, 736526, 899112, 799379, 593643, 715931, 518896, 1001865, 573730, 934207, 747803, 972313]</t>
  </si>
  <si>
    <t>https://www.youtube.com/embed/OYhFFQl4fLs</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</si>
  <si>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</si>
  <si>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</si>
  <si>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</si>
  <si>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</si>
  <si>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</si>
  <si>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966,550,600</t>
  </si>
  <si>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</si>
  <si>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[9325, 290595, 271110, 258489, 269149, 209112, 407436, 153518, 369557, 14873, 333352, 290250, 127380, 234004, 270487, 303858, 140300, 68735, 223702, 273248]</t>
  </si>
  <si>
    <t>https://www.youtube.com/embed/YW97nCUE3ZA</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</si>
  <si>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</si>
  <si>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</si>
  <si>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</si>
  <si>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</si>
  <si>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</si>
  <si>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"86%"}, {"Source": "Metacritic", "Value": "76/100"}]</t>
  </si>
  <si>
    <t>60,781,545</t>
  </si>
  <si>
    <t>{"link": "https://www.themoviedb.org/movie/19913-500-days-of-summer/watch?locale=CA",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t>
  </si>
  <si>
    <t>[18501, 4951, 9870, 46705, 9029, 40807, 198277, 750741, 9767, 38, 333371, 200727, 254320, 84892, 7326, 22803, 76203, 63492, 44115, 453]</t>
  </si>
  <si>
    <t>https://www.youtube.com/embed/oBxR8cEt2xM</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</si>
  <si>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</si>
  <si>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</si>
  <si>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</si>
  <si>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</si>
  <si>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</si>
  <si>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[16859, 149870, 128, 15283, 37797, 21057, 15080, 12429, 15371, 81, 15370, 10515, 8392, 83389, 51739, 4935, 12477, 4977, 149871, 100271]</t>
  </si>
  <si>
    <t>https://www.youtube.com/embed/3LRyNwYg1f8</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</si>
  <si>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</si>
  <si>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</si>
  <si>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https://image.tmdb.org/t/p/w500/1HvFRJZyMPijrMt9EeTOD3l4EHq.jpg</t>
  </si>
  <si>
    <t>Jim Henson, Frank Oz, Dave Goelz, Jerry Nelson, Richard Hunt, Charles Grodin, Diana Rigg, John Cleese</t>
  </si>
  <si>
    <t>[{"Source": "Internet Movie Database", "Value": "7.1/10"}, {"Source": "Rotten Tomatoes", "Value": "78%"}, {"Source": "Metacritic", "Value": "70/100"}]</t>
  </si>
  <si>
    <t>31,200,000</t>
  </si>
  <si>
    <t>{"link": "https://www.themoviedb.org/movie/14900-the-great-muppet-caper/watch?locale=CA",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</si>
  <si>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[11899, 27190, 33546, 13352, 209679, 439515, 100909, 846869, 35453, 11176, 507, 10208, 18835, 10437, 11575, 10874, 11286, 5971, 14822, 11335]</t>
  </si>
  <si>
    <t>https://www.youtube.com/embed/aEQw79tKm6I</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</si>
  <si>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</si>
  <si>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</si>
  <si>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</si>
  <si>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</si>
  <si>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</si>
  <si>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"87%"}, {"Source": "Metacritic", "Value": "75/100"}]</t>
  </si>
  <si>
    <t>34,148,750</t>
  </si>
  <si>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</si>
  <si>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[854456, 791479, 11155, 20625, 493331, 144557, 665149, 31579, 881198, 538715, 674986, 13210, 919355, 812491, 50321, 25284, 910858, 278427, 615177, 957258]</t>
  </si>
  <si>
    <t>https://www.youtube.com/embed/hbGXqUumtqg</t>
  </si>
  <si>
    <t>Monkey Man</t>
  </si>
  <si>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</si>
  <si>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</si>
  <si>
    <t>https://image.tmdb.org/t/p/w500/4lhR4L2vzzjl68P1zJyCH755Oz4.jpg</t>
  </si>
  <si>
    <t>Dev Patel, Pitobash, Sikandar Kher, Makrand Deshpande, Adithi Kalkunte, Jatin Malik, Sobhita Dhulipala, Vipin Sharma</t>
  </si>
  <si>
    <t>Dev Patel</t>
  </si>
  <si>
    <t>[{"Source": "Internet Movie Database", "Value": "6.8/10"}, {"Source": "Rotten Tomatoes", "Value": "89%"}, {"Source": "Metacritic", "Value": "70/100"}]</t>
  </si>
  <si>
    <t>35,271,631</t>
  </si>
  <si>
    <t>{"link": "https://www.themoviedb.org/movie/560016-monkey-man/watch?locale=CA",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</si>
  <si>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[948549, 937287, 799583, 1111873, 1163194, 1040496, 800089, 954802, 646683, 929590, 972614, 786892, 1041613, 940721, 882059, 913673, 618588, 823464, 938614, 1214509]</t>
  </si>
  <si>
    <t>https://www.youtube.com/embed/aqa3YTtwvaU</t>
  </si>
  <si>
    <t>The Spy Who Loved Me</t>
  </si>
  <si>
    <t>Bond - Moore</t>
  </si>
  <si>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</si>
  <si>
    <t>Russian and British submarines with nuclear missiles on board both vanish from sight without a trace. England and Russia both blame each other as James Bond tries to solve the riddle of the disappearing ships. But the KGB also has an agent on the case.</t>
  </si>
  <si>
    <t>https://image.tmdb.org/t/p/w500/3ZxHKFxMYvAko680DsRgAZKWcLi.jpg</t>
  </si>
  <si>
    <t>Roger Moore, Barbara Bach, Curd Jürgens, Richard Kiel, Caroline Munro, Walter Gotell, Geoffrey Keen, Bernard Lee</t>
  </si>
  <si>
    <t>Lewis Gilbert</t>
  </si>
  <si>
    <t>[{"Source": "Internet Movie Database", "Value": "7.0/10"}, {"Source": "Rotten Tomatoes", "Value": "82%"}, {"Source": "Metacritic", "Value": "55/100"}]</t>
  </si>
  <si>
    <t>185,438,673</t>
  </si>
  <si>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</si>
  <si>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13,500,000</t>
  </si>
  <si>
    <t>[698, 253, 682, 699, 668, 709, 700, 657, 667, 36670, 20364, 9515, 1093247, 417628, 530563, 40155, 21764, 30707, 16850, 14434]</t>
  </si>
  <si>
    <t>https://www.youtube.com/embed/TqhzdF8m6q4</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</si>
  <si>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</si>
  <si>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</si>
  <si>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</si>
  <si>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</si>
  <si>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</si>
  <si>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</si>
  <si>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</si>
  <si>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123</t>
  </si>
  <si>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111}]}</t>
  </si>
  <si>
    <t>[829280, 617505, 499932, 656690, 597156, 560050, 605116, 621870, 337401, 615665, 740985, 701175, 505379, 512200, 400160, 743601, 624963, 664280, 539885, 340102]</t>
  </si>
  <si>
    <t>https://www.youtube.com/embed/1d0Zf9sXlHk</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</si>
  <si>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</si>
  <si>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</si>
  <si>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</si>
  <si>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</si>
  <si>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</si>
  <si>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743,600,000</t>
  </si>
  <si>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</si>
  <si>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[150540, 585, 62177, 49519, 93456, 15512, 49013, 105864, 200481, 82690, 77950, 10193, 76492, 14160, 127380, 36658, 38757, 75656, 116711, 953]</t>
  </si>
  <si>
    <t>https://www.youtube.com/embed/xBzPioph8CI</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</si>
  <si>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</si>
  <si>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</si>
  <si>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</si>
  <si>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</si>
  <si>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"70%"}, {"Source": "Metacritic", "Value": "69/100"}]</t>
  </si>
  <si>
    <t>365,304,105</t>
  </si>
  <si>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"/cQjWvOiKRPeSuWRNGegcBjyqVbR.jpg", "provider_id": 469, "provider_name": "Club Illico", "display_priority": 55}]}</t>
  </si>
  <si>
    <t>205,000,000</t>
  </si>
  <si>
    <t>[340102, 500840, 524047, 499932, 374720, 508442, 337401, 497582, 553604, 740985, 614911, 605116, 464052, 627290, 324857, 530915, 320, 791373, 625568, 546554]</t>
  </si>
  <si>
    <t>70%</t>
  </si>
  <si>
    <t>https://www.youtube.com/embed/KJP5RunZUKk</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</si>
  <si>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</si>
  <si>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</si>
  <si>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</si>
  <si>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</si>
  <si>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</si>
  <si>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"78/100"}]</t>
  </si>
  <si>
    <t>363,258,859</t>
  </si>
  <si>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</si>
  <si>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[863, 585, 862, 17979, 758510, 856245, 8916, 13654, 9732, 12, 10481, 522518, 9837, 812, 37135, 1000938, 741074, 10674, 920, 9994]</t>
  </si>
  <si>
    <t>https://www.youtube.com/embed/izmlSjjOEdo</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</si>
  <si>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</si>
  <si>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</si>
  <si>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</si>
  <si>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</si>
  <si>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</si>
  <si>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"85%"}, {"Source": "Metacritic", "Value": "66/100"}]</t>
  </si>
  <si>
    <t>242,988,466</t>
  </si>
  <si>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t>
  </si>
  <si>
    <t>[109451, 15512, 5559, 13053, 13060, 25475, 530915, 38757, 7518, 36648, 872, 12244, 186161, 23566, 16866, 38055, 46195, 11619, 14160, 2284]</t>
  </si>
  <si>
    <t>https://www.youtube.com/embed/BPH0ct2oXBg</t>
  </si>
  <si>
    <t>Better Off Dead</t>
  </si>
  <si>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</si>
  <si>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</si>
  <si>
    <t>https://image.tmdb.org/t/p/w500/pHmbSkpxdB7jXozrovEfacArtW0.jpg</t>
  </si>
  <si>
    <t>John Cusack, David Ogden Stiers, Kim Darby, Demian Slade, Amanda Wyss, Diane Franklin, Scooter Stevens, Curtis Armstrong</t>
  </si>
  <si>
    <t>Savage Steve Holland</t>
  </si>
  <si>
    <t>[{"Source": "Internet Movie Database", "Value": "7.1/10"}, {"Source": "Rotten Tomatoes", "Value": "77%"}, {"Source": "Metacritic", "Value": "51/100"}]</t>
  </si>
  <si>
    <t>10,297,601</t>
  </si>
  <si>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</si>
  <si>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[18282, 67642, 508620, 44398, 158517, 6103, 14369, 566236, 9434, 21500, 24099, 2028, 19053, 8992, 10553, 13764, 27475, 49084, 5693, 10406]</t>
  </si>
  <si>
    <t>https://www.youtube.com/embed/NdSavg_i_lw</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</si>
  <si>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</si>
  <si>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</si>
  <si>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</si>
  <si>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</si>
  <si>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Jules Bass, Arthur Rankin Jr.</t>
  </si>
  <si>
    <t>[{"Source": "Internet Movie Database", "Value": "7.7/10"}, {"Source": "Rotten Tomatoes", "Value": "93%"}]</t>
  </si>
  <si>
    <t>51</t>
  </si>
  <si>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t>
  </si>
  <si>
    <t>[13675, 13397, 140405, 47182, 40084, 50934, 13187, 18846, 2769, 30074, 10890, 13382, 21481, 11202, 1687, 2284, 14813, 7095, 833097, 9637]</t>
  </si>
  <si>
    <t>https://www.youtube.com/embed/c2qkv_RB9-o</t>
  </si>
  <si>
    <t>American Pie</t>
  </si>
  <si>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</si>
  <si>
    <t>At a high-school party, four friends find that losing their collective virginity isn't as easy as they had thought. But they still believe that they need to do so before college. To motivate themselves, they enter a pact to all "score" by their senior prom.</t>
  </si>
  <si>
    <t>https://image.tmdb.org/t/p/w500/n0nglZOU2uLMAwf1glc6dEWvojC.jpg</t>
  </si>
  <si>
    <t>Jason Biggs, Chris Klein, Thomas Ian Nicholas, Alyson Hannigan, Shannon Elizabeth, Tara Reid, Eddie Kaye Thomas, Seann William Scott</t>
  </si>
  <si>
    <t>Paul Weitz</t>
  </si>
  <si>
    <t>[{"Source": "Internet Movie Database", "Value": "7.0/10"}, {"Source": "Rotten Tomatoes", "Value": "62%"}, {"Source": "Metacritic", "Value": "58/100"}]</t>
  </si>
  <si>
    <t>235,483,004</t>
  </si>
  <si>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</si>
  <si>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[2770, 8273, 71552, 9342, 8274, 8277, 8275, 26123, 4258, 22794, 817, 44912, 1359, 11282, 564, 11397, 50544, 9352, 14, 872]</t>
  </si>
  <si>
    <t>62%</t>
  </si>
  <si>
    <t>https://www.youtube.com/embed/YXd7ruWo9Gg</t>
  </si>
  <si>
    <t>Demon Slayer -Kimetsu no Yaiba- The Movie: Mugen Train</t>
  </si>
  <si>
    <t>Demon Slayer</t>
  </si>
  <si>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</si>
  <si>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</si>
  <si>
    <t>https://image.tmdb.org/t/p/w500/h8Rb9gBr48ODIwYUttZNYeMWeUU.jpg</t>
  </si>
  <si>
    <t>Natsuki Hanae, Akari Kito, Hiro Shimono, Yoshitsugu Matsuoka, Satoshi Hino, Takahiro Sakurai, Katsuyuki Konishi, Saori Hayami</t>
  </si>
  <si>
    <t>Haruo Sotozaki</t>
  </si>
  <si>
    <t>[{"Source": "Internet Movie Database", "Value": "8.2/10"}, {"Source": "Metacritic", "Value": "72/100"}]</t>
  </si>
  <si>
    <t>507,119,058</t>
  </si>
  <si>
    <t>{"link": "https://www.themoviedb.org/movie/635302/watch?locale=CA",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</si>
  <si>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15,700,000</t>
  </si>
  <si>
    <t>[802401, 820232, 1067282, 592350, 811948, 533514, 532067, 768744, 843241, 572154, 505262, 460465, 32516, 225745, 656663, 504253, 551804, 810693, 520763, 666243]</t>
  </si>
  <si>
    <t>https://www.youtube.com/embed/XbTSLJ62YEM</t>
  </si>
  <si>
    <t>Peggy Sue Got Married</t>
  </si>
  <si>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</si>
  <si>
    <t>Peggy Sue faints at a high school reunion. When she wakes up she finds herself in her own past, just before she finished school.</t>
  </si>
  <si>
    <t>https://image.tmdb.org/t/p/w500/nhxj5XmhWeZbWH6LP8IRenyEjbt.jpg</t>
  </si>
  <si>
    <t>Kathleen Turner, Nicolas Cage, Barry Miller, Catherine Hicks, Joan Allen, Kevin J. O'Connor, Jim Carrey, Lisa Jane Persky</t>
  </si>
  <si>
    <t>Francis Ford Coppola</t>
  </si>
  <si>
    <t>[{"Source": "Internet Movie Database", "Value": "6.4/10"}, {"Source": "Rotten Tomatoes", "Value": "87%"}, {"Source": "Metacritic", "Value": "75/100"}]</t>
  </si>
  <si>
    <t>41,382,841</t>
  </si>
  <si>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</si>
  <si>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[83105, 14334, 62001, 2148, 43306, 39895, 36349, 23719, 58189, 12518, 9710, 6470, 364150, 78381, 228, 41291, 2210, 13339, 13597, 9839]</t>
  </si>
  <si>
    <t>https://www.youtube.com/embed/091_NXuANgg</t>
  </si>
  <si>
    <t>I Want You Back</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</si>
  <si>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</si>
  <si>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</si>
  <si>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</si>
  <si>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</si>
  <si>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"6.5/10"}, {"Source": "Rotten Tomatoes", "Value": "87%"}, {"Source": "Metacritic", "Value": "62/100"}]</t>
  </si>
  <si>
    <t>{"link": "https://www.themoviedb.org/movie/680860-i-want-you-back/watch?locale=CA",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</si>
  <si>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[778970, 959130, 858824, 132, 543915, 525428, 793147, 929477, 5767, 579051, 10388, 845404, 829503, 208763, 936960, 869641, 80591, 1017633, 504827, 1492]</t>
  </si>
  <si>
    <t>https://www.youtube.com/embed/o31abr8E0qU</t>
  </si>
  <si>
    <t>May December</t>
  </si>
  <si>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</si>
  <si>
    <t>Twenty years after their notorious tabloid romance gripped the nation, a married couple buckles under the pressure when an actress arrives to do research for a film about their past.</t>
  </si>
  <si>
    <t>https://image.tmdb.org/t/p/w500/yibtHDMO70RueiEmtrcJeTiiHFo.jpg</t>
  </si>
  <si>
    <t>Natalie Portman, Julianne Moore, Chris Tenzis, Charles Melton, Andrea Frankle, Gabriel Chung, Mikenzie Taylor, Elizabeth Yu</t>
  </si>
  <si>
    <t>Todd Haynes</t>
  </si>
  <si>
    <t>[{"Source": "Internet Movie Database", "Value": "6.8/10"}, {"Source": "Rotten Tomatoes", "Value": "91%"}, {"Source": "Metacritic", "Value": "86/100"}]</t>
  </si>
  <si>
    <t>4,232,370</t>
  </si>
  <si>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111}]}</t>
  </si>
  <si>
    <t>[869886, 977223, 986054, 915935, 1084066, 1058616, 962697, 821890, 1010639, 617784, 17334, 855263, 790867, 1185743, 1121711, 35650, 1204912, 1151156, 1028550, 75170]</t>
  </si>
  <si>
    <t>https://www.youtube.com/embed/8z3JaevxEMA</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</si>
  <si>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</si>
  <si>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</si>
  <si>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</si>
  <si>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</si>
  <si>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</si>
  <si>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</si>
  <si>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</si>
  <si>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62,770,198</t>
  </si>
  <si>
    <t>[10315, 9428, 426426, 83666, 387592, 4538, 120467, 333339, 400617, 421, 542178, 417670, 520736, 402897, 260513, 447332, 537996, 487558, 404368, 324857]</t>
  </si>
  <si>
    <t>https://www.youtube.com/embed/dt__kig8PVU</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</si>
  <si>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</si>
  <si>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</si>
  <si>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</si>
  <si>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</si>
  <si>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</si>
  <si>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</si>
  <si>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</si>
  <si>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111}]}</t>
  </si>
  <si>
    <t>[785539, 715978, 501929, 615678, 559581, 524216, 531219, 503736, 627290, 787428, 806643, 347754, 340102, 699102, 520663, 528085, 412656, 615665, 556984, 663558]</t>
  </si>
  <si>
    <t>https://www.youtube.com/embed/DdIHtymX_Fc</t>
  </si>
  <si>
    <t>Lady and the Tramp</t>
  </si>
  <si>
    <t>Lady, a golden cocker spaniel, meets up with a mongrel dog who calls himself the Tramp. He is obviously from the wrong side of town, but happenings at Lady's home make her decide to travel with him for a while.</t>
  </si>
  <si>
    <t>https://image.tmdb.org/t/p/w500/340NcWz9SQXWQyf4oicMxjbrLOb.jpg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</si>
  <si>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</si>
  <si>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</si>
  <si>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</si>
  <si>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</si>
  <si>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[18269, 10882, 11360, 10693, 12230, 3170, 512895, 12092, 10948, 10895, 10112, 11544, 10545, 11224, 9325, 53217, 37135, 408, 10020, 11319]</t>
  </si>
  <si>
    <t>https://www.youtube.com/embed/SAoLpLXvGN0</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</si>
  <si>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</si>
  <si>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</si>
  <si>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</si>
  <si>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</si>
  <si>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</si>
  <si>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"7.0/10"}, {"Source": "Rotten Tomatoes", "Value": "100%"}, {"Source": "Metacritic", "Value": "77/100"}]</t>
  </si>
  <si>
    <t>{"link": "https://www.themoviedb.org/movie/594328-phineas-and-ferb-the-movie-candace-against-the-universe/watch?locale=CA", "flatrate": [{"logo_path": "/97yvRBw1GzX7fXprcF80er19ot.jpg", "provider_id": 337, "provider_name": "Disney Plus", "display_priority": 1}]}</t>
  </si>
  <si>
    <t>[392216, 765613, 508802, 889358, 266405, 466852, 58250, 736206, 932133, 71689, 59990, 738362, 286488, 284019, 247182, 10490, 601165, 43931, 105965, 436387]</t>
  </si>
  <si>
    <t>https://www.youtube.com/embed/w7FySIfypLc</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</si>
  <si>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</si>
  <si>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</si>
  <si>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</si>
  <si>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</si>
  <si>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</si>
  <si>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</si>
  <si>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</si>
  <si>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</si>
  <si>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[2502, 49040, 2501, 324668, 4638, 13804, 1422, 2789, 5915, 298, 3594, 16869, 68734, 1858, 22538, 10483, 22954, 4442, 280, 675]</t>
  </si>
  <si>
    <t>https://www.youtube.com/embed/ohkW_xbPl9A</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</si>
  <si>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</si>
  <si>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</si>
  <si>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</si>
  <si>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</si>
  <si>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</si>
  <si>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</si>
  <si>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</si>
  <si>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[431693, 508442, 330457, 338762, 454626, 448119, 570670, 512200, 556678, 446893, 385103, 301528, 431580, 522627, 514847, 481848, 576156, 585077, 664031, 449985]</t>
  </si>
  <si>
    <t>https://www.youtube.com/embed/HxKXiQvyG_o</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</si>
  <si>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</si>
  <si>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</si>
  <si>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</si>
  <si>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</si>
  <si>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"7.7/10"}, {"Source": "Rotten Tomatoes", "Value": "80%"}, {"Source": "Metacritic", "Value": "65/100"}]</t>
  </si>
  <si>
    <t>976,475,550</t>
  </si>
  <si>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</si>
  <si>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[672, 674, 767, 673, 675, 12444, 12445, 120, 22, 1865, 585, 259316, 597, 56292, 808, 14160, 24428, 771, 70160, 41154]</t>
  </si>
  <si>
    <t>https://www.youtube.com/embed/l91Km49W9qI</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</si>
  <si>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</si>
  <si>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</si>
  <si>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https://image.tmdb.org/t/p/w500/bdHG5Mo83VPobeZZdlSz0Y7HQHB.jpg</t>
  </si>
  <si>
    <t>Robin Williams, Kirsten Dunst, Bradley Pierce, Bonnie Hunt, Jonathan Hyde, Bebe Neuwirth, David Alan Grier, Adam Hann-Byrd</t>
  </si>
  <si>
    <t>Joe Johnston</t>
  </si>
  <si>
    <t>[{"Source": "Internet Movie Database", "Value": "7.1/10"}, {"Source": "Rotten Tomatoes", "Value": "52%"}, {"Source": "Metacritic", "Value": "39/100"}]</t>
  </si>
  <si>
    <t>262,821,940</t>
  </si>
  <si>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"/ovmu6uot1XVvsemM2dDySXLiX57.jpg", "provider_id": 526, "provider_name": "AMC+", "display_priority": 92},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</si>
  <si>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[353486, 6795, 788, 1593, 879, 512200, 329, 7326, 7095, 8247, 1417, 862, 771, 801, 854, 9598, 489, 9357, 10830, 9587]</t>
  </si>
  <si>
    <t>52%</t>
  </si>
  <si>
    <t>39/100</t>
  </si>
  <si>
    <t>https://www.youtube.com/embed/veszTagaXik</t>
  </si>
  <si>
    <t>Beetlejuice</t>
  </si>
  <si>
    <t>A newly dead New England couple seeks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</si>
  <si>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</si>
  <si>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</si>
  <si>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Tim Burton</t>
  </si>
  <si>
    <t>[{"Source": "Internet Movie Database", "Value": "7.5/10"}, {"Source": "Rotten Tomatoes", "Value": "83%"}, {"Source": "Metacritic", "Value": "71/100"}]</t>
  </si>
  <si>
    <t>84,554,197</t>
  </si>
  <si>
    <t>{"link": "https://www.themoviedb.org/movie/4011-beetlejuice/watch?locale=CA",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</si>
  <si>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[917496, 162, 1648, 75, 10776, 856, 268, 15158, 87093, 927, 364, 6978, 5683, 62214, 8277, 2668, 587, 869, 928, 10539]</t>
  </si>
  <si>
    <t>https://www.youtube.com/embed/po1HJbmow0g</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</si>
  <si>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</si>
  <si>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</si>
  <si>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</si>
  <si>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</si>
  <si>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</si>
  <si>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</si>
  <si>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161</t>
  </si>
  <si>
    <t>{"link": "https://www.themoviedb.org/movie/672-harry-potter-and-the-chamber-of-secrets/watch?locale=CA",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</si>
  <si>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[673, 674, 671, 767, 675, 14869, 12444, 12445, 64688, 36657, 1894, 259316, 121, 80321, 58, 978870, 12, 22, 2501, 57165]</t>
  </si>
  <si>
    <t>https://www.youtube.com/embed/nE11U5iBnH0</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</si>
  <si>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</si>
  <si>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</si>
  <si>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</si>
  <si>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</si>
  <si>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</si>
  <si>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</si>
  <si>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"84%"}, {"Source": "Metacritic", "Value": "67/100"}]</t>
  </si>
  <si>
    <t>15,100,000</t>
  </si>
  <si>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</si>
  <si>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[556501, 675568, 652004, 595149, 615667, 18857, 521531, 548064, 1185743, 647265, 1058954, 472815, 99343, 480410, 9782, 199420, 491633, 289728, 762921, 754053]</t>
  </si>
  <si>
    <t>https://www.youtube.com/embed/EqPnIcDW9g0</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</si>
  <si>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</si>
  <si>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</si>
  <si>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</si>
  <si>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</si>
  <si>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[{"Source": "Internet Movie Database", "Value": "7.6/10"}, {"Source": "Rotten Tomatoes", "Value": "84%"}, {"Source": "Metacritic", "Value": "66/100"}]</t>
  </si>
  <si>
    <t>785,896,632</t>
  </si>
  <si>
    <t>{"link": "https://www.themoviedb.org/movie/383498-deadpool-2/watch?locale=CA",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</si>
  <si>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110,000,000</t>
  </si>
  <si>
    <t>[293660, 348350, 351286, 284054, 299536, 363088, 260513, 335983, 567604, 333339, 402900, 395992, 284053, 447200, 445571, 533535, 353081, 427641, 338970, 118340]</t>
  </si>
  <si>
    <t>https://www.youtube.com/embed/20bpjtCbCz0</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</si>
  <si>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</si>
  <si>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</si>
  <si>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</si>
  <si>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"81%"}, {"Source": "Metacritic", "Value": "83/100"}]</t>
  </si>
  <si>
    <t>2,923,706,026</t>
  </si>
  <si>
    <t>{"link": "https://www.themoviedb.org/movie/19995-avatar/watch?locale=CA",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</si>
  <si>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237,000,000</t>
  </si>
  <si>
    <t>[24428, 68721, 27205, 76600, 49026, 70160, 37724, 68718, 20352, 14161, 111332, 597, 118340, 155, 19908, 550, 293660, 120, 157336, 87827]</t>
  </si>
  <si>
    <t>https://www.youtube.com/embed/jm2sNLIPPvA</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</si>
  <si>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</si>
  <si>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</si>
  <si>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</si>
  <si>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</si>
  <si>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</si>
  <si>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</si>
  <si>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91,500,000</t>
  </si>
  <si>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</si>
  <si>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[417384, 523139, 533642, 530385, 480105, 567733, 547590, 532635, 46441, 277230, 520905, 550156, 515195, 521029, 422715, 474350, 502416, 499701, 530382, 157433]</t>
  </si>
  <si>
    <t>6.1/10</t>
  </si>
  <si>
    <t>https://www.youtube.com/embed/H6MLJG0RdDE</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</si>
  <si>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</si>
  <si>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</si>
  <si>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</si>
  <si>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https://image.tmdb.org/t/p/w500/wcTc9GveMMjAdHSlzdE0FaRCtqi.jpg</t>
  </si>
  <si>
    <t>Rooney Mara, Claire Foy, Jessie Buckley, Ben Whishaw, Judith Ivey, Sheila McCarthy, Michelle McLeod, Kate Hallett</t>
  </si>
  <si>
    <t>Sarah Polley</t>
  </si>
  <si>
    <t>[{"Source": "Internet Movie Database", "Value": "6.9/10"}, {"Source": "Rotten Tomatoes", "Value": "90%"}, {"Source": "Metacritic", "Value": "77/100"}]</t>
  </si>
  <si>
    <t>7,589,419</t>
  </si>
  <si>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</si>
  <si>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[800301, 935903, 1104071, 1090241, 817758, 584006, 16166, 41123, 253775, 821785, 36499, 821433, 142990, 1172705, 482598, 178382, 974521, 785398, 1129314, 1596]</t>
  </si>
  <si>
    <t>https://www.youtube.com/embed/dH7Sl2h_aHs</t>
  </si>
  <si>
    <t>Black Christmas</t>
  </si>
  <si>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</si>
  <si>
    <t>During their Christmas break, a group of sorority girls are stalked by a stranger.</t>
  </si>
  <si>
    <t>https://image.tmdb.org/t/p/w500/qqO98sdPgptFgCua3Z4uZDuPcmP.jpg</t>
  </si>
  <si>
    <t>Olivia Hussey, John Saxon, Andrea Martin, Bob Clark, Marian Waldman, Margot Kidder, Keir Dullea, James Edmond</t>
  </si>
  <si>
    <t>[{"Source": "Internet Movie Database", "Value": "7.1/10"}, {"Source": "Rotten Tomatoes", "Value": "71%"}, {"Source": "Metacritic", "Value": "65/100"}]</t>
  </si>
  <si>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91}, {"logo_path": "/29VK28jsSjFWHdXl1lxPb2SGmAk.jpg", "provider_id": 705, "provider_name": "Hollywood Suite Amazon Channel", "display_priority": 93}, {"logo_path": "/8s4adSGz4UmVOP5uegNkoikSFLV.jpg", "provider_id": 1960, "provider_name": "Midnight Pulp", "display_priority": 132}, {"logo_path": "/kLfq0I2MwiUFUY9yI1GwOeKxX8f.jpg", "provider_id": 2049, "provider_name": "Shudder Apple TV Channel", "display_priority": 141}]}</t>
  </si>
  <si>
    <t>686,000</t>
  </si>
  <si>
    <t>[9656, 551808, 86820, 136611, 46799, 95043, 56978, 83121, 29396, 62131, 58797, 1218435, 881210, 174678, 83812, 72221, 911229, 814865, 387914, 70198]</t>
  </si>
  <si>
    <t>71%</t>
  </si>
  <si>
    <t>https://www.youtube.com/embed/l2mt1Sv6Rc8</t>
  </si>
  <si>
    <t>Child's Play</t>
  </si>
  <si>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</si>
  <si>
    <t>An innocent-looking doll is inhabited by the soul of a serial killer who refuses to die.</t>
  </si>
  <si>
    <t>https://image.tmdb.org/t/p/w500/7jrOhGtRh6YK7sMfvH1E1f36aVx.jpg</t>
  </si>
  <si>
    <t>Catherine Hicks, Chris Sarandon, Alex Vincent, Brad Dourif, Dinah Manoff, Tommy Swerdlow, Jack Colvin, Neil Giuntoli</t>
  </si>
  <si>
    <t>Tom Holland</t>
  </si>
  <si>
    <t>[{"Source": "Internet Movie Database", "Value": "6.7/10"}, {"Source": "Rotten Tomatoes", "Value": "74%"}, {"Source": "Metacritic", "Value": "58/100"}]</t>
  </si>
  <si>
    <t>44,196,684</t>
  </si>
  <si>
    <t>{"link": "https://www.themoviedb.org/movie/10585-child-s-play/watch?locale=CA",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t>
  </si>
  <si>
    <t>[11186, 11187, 533642, 14977, 11932, 11249, 25018, 10072, 41966, 10283, 167032, 581859, 10202, 1370, 744, 948, 13812, 11690, 9064, 11873]</t>
  </si>
  <si>
    <t>https://www.youtube.com/embed/sjiyV8mtXiU</t>
  </si>
  <si>
    <t>Saltburn</t>
  </si>
  <si>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</si>
  <si>
    <t>Struggling to find his place at Oxford University, student Oliver Quick finds himself drawn into the world of the charming and aristocratic Felix Catton, who invites him to Saltburn, his eccentric family's sprawling estate, for a summer never to be forgotten.</t>
  </si>
  <si>
    <t>https://image.tmdb.org/t/p/w500/qjhahNLSZ705B5JP92YMEYPocPz.jpg</t>
  </si>
  <si>
    <t>Barry Keoghan, Jacob Elordi, Rosamund Pike, Richard E. Grant, Alison Oliver, Archie Madekwe, Carey Mulligan, Paul Rhys</t>
  </si>
  <si>
    <t>Emerald Fennell</t>
  </si>
  <si>
    <t>[{"Source": "Internet Movie Database", "Value": "7.0/10"}, {"Source": "Rotten Tomatoes", "Value": "71%"}, {"Source": "Metacritic", "Value": "61/100"}]</t>
  </si>
  <si>
    <t>21,013,738</t>
  </si>
  <si>
    <t>{"link": "https://www.themoviedb.org/movie/930564-saltburn/watch?locale=CA",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</si>
  <si>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[523607, 1020006, 792307, 582014, 814776, 1075175, 895549, 508883, 840430, 1071215, 520758, 915935, 906126, 837335, 664341, 726209, 976893, 399057, 792293, 787699]</t>
  </si>
  <si>
    <t>https://www.youtube.com/embed/s8l0llLj1uM</t>
  </si>
  <si>
    <t>Harold &amp; Kumar Go to White Castle</t>
  </si>
  <si>
    <t>Harold &amp; Kumar</t>
  </si>
  <si>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</si>
  <si>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</si>
  <si>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https://image.tmdb.org/t/p/w500/5vO7R4xYlDipTp8gzfRbWegO8eb.jpg</t>
  </si>
  <si>
    <t>John Cho, Kal Penn, Paula Garcés, Neil Patrick Harris, David Krumholtz, Malin Åkerman, Kate Kelton, Brooke D'Orsay</t>
  </si>
  <si>
    <t>Danny Leiner</t>
  </si>
  <si>
    <t>[{"Source": "Internet Movie Database", "Value": "7.0/10"}, {"Source": "Rotten Tomatoes", "Value": "74%"}, {"Source": "Metacritic", "Value": "64/100"}]</t>
  </si>
  <si>
    <t>23,936,908</t>
  </si>
  <si>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</si>
  <si>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[13335, 55465, 264139, 11452, 385805, 9027, 480210, 16081, 41808, 13612, 20894, 14527, 12715, 21461, 454655, 12649, 19765, 45887, 27820, 130358]</t>
  </si>
  <si>
    <t>https://www.youtube.com/embed/cwP5E15VzRM</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</si>
  <si>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</si>
  <si>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</si>
  <si>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</si>
  <si>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</si>
  <si>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</si>
  <si>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</si>
  <si>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347,500,000</t>
  </si>
  <si>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</si>
  <si>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[6637, 9679, 9708, 6963, 1948, 5994, 10591, 1701, 7270, 11661, 754, 1738, 435, 1250, 13811, 301608, 24349, 11153, 5137, 691046]</t>
  </si>
  <si>
    <t>46%</t>
  </si>
  <si>
    <t>https://www.youtube.com/embed/I0u9-5lPP4Q</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</si>
  <si>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</si>
  <si>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</si>
  <si>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</si>
  <si>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</si>
  <si>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</si>
  <si>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"7.3/10"}, {"Source": "Rotten Tomatoes", "Value": "74%"}, {"Source": "Metacritic", "Value": "73/100"}]</t>
  </si>
  <si>
    <t>461,983,149</t>
  </si>
  <si>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</si>
  <si>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120,000,000</t>
  </si>
  <si>
    <t>[49013, 2062, 260514, 11452, 9806, 950, 10681, 863, 425, 12, 10193, 953, 89, 62211, 57800, 14160, 62177, 16869, 9502, 7518]</t>
  </si>
  <si>
    <t>https://www.youtube.com/embed/SbXIj2T-_uk</t>
  </si>
  <si>
    <t>Action Jackson</t>
  </si>
  <si>
    <t>Lorimar Film Entertainment</t>
  </si>
  <si>
    <t>Vengeance drives a tough Detroit cop to stay on the trail of a power hungry auto magnate who's systematically eliminating his competition.</t>
  </si>
  <si>
    <t>https://image.tmdb.org/t/p/w500/3pcbshsuWMuUrWjgXlsDMTHg4KY.jpg</t>
  </si>
  <si>
    <t>Carl Weathers, Craig T. Nelson, Vanity, Sharon Stone, Thomas F. Wilson, Robert Davi, Bill Duke, Jack Thibeau</t>
  </si>
  <si>
    <t>Craig R. Baxley</t>
  </si>
  <si>
    <t>[{"Source": "Internet Movie Database", "Value": "5.6/10"}, {"Source": "Rotten Tomatoes", "Value": "19%"}, {"Source": "Metacritic", "Value": "36/100"}]</t>
  </si>
  <si>
    <t>20,256,975</t>
  </si>
  <si>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</si>
  <si>
    <t>[24038, 25943, 38191, 25462, 41963, 27408, 201598, 10753, 17386, 40047, 22160, 27352, 13938, 13665, 13339, 414191, 10589, 11533, 10155, 144]</t>
  </si>
  <si>
    <t>19%</t>
  </si>
  <si>
    <t>5.6/10</t>
  </si>
  <si>
    <t>36/100</t>
  </si>
  <si>
    <t>https://www.youtube.com/embed/lnnA33SPYXU</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</si>
  <si>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</si>
  <si>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</si>
  <si>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</si>
  <si>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</si>
  <si>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</si>
  <si>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</si>
  <si>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"Internet Movie Database", "Value": "6.4/10"}, {"Source": "Rotten Tomatoes", "Value": "76%"}, {"Source": "Metacritic", "Value": "61/100"}]</t>
  </si>
  <si>
    <t>168,961,389</t>
  </si>
  <si>
    <t>{"link": "https://www.themoviedb.org/movie/934433-scream-vi/watch?locale=CA",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</si>
  <si>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[646385, 713704, 603692, 804150, 868985, 1037644, 868759, 41446, 594767, 4232, 493529, 649609, 4233, 1114905, 677179, 1033219, 758323, 700391, 777245, 640146]</t>
  </si>
  <si>
    <t>https://www.youtube.com/embed/1Ie2qmAOc6Q</t>
  </si>
  <si>
    <t>The Year Without A Santa Claus</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</si>
  <si>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</si>
  <si>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</si>
  <si>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</si>
  <si>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[{"Source": "Internet Movie Database", "Value": "7.7/10"}, {"Source": "Rotten Tomatoes", "Value": "90%"}]</t>
  </si>
  <si>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</si>
  <si>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[13400, 30059, 27983, 13247, 43580, 24101, 1319443, 80529, 750276, 48880, 40601, 1028541, 18846, 13377, 17610, 13382, 27850, 83, 662546, 9745]</t>
  </si>
  <si>
    <t>https://www.youtube.com/embed/pE0QHQe34R0</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</si>
  <si>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</si>
  <si>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</si>
  <si>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</si>
  <si>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</si>
  <si>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</si>
  <si>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</si>
  <si>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</si>
  <si>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</si>
  <si>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</si>
  <si>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[11176, 20910, 10208, 14900, 13247, 72717, 1023428, 1207417, 43149, 573560, 9416, 12151, 17917, 10874, 909, 19186, 11356, 10437, 2617, 15997]</t>
  </si>
  <si>
    <t>https://www.youtube.com/embed/6-X5vRN1l3I</t>
  </si>
  <si>
    <t>Sixteen Candles</t>
  </si>
  <si>
    <t>The first in a long line of hits from John Hughes and the "Brat Pack". Very funny and mostly charming. Great acting and direction. The Long Duk Dong character was poorly received at the time and has only aged worse, which is a definite stain on what otherwise is a great movie.</t>
  </si>
  <si>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</si>
  <si>
    <t>https://image.tmdb.org/t/p/w500/A3WGCAgJF33kZdlxUdyXHYdbYax.jpg</t>
  </si>
  <si>
    <t>Molly Ringwald, Michael Schoeffling, Haviland Morris, Gedde Watanabe, Anthony Michael Hall, Justin Henry, Paul Dooley, Carlin Glynn</t>
  </si>
  <si>
    <t>[{"Source": "Internet Movie Database", "Value": "7.0/10"}, {"Source": "Rotten Tomatoes", "Value": "81%"}, {"Source": "Metacritic", "Value": "61/100"}]</t>
  </si>
  <si>
    <t>23,686,027</t>
  </si>
  <si>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</si>
  <si>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6,500,000</t>
  </si>
  <si>
    <t>[11522, 2108, 11557, 9377, 11814, 982, 11954, 11418, 13531, 2609, 271706, 283384, 11163, 26355, 40080, 4296, 9699, 40440, 491474, 405388]</t>
  </si>
  <si>
    <t>https://www.youtube.com/embed/FDQu9IiPbOM</t>
  </si>
  <si>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</si>
  <si>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</si>
  <si>
    <t>https://image.tmdb.org/t/p/w500/2zibQOFcUObHssigFjq9xYWekbJ.jpg</t>
  </si>
  <si>
    <t>Patrick Dempsey, Nell Verlaque, Addison Rae, Ty Olsson, Gina Gershon, Lynne Griffin, Karen Cliche, Rick Hoffman</t>
  </si>
  <si>
    <t>Eli Roth</t>
  </si>
  <si>
    <t>[{"Source": "Internet Movie Database", "Value": "6.2/10"}, {"Source": "Rotten Tomatoes", "Value": "84%"}, {"Source": "Metacritic", "Value": "63/100"}]</t>
  </si>
  <si>
    <t>46,553,280</t>
  </si>
  <si>
    <t>{"link": "https://www.themoviedb.org/movie/1071215-thanksgiving/watch?locale=CA",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</si>
  <si>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[1118595, 891699, 787781, 675531, 955531, 1072342, 942922, 926599, 1113278, 666035, 983282, 1140222, 978035, 1192578, 1106053, 821489, 934207, 1123902, 1005731, 1027717]</t>
  </si>
  <si>
    <t>https://www.youtube.com/embed/rc8vLvZ0fTE</t>
  </si>
  <si>
    <t>Beetlejuice Beetlejuice</t>
  </si>
  <si>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</si>
  <si>
    <t>After a family tragedy, three generations of the Deetz family return home to Winter River. Still haunted by Betelgeuse, Lydia's life is turned upside down when her teenage daughter, Astrid, accidentally opens the portal to the Afterlife.</t>
  </si>
  <si>
    <t>https://image.tmdb.org/t/p/w500/kKgQzkUCnQmeTPkyIwHly2t6ZFI.jpg</t>
  </si>
  <si>
    <t>Michael Keaton, Winona Ryder, Catherine O'Hara, Jenna Ortega, Justin Theroux, Willem Dafoe, Monica Bellucci, Arthur Conti</t>
  </si>
  <si>
    <t>[{"Source": "Internet Movie Database", "Value": "6.7/10"}, {"Source": "Rotten Tomatoes", "Value": "75%"}, {"Source": "Metacritic", "Value": "62/100"}]</t>
  </si>
  <si>
    <t>451,100,435</t>
  </si>
  <si>
    <t>{"link": "https://www.themoviedb.org/movie/917496-beetlejuice-beetlejuice/watch?locale=CA",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</si>
  <si>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[4011, 1114513, 1087822, 889737, 3980, 1125510, 957452, 945961, 1184918, 933260, 1029281, 592831, 1062215, 1371727, 365177, 533535, 519182, 1032823, 646097, 748167]</t>
  </si>
  <si>
    <t>https://www.youtube.com/embed/xnbAxOEiMis</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</si>
  <si>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</si>
  <si>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</si>
  <si>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</si>
  <si>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</si>
  <si>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</si>
  <si>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111}]}</t>
  </si>
  <si>
    <t>[502292, 543540, 513576, 593691, 622963, 449563, 537681, 521844, 496076, 562289, 347762, 840427, 570192, 480210, 474047, 438455, 18940, 49350, 754800, 428687]</t>
  </si>
  <si>
    <t>https://www.youtube.com/embed/BBd9gcrj2Wk</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</si>
  <si>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</si>
  <si>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</si>
  <si>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</si>
  <si>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</si>
  <si>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</si>
  <si>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</si>
  <si>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"7.3/10"}, {"Source": "Rotten Tomatoes", "Value": "72%"}, {"Source": "Metacritic", "Value": "49/100"}]</t>
  </si>
  <si>
    <t>408,402,685</t>
  </si>
  <si>
    <t>{"link": "https://www.themoviedb.org/movie/438695-sing-2/watch?locale=CA",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</si>
  <si>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[585083, 335797, 425909, 524434, 568124, 823610, 874300, 774825, 482321, 516329, 646385, 511809, 634649, 644495, 831827, 1371727, 893941, 476669, 776305, 876716]</t>
  </si>
  <si>
    <t>https://www.youtube.com/embed/EPZu5MA2uqI</t>
  </si>
  <si>
    <t>Kingdom of the Planet of the Apes</t>
  </si>
  <si>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</si>
  <si>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</si>
  <si>
    <t>https://image.tmdb.org/t/p/w500/gKkl37BQuKTanygYQG1pyYgLVgf.jpg</t>
  </si>
  <si>
    <t>Owen Teague, Freya Allan, Kevin Durand, Peter Macon, William H. Macy, Eka Darville, Travis Jeffery, Lydia Peckham</t>
  </si>
  <si>
    <t>Wes Ball</t>
  </si>
  <si>
    <t>[{"Source": "Internet Movie Database", "Value": "6.9/10"}, {"Source": "Rotten Tomatoes", "Value": "80%"}, {"Source": "Metacritic", "Value": "66/100"}]</t>
  </si>
  <si>
    <t>397,378,150</t>
  </si>
  <si>
    <t>{"link": "https://www.themoviedb.org/movie/653346-kingdom-of-the-planet-of-the-apes/watch?locale=CA",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</si>
  <si>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[929590, 786892, 573435, 823464, 1001311, 280180, 746036, 1008409, 1022789, 762441, 560016, 940721, 719221, 748783, 614933, 1111873, 1152014, 799583, 1147400, 1219685]</t>
  </si>
  <si>
    <t>https://www.youtube.com/embed/Tg1FesR8X90</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</si>
  <si>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</si>
  <si>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</si>
  <si>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</si>
  <si>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</si>
  <si>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</si>
  <si>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378,000,000</t>
  </si>
  <si>
    <t>78</t>
  </si>
  <si>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</si>
  <si>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[14873, 10112, 12230, 9078, 278927, 37135, 12092, 11886, 10340, 433, 9929, 10693, 10948, 10144, 10895, 11319, 3170, 11224, 10530, 10227]</t>
  </si>
  <si>
    <t>https://www.youtube.com/embed/qdkU9NmI0jA</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</si>
  <si>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</si>
  <si>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</si>
  <si>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</si>
  <si>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</si>
  <si>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</si>
  <si>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</si>
  <si>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</si>
  <si>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163</t>
  </si>
  <si>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</si>
  <si>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[7191, 45317, 953, 23629, 1271, 9804, 41216, 16440, 2080, 187, 1487, 4922, 8487, 7446, 13223, 924, 49526, 559, 10764, 11282]</t>
  </si>
  <si>
    <t>65%</t>
  </si>
  <si>
    <t>56/100</t>
  </si>
  <si>
    <t>https://www.youtube.com/embed/89xoXmHgG00</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</si>
  <si>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</si>
  <si>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</si>
  <si>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</si>
  <si>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</si>
  <si>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</si>
  <si>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"55%"}, {"Source": "Metacritic", "Value": "56/100"}]</t>
  </si>
  <si>
    <t>75,100,000</t>
  </si>
  <si>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</si>
  <si>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[467952, 500664, 445571, 402900, 531593, 437557, 454283, 514277, 489931, 9059, 339103, 351286, 438689, 363088, 499726, 512025, 447200, 503619, 474335, 502682]</t>
  </si>
  <si>
    <t>55%</t>
  </si>
  <si>
    <t>https://www.youtube.com/embed/kjC1zmZo30U</t>
  </si>
  <si>
    <t>Friday</t>
  </si>
  <si>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</si>
  <si>
    <t>Craig and Smokey are two guys in Los Angeles hanging out on their porch on a Friday afternoon, smoking and drinking, looking for something to do.</t>
  </si>
  <si>
    <t>https://image.tmdb.org/t/p/w500/2lReF53F8trkC68piGSfk0JVwWU.jpg</t>
  </si>
  <si>
    <t>Ice Cube, Chris Tucker, Nia Long, Tommy Lister Jr., John Witherspoon, Anna Maria Horsford, Regina King, Paula Jai Parker</t>
  </si>
  <si>
    <t>F. Gary Gray</t>
  </si>
  <si>
    <t>[{"Source": "Internet Movie Database", "Value": "7.2/10"}, {"Source": "Metacritic", "Value": "54/100"}]</t>
  </si>
  <si>
    <t>28,215,918</t>
  </si>
  <si>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</si>
  <si>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[10471, 10426, 9416, 9490, 9571, 1637, 3989, 11977, 10183, 13098, 19848, 10371, 16295, 333344, 256273, 279545, 14544, 40720, 11443, 20197]</t>
  </si>
  <si>
    <t>https://www.youtube.com/embed/umvFBoLOOgo</t>
  </si>
  <si>
    <t>Infinity Pool</t>
  </si>
  <si>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</si>
  <si>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</si>
  <si>
    <t>https://image.tmdb.org/t/p/w500/5DNRr2juXdwtvktwXxwuk9Usk8O.jpg</t>
  </si>
  <si>
    <t>Alexander Skarsgård, Mia Goth, Cleopatra Coleman, Jalil Lespert, Amanda Brugel, John Ralston, Jeff Ricketts, Caroline Boulton</t>
  </si>
  <si>
    <t>Brandon Cronenberg</t>
  </si>
  <si>
    <t>[{"Source": "Internet Movie Database", "Value": "6.0/10"}, {"Source": "Rotten Tomatoes", "Value": "87%"}, {"Source": "Metacritic", "Value": "72/100"}]</t>
  </si>
  <si>
    <t>5,078,400</t>
  </si>
  <si>
    <t>{"link": "https://www.themoviedb.org/movie/667216-infinity-pool/watch?locale=CA",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</si>
  <si>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[468561, 125490, 5817, 980996, 786110, 586586, 836972, 606717, 880100, 576069, 29960, 27791, 821510, 16806, 976854, 647003, 21799, 27371, 1094643, 34843]</t>
  </si>
  <si>
    <t>https://www.youtube.com/embed/W5mfHz-5dx8</t>
  </si>
  <si>
    <t>Free Guy</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</si>
  <si>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</si>
  <si>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</si>
  <si>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</si>
  <si>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</si>
  <si>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</si>
  <si>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</si>
  <si>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</si>
  <si>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[436969, 568620, 451048, 579047, 438631, 370172, 566525, 580489, 512195, 631843, 567748, 497698, 524434, 522931, 383498, 522402, 831405, 482373, 524369, 639721]</t>
  </si>
  <si>
    <t>https://www.youtube.com/embed/cttnRmcr_ME</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</si>
  <si>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</si>
  <si>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</si>
  <si>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</si>
  <si>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</si>
  <si>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</si>
  <si>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</si>
  <si>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</si>
  <si>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[299537, 102899, 299536, 260513, 284054, 351286, 383498, 353081, 297802, 284053, 299534, 335983, 404368, 447200, 400155, 284052, 348350, 345887, 640146, 402900]</t>
  </si>
  <si>
    <t>https://www.youtube.com/embed/UUkn-enk2RU</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</si>
  <si>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</si>
  <si>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</si>
  <si>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</si>
  <si>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</si>
  <si>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</si>
  <si>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"7.3/10"}, {"Source": "Rotten Tomatoes", "Value": "93%"}, {"Source": "Metacritic", "Value": "76/100"}]</t>
  </si>
  <si>
    <t>823,970,682</t>
  </si>
  <si>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</si>
  <si>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149,000,000</t>
  </si>
  <si>
    <t>[141052, 283995, 315635, 282035, 464052, 166426, 263115, 62177, 209112, 335988, 321612, 339846, 339403, 274857, 281338, 126889, 118340, 49521, 284053, 284052]</t>
  </si>
  <si>
    <t>https://www.youtube.com/embed/VSB4wGIdDwo</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</si>
  <si>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</si>
  <si>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</si>
  <si>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</si>
  <si>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</si>
  <si>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</si>
  <si>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"86%"}, {"Source": "Metacritic", "Value": "81/100"}]</t>
  </si>
  <si>
    <t>14,311,701</t>
  </si>
  <si>
    <t>{"link": "https://www.themoviedb.org/movie/55347-beginners/watch?locale=CA",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91}, {"logo_path": "/esiLBRzDUwodjfN8gA4qj7l3ZF7.jpg", "provider_id": 1794, "provider_name": "Starz Amazon Channel", "display_priority": 109}, {"logo_path": "/1x0LxXHUibIolT5fxdSamGGMBC3.jpg", "provider_id": 2048, "provider_name": "Sundance Now Apple TV Channel", "display_priority": 140}], "ads": [{"logo_path": "/xoFyQOXR3qINRsdnCQyd7jGx8Wo.jpg", "provider_id": 326, "provider_name": "CTV", "display_priority": 46}, {"logo_path": "/dB8G41Q6tSL5NBisrIeqByfepBc.jpg", "provider_id": 300, "provider_name": "Pluto TV", "display_priority": 121}],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</si>
  <si>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[197393, 1059010, 513046, 65953, 291851, 68427, 668735, 79983, 251736, 13171, 545567, 8282, 63578, 40161, 102001, 493483, 81025, 265226, 308084, 9045]</t>
  </si>
  <si>
    <t>https://www.youtube.com/embed/yA4OE09Bt60</t>
  </si>
  <si>
    <t>Carry-On</t>
  </si>
  <si>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</si>
  <si>
    <t>An airport security officer races to outsmart a mysterious traveler forcing him to let a dangerous item slip onto a Christmas Eve flight.</t>
  </si>
  <si>
    <t>https://image.tmdb.org/t/p/w500/sjMN7DRi4sGiledsmllEw5HJjPy.jpg</t>
  </si>
  <si>
    <t>Taron Egerton, Jason Bateman, Sofia Carson, Danielle Deadwyler, Theo Rossi, Logan Marshall-Green, Dean Norris, Sinqua Walls</t>
  </si>
  <si>
    <t>Jaume Collet-Serra</t>
  </si>
  <si>
    <t>[{"Source": "Internet Movie Database", "Value": "6.5/10"}, {"Source": "Rotten Tomatoes", "Value": "88%"}, {"Source": "Metacritic", "Value": "68/100"}]</t>
  </si>
  <si>
    <t>{"link": "https://www.themoviedb.org/movie/1005331-carry-on/watch?locale=CA", "flatrate": [{"logo_path": "/pbpMk2JmcoNnQwx5JGpXngfoWtp.jpg", "provider_id": 8, "provider_name": "Netflix", "display_priority": 0}, {"logo_path": "/kICQccvOh8AIBMHGkBXJ047xeHN.jpg", "provider_id": 1796, "provider_name": "Netflix basic with Ads", "display_priority": 111}]}</t>
  </si>
  <si>
    <t>47,000,000</t>
  </si>
  <si>
    <t>[845781, 1061699, 970450, 1118028, 1102493, 1043905, 558449, 762509, 1138194, 1106739, 912649, 1171640, 785545, 1064213, 1013850, 645757, 1234811, 839033, 1047373, 1276945]</t>
  </si>
  <si>
    <t>https://www.youtube.com/embed/KS0XacjMmOc</t>
  </si>
  <si>
    <t>Tár</t>
  </si>
  <si>
    <t>Excellent performance from Blanchett, and an interesting story once it gets going. Gives conflicting feelings about the main character, you can't like her or fully hate her. Takes a long time to get going though, it's pretty poorly paced in the first half.</t>
  </si>
  <si>
    <t>As celebrated conductor Lydia Tár starts rehearsals for a career-defining symphony, the consequences of her past choices begin to echo in the present.</t>
  </si>
  <si>
    <t>https://image.tmdb.org/t/p/w500/dRVAlaU0vbG6hMf2K45NSiIyoUe.jpg</t>
  </si>
  <si>
    <t>Cate Blanchett, Nina Hoss, Noémie Merlant, Sophie Kauer, Julian Glover, Mark Strong, Sylvia Flote, Mila Bogojevic</t>
  </si>
  <si>
    <t>Todd Field</t>
  </si>
  <si>
    <t>[{"Source": "Internet Movie Database", "Value": "7.4/10"}, {"Source": "Metacritic", "Value": "93/100"}]</t>
  </si>
  <si>
    <t>29,048,571</t>
  </si>
  <si>
    <t>158</t>
  </si>
  <si>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</si>
  <si>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[586393, 674324, 804095, 497828, 1041580, 515466, 293820, 685691, 965150, 785084, 49046, 714888, 797457, 818721, 747779, 960206, 923344, 540709, 669665, 994025]</t>
  </si>
  <si>
    <t>https://www.youtube.com/embed/Na6gA1RehsU</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</si>
  <si>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</si>
  <si>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</si>
  <si>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</si>
  <si>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</si>
  <si>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[{"Source": "Internet Movie Database", "Value": "6.8/10"}, {"Source": "Rotten Tomatoes", "Value": "89%"}, {"Source": "Metacritic", "Value": "75/100"}]</t>
  </si>
  <si>
    <t>288,383,523</t>
  </si>
  <si>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</si>
  <si>
    <t>32,500,000</t>
  </si>
  <si>
    <t>[18785, 37495, 62592, 12133, 6957, 80038, 496, 11381, 544, 114150, 87440, 63831, 1666, 11003, 9870, 9473, 9767, 10521, 8699, 109431]</t>
  </si>
  <si>
    <t>https://www.youtube.com/embed/FNppLrmdyug</t>
  </si>
  <si>
    <t>Deadpool &amp; Wolverine</t>
  </si>
  <si>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</si>
  <si>
    <t>A listless Wade Wilson toils away in civilian life with his days as the morally flexible mercenary, Deadpool, behind him. But when his homeworld faces an existential threat, Wade must reluctantly suit-up again with an even more reluctant Wolverine.</t>
  </si>
  <si>
    <t>https://image.tmdb.org/t/p/w500/8cdWjvZQUExUUTzyp4t6EDMubfO.jpg</t>
  </si>
  <si>
    <t>Ryan Reynolds, Hugh Jackman, Emma Corrin, Matthew Macfadyen, Dafne Keen, Jon Favreau, Morena Baccarin, Rob Delaney</t>
  </si>
  <si>
    <t>[{"Source": "Internet Movie Database", "Value": "7.6/10"}, {"Source": "Rotten Tomatoes", "Value": "78%"}, {"Source": "Metacritic", "Value": "56/100"}]</t>
  </si>
  <si>
    <t>1,338,073,645</t>
  </si>
  <si>
    <t>{"link": "https://www.themoviedb.org/movie/533535-deadpool-wolverine/watch?locale=CA",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</si>
  <si>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[519182, 573435, 957452, 1022789, 945961, 877817, 365177, 917496, 1032823, 718821, 799583, 762441, 698687, 1184918, 1079091, 1094138, 1226578, 889737, 1125510, 933260]</t>
  </si>
  <si>
    <t>https://www.youtube.com/embed/Idh8n5XuYIA</t>
  </si>
  <si>
    <t>Kung Fu Panda 2</t>
  </si>
  <si>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</si>
  <si>
    <t>Po and his friends fight to stop a peacock villain from conquering China with a deadly new weapon, but first the Dragon Warrior must come to terms with his past.</t>
  </si>
  <si>
    <t>https://image.tmdb.org/t/p/w500/mtqqD00vB4PGRt20gWtGqFhrkd0.jpg</t>
  </si>
  <si>
    <t>Jack Black, Angelina Jolie, Dustin Hoffman, Gary Oldman, Jackie Chan, Lucy Liu, Seth Rogen, David Cross</t>
  </si>
  <si>
    <t>Jennifer Yuh Nelson</t>
  </si>
  <si>
    <t>[{"Source": "Internet Movie Database", "Value": "7.3/10"}, {"Source": "Rotten Tomatoes", "Value": "82%"}, {"Source": "Metacritic", "Value": "67/100"}]</t>
  </si>
  <si>
    <t>665,692,281</t>
  </si>
  <si>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</si>
  <si>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[140300, 9502, 46195, 38055, 81003, 50393, 13387, 15854, 15512, 23172, 38365, 381693, 10192, 13053, 11688, 44896, 127517, 41513, 1011985, 49013]</t>
  </si>
  <si>
    <t>https://www.youtube.com/embed/FQ63rqSRrEI</t>
  </si>
  <si>
    <t>Haikyu!! The Dumpster Battle</t>
  </si>
  <si>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</si>
  <si>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</si>
  <si>
    <t>https://image.tmdb.org/t/p/w500/ntRU0OA4etGGiMMmH1Yw0bnaMdW.jpg</t>
  </si>
  <si>
    <t>Ayumu Murase, Kaito Ishikawa, Yuki Kaji, Yuichi Nakamura, Koki Uchiyama, Satoshi Hino, Yuu Hayashi, Nobuhiko Okamoto</t>
  </si>
  <si>
    <t>Susumu Mitsunaka</t>
  </si>
  <si>
    <t>[{"Source": "Internet Movie Database", "Value": "7.8/10"}, {"Source": "Rotten Tomatoes", "Value": "75%"}, {"Source": "Metacritic", "Value": "67/100"}]</t>
  </si>
  <si>
    <t>100,255,784</t>
  </si>
  <si>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125}]}</t>
  </si>
  <si>
    <t>[484847, 138030, 833037, 792755, 1201725, 97361, 1061163, 1079176, 132030, 681349, 510318, 1056803, 1086591, 999134, 461763, 1001079, 1196470, 1114738, 1020896, 850888]</t>
  </si>
  <si>
    <t>https://www.youtube.com/embed/jlU8bA9LtTM</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</si>
  <si>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</si>
  <si>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</si>
  <si>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</si>
  <si>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</si>
  <si>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</si>
  <si>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</si>
  <si>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</si>
  <si>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[490488, 838898, 33218, 514995, 1050281, 656796, 822138, 664422, 575089, 714099, 88280, 611808, 641960, 16563, 300667, 558582, 517088, 715123, 433501]</t>
  </si>
  <si>
    <t>https://www.youtube.com/embed/fOInHcgmKus</t>
  </si>
  <si>
    <t>Quick Change</t>
  </si>
  <si>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</si>
  <si>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</si>
  <si>
    <t>https://image.tmdb.org/t/p/w500/8q0VQYwOhhuRFMsyzdZ5JoB676g.jpg</t>
  </si>
  <si>
    <t>Bill Murray, Geena Davis, Randy Quaid, Jason Robards, Stanley Tucci, Phil Hartman, Kathryn Grody, Tony Shalhoub</t>
  </si>
  <si>
    <t>Howard Franklin, Bill Murray</t>
  </si>
  <si>
    <t>[{"Source": "Internet Movie Database", "Value": "6.8/10"}, {"Source": "Rotten Tomatoes", "Value": "84%"}, {"Source": "Metacritic", "Value": "56/100"}]</t>
  </si>
  <si>
    <t>15,260,154</t>
  </si>
  <si>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</si>
  <si>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[61968, 13005, 27292, 129374, 16148, 35201, 42622, 402446, 10162, 9588, 5458, 741228, 11472, 94380, 314402, 11543, 8989, 372519, 10122, 13275]</t>
  </si>
  <si>
    <t>https://www.youtube.com/embed/8uyE3H2r_n4</t>
  </si>
  <si>
    <t>A Quiet Place: Day One</t>
  </si>
  <si>
    <t>A Quiet Place</t>
  </si>
  <si>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</si>
  <si>
    <t>As New York City is invaded by alien creatures who hunt by sound, a woman named Sam fights to survive with her cat.</t>
  </si>
  <si>
    <t>https://image.tmdb.org/t/p/w500/hU42CRk14JuPEdqZG3AWmagiPAP.jpg</t>
  </si>
  <si>
    <t>Lupita Nyong'o, Joseph Quinn, Alex Wolff, Djimon Hounsou, Eliane Umuhire, Takunda Khumalo, Alfie Todd, Avy-Berry Worrall</t>
  </si>
  <si>
    <t>Michael Sarnoski</t>
  </si>
  <si>
    <t>[{"Source": "Internet Movie Database", "Value": "6.3/10"}, {"Source": "Rotten Tomatoes", "Value": "86%"}, {"Source": "Metacritic", "Value": "68/100"}]</t>
  </si>
  <si>
    <t>261,786,322</t>
  </si>
  <si>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</si>
  <si>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67,000,000</t>
  </si>
  <si>
    <t>[860867, 718821, 1008409, 1086747, 519182, 932086, 653346, 1023922, 1022789, 280180, 1147400, 573435, 1226578, 774531, 852445, 27726, 1214509, 945961, 447332, 533535]</t>
  </si>
  <si>
    <t>https://www.youtube.com/embed/E-WIb4ATfT8</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</si>
  <si>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</si>
  <si>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</si>
  <si>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</si>
  <si>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</si>
  <si>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</si>
  <si>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</si>
  <si>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</si>
  <si>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[616037, 338953, 559907, 634649, 117, 639933, 526896, 335787, 675353, 414906, 507086, 420821, 718789, 361743, 752623, 284052, 438148, 508947, 725201, 756999]</t>
  </si>
  <si>
    <t>https://www.youtube.com/embed/Rf8LAYJSOL8</t>
  </si>
  <si>
    <t>Luca</t>
  </si>
  <si>
    <t>Luca and his best friend Alberto experience an unforgettable summer on the Italian Riviera. But all the fun is threatened by a deeply-held secret: they are sea monsters from another world just below the water’s surface.</t>
  </si>
  <si>
    <t>https://image.tmdb.org/t/p/w500/9x4i9uKGXt8IiiIF5Ey0DIoY738.jpg</t>
  </si>
  <si>
    <t>Jacob Tremblay, Jack Dylan Grazer, Emma Berman, Saverio Raimondo, Maya Rudolph, Marco Barricelli, Jim Gaffigan, Peter Sohn</t>
  </si>
  <si>
    <t>Enrico Casarosa</t>
  </si>
  <si>
    <t>[{"Source": "Internet Movie Database", "Value": "7.4/10"}, {"Source": "Rotten Tomatoes", "Value": "91%"}, {"Source": "Metacritic", "Value": "71/100"}]</t>
  </si>
  <si>
    <t>51,074,773</t>
  </si>
  <si>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</si>
  <si>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[550205, 527774, 497698, 337404, 607259, 876716, 459151, 588228, 379686, 591273, 451048, 508442, 520763, 501929, 508947, 436969, 423108, 522478, 467909, 581726]</t>
  </si>
  <si>
    <t>https://www.youtube.com/embed/mYfJxlgR2jw</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</si>
  <si>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</si>
  <si>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</si>
  <si>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</si>
  <si>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</si>
  <si>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"90/100"}]</t>
  </si>
  <si>
    <t>20,710,513</t>
  </si>
  <si>
    <t>{"link": "https://www.themoviedb.org/movie/5723-once/watch?locale=CA",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</si>
  <si>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160,000</t>
  </si>
  <si>
    <t>[10110, 10189, 7343, 14283, 141528, 12890, 656274, 392795, 187028, 16246, 27952, 253065, 51413, 33078, 332709, 504592, 478308, 204384, 51514, 9867]</t>
  </si>
  <si>
    <t>https://www.youtube.com/embed/iBYTsu3L6r4</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</si>
  <si>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</si>
  <si>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</si>
  <si>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</si>
  <si>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</si>
  <si>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</si>
  <si>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</si>
  <si>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</si>
  <si>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139,000,000</t>
  </si>
  <si>
    <t>[558, 559, 315635, 1930, 102382, 9737, 225914, 87, 1979, 272, 1726, 2501, 324857, 9806, 1487, 1858, 425, 429617, 672, 585]</t>
  </si>
  <si>
    <t>https://www.youtube.com/embed/t06RUxPbp_c</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</si>
  <si>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</si>
  <si>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</si>
  <si>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</si>
  <si>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</si>
  <si>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</si>
  <si>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"6.9/10"}, {"Source": "Rotten Tomatoes", "Value": "35%"}, {"Source": "Metacritic", "Value": "46/100"}]</t>
  </si>
  <si>
    <t>358,994,850</t>
  </si>
  <si>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</si>
  <si>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[9714, 771, 12536, 22, 11011, 12155, 27573, 8373, 425, 642, 134375, 10020, 8871, 433, 788, 10719, 812, 64919, 850, 11395]</t>
  </si>
  <si>
    <t>35%</t>
  </si>
  <si>
    <t>https://www.youtube.com/embed/g64dOUrwqrE</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</si>
  <si>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</si>
  <si>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</si>
  <si>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</si>
  <si>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</si>
  <si>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</si>
  <si>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"68%"}, {"Source": "Metacritic", "Value": "61/100"}]</t>
  </si>
  <si>
    <t>169,332,978</t>
  </si>
  <si>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</si>
  <si>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[9297, 7484, 9408, 9982, 13053, 9449, 1268, 13700, 12222, 5559, 9928, 7518, 9836, 20760, 16866, 9904, 58508, 54113, 9992, 10409]</t>
  </si>
  <si>
    <t>https://www.youtube.com/embed/S396-fnLldk</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</si>
  <si>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</si>
  <si>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</si>
  <si>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</si>
  <si>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</si>
  <si>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[{"Source": "Internet Movie Database", "Value": "7.5/10"}, {"Source": "Rotten Tomatoes", "Value": "77%"}, {"Source": "Metacritic", "Value": "69/100"}]</t>
  </si>
  <si>
    <t>411,348,924</t>
  </si>
  <si>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</si>
  <si>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[364, 2661, 415, 414, 957, 10200, 272, 10142, 89, 125249, 9588, 537056, 20123, 4011, 2668, 10396, 414906, 1924, 2565, 31056]</t>
  </si>
  <si>
    <t>https://www.youtube.com/embed/ygK7sAavO0c</t>
  </si>
  <si>
    <t>Captain Underpants: The First Epic Movie</t>
  </si>
  <si>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</si>
  <si>
    <t>Based on the bestselling book series, this outrageous comedy tells the story of George and Harold,  two overly imaginative pranksters who hypnotize their principal into thinking he’s an enthusiastic, yet dimwitted, superhero named Captain Underpants.</t>
  </si>
  <si>
    <t>https://image.tmdb.org/t/p/w500/AjHZIkzhPXrRNE4VSLVWx6dirK9.jpg</t>
  </si>
  <si>
    <t>Kevin Hart, Thomas Middleditch, Ed Helms, Nick Kroll, Jordan Peele, Kristen Schaal, DeeDee Rescher, Brian Posehn</t>
  </si>
  <si>
    <t>David Soren</t>
  </si>
  <si>
    <t>[{"Source": "Internet Movie Database", "Value": "6.2/10"}, {"Source": "Rotten Tomatoes", "Value": "87%"}, {"Source": "Metacritic", "Value": "69/100"}]</t>
  </si>
  <si>
    <t>125,427,681</t>
  </si>
  <si>
    <t>{"link": "https://www.themoviedb.org/movie/268531-captain-underpants-the-first-epic-movie/watch?locale=CA",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</si>
  <si>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[474227, 353440, 384345, 419546, 21379, 376530, 16124, 19311, 573910, 543583, 475007, 332349, 19823, 262982, 373579, 437042, 468703, 352494, 16083, 74447]</t>
  </si>
  <si>
    <t>https://www.youtube.com/embed/zs2SrqLum1M</t>
  </si>
  <si>
    <t>1734649907934</t>
  </si>
  <si>
    <t>Back to the Future Part II</t>
  </si>
  <si>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</si>
  <si>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</si>
  <si>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https://image.tmdb.org/t/p/w500/hQq8xZe5uLjFzSBt4LanNP7SQjl.jpg</t>
  </si>
  <si>
    <t>Michael J. Fox, Christopher Lloyd, Lea Thompson, Thomas F. Wilson, Elisabeth Shue, James Tolkan, Jeffrey Weissman, Casey Siemaszko</t>
  </si>
  <si>
    <t>[{"Source": "Internet Movie Database", "Value": "7.8/10"}, {"Source": "Rotten Tomatoes", "Value": "63%"}, {"Source": "Metacritic", "Value": "57/100"}]</t>
  </si>
  <si>
    <t>332,000,000</t>
  </si>
  <si>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</si>
  <si>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[196, 105, 10681, 942, 576845, 10837, 89, 558, 13183, 953, 658, 24929, 377, 856, 9339, 280, 51876, 9599, 620, 154]</t>
  </si>
  <si>
    <t>63%</t>
  </si>
  <si>
    <t>https://www.youtube.com/embed/M8kvj07HpFI</t>
  </si>
  <si>
    <t>Borat</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</si>
  <si>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</si>
  <si>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</si>
  <si>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</si>
  <si>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</si>
  <si>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"7.4/10"}, {"Source": "Rotten Tomatoes", "Value": "90%"}, {"Source": "Metacritic", "Value": "89/100"}]</t>
  </si>
  <si>
    <t>262,552,893</t>
  </si>
  <si>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</si>
  <si>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[740985, 18480, 6957, 76493, 8699, 12133, 8467, 544, 18785, 9473, 9298, 8363, 1781, 747, 55721, 137, 9339, 9449, 9767, 37136]</t>
  </si>
  <si>
    <t>https://www.youtube.com/embed/vlnUa_dNsRQ</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</si>
  <si>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</si>
  <si>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</si>
  <si>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</si>
  <si>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</si>
  <si>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"35%"}, {"Source": "Metacritic", "Value": "22/100"}]</t>
  </si>
  <si>
    <t>60,088,980</t>
  </si>
  <si>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</si>
  <si>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22,000,000</t>
  </si>
  <si>
    <t>[27397, 47792, 643847, 149837, 32261, 26560, 531158, 11828, 43020, 244268, 102001, 10890, 613319, 10442, 11590, 11890, 11584, 10019, 11873, 2617]</t>
  </si>
  <si>
    <t>22/100</t>
  </si>
  <si>
    <t>https://www.youtube.com/embed/JiNYpzK7lX0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</si>
  <si>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</si>
  <si>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</si>
  <si>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https://image.tmdb.org/t/p/w500/oKGGeJ8qvm0UmClz43VJ31fzPP7.jpg</t>
  </si>
  <si>
    <t>Cillian Murphy, Rose Byrne, Chris Evans, Michelle Yeoh, Cliff Curtis, Hiroyuki Sanada, Troy Garity, Benedict Wong</t>
  </si>
  <si>
    <t>Danny Boyle</t>
  </si>
  <si>
    <t>[{"Source": "Internet Movie Database", "Value": "7.2/10"}, {"Source": "Rotten Tomatoes", "Value": "76%"}, {"Source": "Metacritic", "Value": "64/100"}]</t>
  </si>
  <si>
    <t>34,800,000</t>
  </si>
  <si>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</si>
  <si>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[4566, 782, 14337, 8413, 18570, 1420, 8870, 170, 11561, 9675, 17431, 9905, 2666, 110415, 37686, 70981, 12405, 6145, 902, 16281]</t>
  </si>
  <si>
    <t>https://www.youtube.com/embed/gAYzdeanpo8</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</si>
  <si>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</si>
  <si>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</si>
  <si>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</si>
  <si>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</si>
  <si>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</si>
  <si>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</si>
  <si>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"/97yvRBw1GzX7fXprcF80er19ot.jpg", "provider_id": 337, "provider_name": "Disney Plus", "display_priority": 1}]}</t>
  </si>
  <si>
    <t>[850018, 833425, 554908, 836009, 619979, 547565, 656663, 595801, 916740, 623511, 515908, 440918, 8986, 1184495, 939790, 662745, 284063, 776527, 46591, 1162321]</t>
  </si>
  <si>
    <t>https://www.youtube.com/embed/wKk5VAK1GZQ</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</si>
  <si>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</si>
  <si>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</si>
  <si>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</si>
  <si>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https://image.tmdb.org/t/p/w500/yJyxPItcLNVfYr7idOphQTmQ9hK.jpg</t>
  </si>
  <si>
    <t>Jay Chandrasekhar, Steve Lemme, Kevin Heffernan, Paul Soter, Brian Cox, Erik Stolhanske, Marisa Coughlan, Lynda Carter</t>
  </si>
  <si>
    <t>Jay Chandrasekhar</t>
  </si>
  <si>
    <t>[{"Source": "Internet Movie Database", "Value": "7.0/10"}, {"Source": "Rotten Tomatoes", "Value": "36%"}, {"Source": "Metacritic", "Value": "48/100"}]</t>
  </si>
  <si>
    <t>23,182,223</t>
  </si>
  <si>
    <t>{"link": "https://www.themoviedb.org/movie/39939-super-troopers/watch?locale=CA",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</si>
  <si>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[50022, 34423, 14347, 61594, 61892, 1323299, 429734, 57236, 35207, 58706, 48748, 422708, 32389, 835739, 63578, 9275, 9403, 22073, 11217, 86555]</t>
  </si>
  <si>
    <t>https://www.youtube.com/embed/KgHziCX4Kjc</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</si>
  <si>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</si>
  <si>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</si>
  <si>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</si>
  <si>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</si>
  <si>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</si>
  <si>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"6.6/10"}, {"Source": "Rotten Tomatoes", "Value": "73%"}, {"Source": "Metacritic", "Value": "57/100"}]</t>
  </si>
  <si>
    <t>189,833,357</t>
  </si>
  <si>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</si>
  <si>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[9021, 13767, 20755, 10510, 17037, 9969, 9058, 850, 17414, 16263, 13644, 15179, 10448, 588656, 490410, 766319, 19905, 16276, 22081, 764316]</t>
  </si>
  <si>
    <t>https://www.youtube.com/embed/aCc7bTJ8FCM</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</si>
  <si>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</si>
  <si>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</si>
  <si>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</si>
  <si>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</si>
  <si>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</si>
  <si>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</si>
  <si>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"62%"}, {"Source": "Metacritic", "Value": "31/100"}]</t>
  </si>
  <si>
    <t>41,205,099</t>
  </si>
  <si>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</si>
  <si>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[11017, 10663, 13997, 10723, 9032, 11003, 2022, 74387, 10661, 9038, 11543, 9900, 9291, 3563, 10202, 9942, 43959, 13554, 10478, 9104]</t>
  </si>
  <si>
    <t>31/100</t>
  </si>
  <si>
    <t>https://www.youtube.com/embed/y1emDAYCfVQ</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</si>
  <si>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</si>
  <si>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</si>
  <si>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</si>
  <si>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</si>
  <si>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</si>
  <si>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</si>
  <si>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"6.4/10"}, {"Source": "Rotten Tomatoes", "Value": "68%"}, {"Source": "Metacritic", "Value": "58/100"}]</t>
  </si>
  <si>
    <t>52,395,996</t>
  </si>
  <si>
    <t>{"link": "https://www.themoviedb.org/movie/296100-the-night-before/watch?locale=CA",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</si>
  <si>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[360223, 87558, 295592, 25338, 467239, 249457, 497520, 448557, 24251, 356846, 26547, 304613, 1180706, 10520, 220153, 360225, 407862, 41263, 15098, 59201]</t>
  </si>
  <si>
    <t>https://www.youtube.com/embed/RI5diat7M7Q</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</si>
  <si>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</si>
  <si>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</si>
  <si>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https://image.tmdb.org/t/p/w500/mfMqVqA3xjZnLbKKNu6Kr5WxUT2.jpg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</si>
  <si>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</si>
  <si>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</si>
  <si>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</si>
  <si>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</si>
  <si>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</si>
  <si>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[83201, 315162, 77459, 17578, 41513, 462650, 349176, 10192, 12763, 377897, 72197, 49444, 810, 38317, 77953, 172385, 7551, 13053, 10214, 44683]</t>
  </si>
  <si>
    <t>https://www.youtube.com/embed/Znuq-daWfLE</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</si>
  <si>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</si>
  <si>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</si>
  <si>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</si>
  <si>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</si>
  <si>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</si>
  <si>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"ads": [{"logo_path": "/dB8G41Q6tSL5NBisrIeqByfepBc.jpg", "provider_id": 300, "provider_name": "Pluto TV", "display_priority": 121}], "rent": [{"logo_path": "/9ghgSC0MA082EL6HLCW3GalykFD.jpg", "provider_id": 2, "provider_name": "Apple TV", "display_priority": 6}]}</t>
  </si>
  <si>
    <t>[38223, 564176, 323370, 27996, 618352, 579872, 6936, 849369, 581997, 672490, 785976, 1273, 594530, 408355, 2405, 9664, 6589, 14282, 474335, 1497]</t>
  </si>
  <si>
    <t>https://www.youtube.com/embed/YixMJJzOCoA</t>
  </si>
  <si>
    <t>A koala named Buster recruits his best friend to help him drum up business for his theater by hosting a singing competition.</t>
  </si>
  <si>
    <t>https://image.tmdb.org/t/p/w500/zZTlF2eVVUkbdmccd3bNUU9T9sD.jpg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</si>
  <si>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</si>
  <si>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</si>
  <si>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</si>
  <si>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</si>
  <si>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[438695, 136799, 277834, 332210, 269149, 328111, 356305, 295693, 127380, 330459, 274870, 259316, 313369, 381288, 283366, 135397, 278927, 345920, 82690, 369885]</t>
  </si>
  <si>
    <t>https://www.youtube.com/embed/GIgXWuLQPFY</t>
  </si>
  <si>
    <t>Back to the Future Part III</t>
  </si>
  <si>
    <t>Western</t>
  </si>
  <si>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</si>
  <si>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</si>
  <si>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https://image.tmdb.org/t/p/w500/crzoVQnMzIrRfHtQw0tLBirNfVg.jpg</t>
  </si>
  <si>
    <t>Michael J. Fox, Christopher Lloyd, Mary Steenburgen, Thomas F. Wilson, Lea Thompson, Elisabeth Shue, Matt Clark, Richard Dysart</t>
  </si>
  <si>
    <t>[{"Source": "Internet Movie Database", "Value": "7.4/10"}, {"Source": "Rotten Tomatoes", "Value": "79%"}, {"Source": "Metacritic", "Value": "55/100"}]</t>
  </si>
  <si>
    <t>244,527,583</t>
  </si>
  <si>
    <t>{"link": "https://www.themoviedb.org/movie/196-back-to-the-future-part-iii/watch?locale=CA",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</si>
  <si>
    <t>[165, 1551, 1669, 105, 19959, 856, 268, 620, 2028, 771, 13, 861, 87, 10528, 928, 707, 10183, 601, 85, 329]</t>
  </si>
  <si>
    <t>https://www.youtube.com/embed/DTdBq1fQOBU</t>
  </si>
  <si>
    <t>Zodiac</t>
  </si>
  <si>
    <t>The zodiac murders cause the lives of Paul Avery, David Toschi and Robert Graysmith to intersect.</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</si>
  <si>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</si>
  <si>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</si>
  <si>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"79/100"}]</t>
  </si>
  <si>
    <t>84,785,914</t>
  </si>
  <si>
    <t>157</t>
  </si>
  <si>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</si>
  <si>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[4547, 2649, 37799, 10719, 640, 4922, 65754, 146233, 181886, 5236, 1427, 9543, 807, 4553, 1887, 1491, 322, 142, 11798, 187]</t>
  </si>
  <si>
    <t>https://www.youtube.com/embed/yNncHPl1UXg</t>
  </si>
  <si>
    <t>The Bourne Supremacy</t>
  </si>
  <si>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</si>
  <si>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</si>
  <si>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</si>
  <si>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</si>
  <si>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</si>
  <si>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</si>
  <si>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[2503, 2501, 49040, 558, 324668, 11253, 35056, 2048, 12244, 163, 37799, 36658, 608, 285, 34544, 6947, 1894, 956, 7737, 673]</t>
  </si>
  <si>
    <t>https://www.youtube.com/embed/zsrdBGr8NIk</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</si>
  <si>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</si>
  <si>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</si>
  <si>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</si>
  <si>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https://image.tmdb.org/t/p/w500/3EXOOkhSmJQ9DisNmIjZ8Xi633I.jpg</t>
  </si>
  <si>
    <t>Vin Diesel, Paul Walker, Dwayne Johnson, Jordana Brewster, Michelle Rodriguez, Tyrese Gibson, Sung Kang, Gal Gadot</t>
  </si>
  <si>
    <t>788,700,000</t>
  </si>
  <si>
    <t>{"link": "https://www.themoviedb.org/movie/82992-fast-furious-6/watch?locale=CA",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</si>
  <si>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[168259, 47964, 51497, 49051, 117263, 9799, 13804, 72559, 93456, 81005, 9615, 68721, 584, 77663, 146216, 337339, 136418, 54138, 134374, 68718]</t>
  </si>
  <si>
    <t>https://www.youtube.com/embed/-1ysq_lKovg</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</si>
  <si>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</si>
  <si>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</si>
  <si>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</si>
  <si>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</si>
  <si>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</si>
  <si>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</si>
  <si>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49,800,000</t>
  </si>
  <si>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</si>
  <si>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[19840, 9511, 72190, 13477, 49022, 9655, 126250, 576040, 555657, 496328, 73935, 36464, 872497, 52338, 12395, 39346, 53206, 47979, 389371, 2185]</t>
  </si>
  <si>
    <t>57%</t>
  </si>
  <si>
    <t>https://www.youtube.com/embed/oWJJGXvL7PM</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</si>
  <si>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</si>
  <si>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</si>
  <si>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</si>
  <si>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</si>
  <si>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</si>
  <si>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</si>
  <si>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</si>
  <si>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</si>
  <si>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[675, 767, 673, 672, 12444, 12445, 671, 411, 118, 46195, 585, 1271, 38050, 272, 1635, 259316, 1656, 9738, 6795, 298]</t>
  </si>
  <si>
    <t>https://www.youtube.com/embed/4xkFJgcCQRE</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</si>
  <si>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</si>
  <si>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</si>
  <si>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</si>
  <si>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</si>
  <si>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</si>
  <si>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970,766,005</t>
  </si>
  <si>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t>
  </si>
  <si>
    <t>76,000,000</t>
  </si>
  <si>
    <t>[324852, 20352, 62211, 24428, 211672, 81005, 77950, 70160, 109445, 109410, 117263, 82690, 49519, 47964, 136795, 116711, 49521, 62177, 77931, 151960]</t>
  </si>
  <si>
    <t>https://www.youtube.com/embed/EK3j98PHaGM</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</si>
  <si>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</si>
  <si>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</si>
  <si>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</si>
  <si>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</si>
  <si>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</si>
  <si>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1,274,219,009</t>
  </si>
  <si>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</si>
  <si>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[330457, 326359, 62177, 38757, 101299, 297762, 109451, 76338, 93456, 269149, 150540, 177572, 102651, 57158, 460793, 137106, 62211, 116711, 82690, 14160]</t>
  </si>
  <si>
    <t>https://www.youtube.com/embed/TbQm5doF_Uc</t>
  </si>
  <si>
    <t>Gladiator II</t>
  </si>
  <si>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</si>
  <si>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</si>
  <si>
    <t>https://image.tmdb.org/t/p/w500/2cxhvwyEwRlysAmRH4iodkvo0z5.jpg</t>
  </si>
  <si>
    <t>Paul Mescal, Denzel Washington, Pedro Pascal, Connie Nielsen, Joseph Quinn, Fred Hechinger, Lior Raz, Derek Jacobi</t>
  </si>
  <si>
    <t>[{"Source": "Internet Movie Database", "Value": "6.9/10"}, {"Source": "Rotten Tomatoes", "Value": "71%"}, {"Source": "Metacritic", "Value": "64/100"}]</t>
  </si>
  <si>
    <t>458,718,000</t>
  </si>
  <si>
    <t>{"link": "https://www.themoviedb.org/movie/558449-gladiator-ii/watch?locale=CA",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</si>
  <si>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310,000,000</t>
  </si>
  <si>
    <t>[402431, 939243, 1156593, 1106739, 1138194, 839033, 845781, 1082195, 98, 974576, 1100099, 1241982, 912649, 1290287, 1182047, 426063, 762509, 1013850, 1035048, 1061699]</t>
  </si>
  <si>
    <t>https://www.youtube.com/embed/TQwSz88ITAE</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</si>
  <si>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</si>
  <si>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</si>
  <si>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</si>
  <si>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</si>
  <si>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</si>
  <si>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</si>
  <si>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76}],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</si>
  <si>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[4542, 37920, 2771, 10550, 31586, 5709, 9027, 439976, 26422, 724331, 24525, 48197, 31655, 72277, 92657, 391804, 329161, 124108, 72440, 21173]</t>
  </si>
  <si>
    <t>https://www.youtube.com/embed/rq6AOc0ATnU</t>
  </si>
  <si>
    <t>Bram Stoker's Dracula</t>
  </si>
  <si>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</si>
  <si>
    <t>In 19th century England, Count Dracula travels to London and meets Mina Harker, a young woman who appears as the reincarnation of his lost love.</t>
  </si>
  <si>
    <t>https://image.tmdb.org/t/p/w500/scFDS0U5uYAjcVTyjNc7GmcZw1q.jpg</t>
  </si>
  <si>
    <t>Gary Oldman, Winona Ryder, Anthony Hopkins, Keanu Reeves, Sadie Frost, Cary Elwes, Richard E. Grant, Billy Campbell</t>
  </si>
  <si>
    <t>[{"Source": "Internet Movie Database", "Value": "7.4/10"}, {"Source": "Rotten Tomatoes", "Value": "69%"}, {"Source": "Metacritic", "Value": "57/100"}]</t>
  </si>
  <si>
    <t>215,862,692</t>
  </si>
  <si>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</si>
  <si>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[881, 33909, 12110, 628, 49017, 10577, 592, 364, 3036, 7797, 138, 1089, 1649, 18240, 814, 162, 33521, 78381, 1955, 9495]</t>
  </si>
  <si>
    <t>https://www.youtube.com/embed/k1pLzUEZmOA</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</si>
  <si>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</si>
  <si>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</si>
  <si>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</si>
  <si>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</si>
  <si>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</si>
  <si>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</si>
  <si>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</si>
  <si>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[283995, 271110, 259316, 284053, 315635, 329865, 102899, 330459, 453395, 246655, 297761, 284054, 283366, 293660, 118340, 302946, 209112, 207932, 343611, 274870]</t>
  </si>
  <si>
    <t>https://www.youtube.com/embed/HSzx-zryEgM</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</si>
  <si>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</si>
  <si>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</si>
  <si>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https://image.tmdb.org/t/p/w500/bWMw0FMsY8DICgrQnrTSWbzEgtr.jpg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</si>
  <si>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</si>
  <si>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</si>
  <si>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</si>
  <si>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</si>
  <si>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[36668, 36657, 2080, 49538, 36586, 246655, 76170, 557, 954, 558, 863, 1927, 39254, 1858, 127585, 11324, 9480, 9486, 424, 187017]</t>
  </si>
  <si>
    <t>https://www.youtube.com/embed/yVzqz_zpP20</t>
  </si>
  <si>
    <t>Queen of Katwe</t>
  </si>
  <si>
    <t>A young girl overcomes her disadvantaged upbringing in the slums of Uganda to become a Chess master.</t>
  </si>
  <si>
    <t>https://image.tmdb.org/t/p/w500/wVOnqlrs0L9jdIsNp5IdSCq6EiD.jpg</t>
  </si>
  <si>
    <t>Madina Nalwanga, David Oyelowo, Lupita Nyong'o, Martin Kabanza, Taryn "Kay" Kyaze, Esther Tebandeke, Ntare Guma Mbaho Mwine, Ethan Nazario Lubega</t>
  </si>
  <si>
    <t>Mira Nair</t>
  </si>
  <si>
    <t>10,367,161</t>
  </si>
  <si>
    <t>{"link": "https://www.themoviedb.org/movie/317557-queen-of-katwe/watch?locale=CA",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</si>
  <si>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[44049, 64382, 397093, 254420, 133250, 522025, 340627, 465296, 453150, 487437, 13481, 72721, 26189, 333596, 291869, 8696, 247645, 294993, 21448, 463861]</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</si>
  <si>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</si>
  <si>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</si>
  <si>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https://image.tmdb.org/t/p/w500/zELurt0GVRkR5X5ymuk7KXUxhC8.jpg</t>
  </si>
  <si>
    <t>Paul Dano, Zoe Kazan, Chris Messina, Annette Bening, Antonio Banderas, Alia Shawkat, Deborah Ann Woll, Steve Coogan</t>
  </si>
  <si>
    <t>[{"Source": "Internet Movie Database", "Value": "7.2/10"}, {"Source": "Rotten Tomatoes", "Value": "79%"}, {"Source": "Metacritic", "Value": "67/100"}]</t>
  </si>
  <si>
    <t>9,368,803</t>
  </si>
  <si>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</si>
  <si>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[174337, 88005, 84184, 15487, 84332, 17494, 37924, 283701, 283596, 246400, 89237, 109584, 98545, 29698, 271983, 169760, 280922, 9382, 110146, 491303]</t>
  </si>
  <si>
    <t>https://www.youtube.com/embed/xb3_AE-UinY</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</si>
  <si>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</si>
  <si>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</si>
  <si>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</si>
  <si>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</si>
  <si>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</si>
  <si>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126,041,322</t>
  </si>
  <si>
    <t>{"link": "https://www.themoviedb.org/movie/109414-this-is-the-end/watch?locale=CA",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</si>
  <si>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[64688, 228967, 10189, 59859, 27581, 68734, 10195, 116741, 54138, 8363, 80035, 82992, 75656, 82687, 13532, 107811, 187017, 23483, 82700, 117251]</t>
  </si>
  <si>
    <t>https://www.youtube.com/embed/kliQSsD_npo</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</si>
  <si>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</si>
  <si>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</si>
  <si>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</si>
  <si>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</si>
  <si>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"81%"}, {"Source": "Metacritic", "Value": "56/100"}]</t>
  </si>
  <si>
    <t>{"link": "https://www.themoviedb.org/movie/860159-crush/watch?locale=CA", "flatrate": [{"logo_path": "/97yvRBw1GzX7fXprcF80er19ot.jpg", "provider_id": 337, "provider_name": "Disney Plus", "display_priority": 1}]}</t>
  </si>
  <si>
    <t>[301629, 827168, 1227780, 632665, 1115191, 35645, 35203, 104950, 821133, 382170, 493058, 562600, 969385, 753102, 293657, 31031, 682402, 51736, 955971, 795514]</t>
  </si>
  <si>
    <t>https://www.youtube.com/embed/NHxwLymYHWA</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</si>
  <si>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</si>
  <si>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</si>
  <si>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</si>
  <si>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</si>
  <si>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"42/100"}]</t>
  </si>
  <si>
    <t>234,801,895</t>
  </si>
  <si>
    <t>{"link": "https://www.themoviedb.org/movie/9032-big-daddy/watch?locale=CA",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111}]}</t>
  </si>
  <si>
    <t>34,200,000</t>
  </si>
  <si>
    <t>[10663, 9614, 9291, 2022, 11017, 9678, 10402, 11090, 13376, 9506, 10723, 10708, 9339, 11870, 2539, 10202, 10603, 2280, 1824, 16614]</t>
  </si>
  <si>
    <t>42/100</t>
  </si>
  <si>
    <t>https://www.youtube.com/embed/J_l5fMb1oxg</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</si>
  <si>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</si>
  <si>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</si>
  <si>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</si>
  <si>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</si>
  <si>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"80%"}, {"Source": "Metacritic", "Value": "71/100"}]</t>
  </si>
  <si>
    <t>3,900,000</t>
  </si>
  <si>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</si>
  <si>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1,377,800</t>
  </si>
  <si>
    <t>[125249, 268, 14919, 15805, 14662, 36571, 3786, 77327, 31511, 282502, 41800, 120092, 50056, 5061, 1057918, 347014, 206328, 648969, 808289]</t>
  </si>
  <si>
    <t>https://www.youtube.com/embed/vvY5MgOgDUw</t>
  </si>
  <si>
    <t>Scream 2</t>
  </si>
  <si>
    <t>Two years after the first series of murders, as Sidney Prescott acclimates to college life, someone donning the Ghostface costume begins a new string of killings.</t>
  </si>
  <si>
    <t>https://image.tmdb.org/t/p/w500/isdgZMoH1QMpfvzMOGaeu01RRYN.jpg</t>
  </si>
  <si>
    <t>Neve Campbell, Courteney Cox, David Arquette, Jerry O'Connell, Timothy Olyphant, Jamie Kennedy, Laurie Metcalf, Elise Neal</t>
  </si>
  <si>
    <t>[{"Source": "Internet Movie Database", "Value": "6.3/10"}, {"Source": "Rotten Tomatoes", "Value": "82%"}, {"Source": "Metacritic", "Value": "62/100"}]</t>
  </si>
  <si>
    <t>172,363,301</t>
  </si>
  <si>
    <t>{"link": "https://www.themoviedb.org/movie/4233-scream-2/watch?locale=CA",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</si>
  <si>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[4234, 41446, 4232, 3597, 43274, 31770, 11569, 11675, 9825, 864, 10779, 377, 11568, 249688, 13682, 9981, 1059, 401743, 11431, 9424]</t>
  </si>
  <si>
    <t>https://www.youtube.com/embed/C-j2TLBmTBY</t>
  </si>
  <si>
    <t>Tremors</t>
  </si>
  <si>
    <t>Val McKee and Earl Bassett are in a fight for their lives when they discover that their desolate town has been infested with gigantic, man-eating creatures that live below the ground.</t>
  </si>
  <si>
    <t>https://image.tmdb.org/t/p/w500/cA4ggkZ3r1d5r9hOAUWC8x5ul2i.jpg</t>
  </si>
  <si>
    <t>Kevin Bacon, Fred Ward, Finn Carter, Michael Gross, Reba McEntire, Victor Wong, Robert Jayne, Ariana Richards</t>
  </si>
  <si>
    <t>Ron Underwood</t>
  </si>
  <si>
    <t>[{"Source": "Internet Movie Database", "Value": "7.2/10"}, {"Source": "Rotten Tomatoes", "Value": "88%"}, {"Source": "Metacritic", "Value": "65/100"}]</t>
  </si>
  <si>
    <t>48,572,000</t>
  </si>
  <si>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</si>
  <si>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[11069, 10829, 9871, 10891, 10776, 46146, 10571, 339530, 927, 2787, 496704, 9392, 11601, 9882, 9383, 8869, 118628, 11071, 12614, 5072]</t>
  </si>
  <si>
    <t>https://www.youtube.com/embed/msngBcC75LI</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</si>
  <si>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</si>
  <si>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</si>
  <si>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</si>
  <si>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</si>
  <si>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</si>
  <si>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</si>
  <si>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</si>
  <si>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t>
  </si>
  <si>
    <t>82,500,000</t>
  </si>
  <si>
    <t>[1824, 9291, 10202, 9506, 3563, 38365, 9032, 9900, 2539, 2022, 2698, 238215, 50546, 10661, 71880, 559, 232672, 1701, 11017, 9957]</t>
  </si>
  <si>
    <t>34%</t>
  </si>
  <si>
    <t>45/100</t>
  </si>
  <si>
    <t>https://www.youtube.com/embed/APUqyhgtCfk</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</si>
  <si>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</si>
  <si>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</si>
  <si>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</si>
  <si>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</si>
  <si>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</si>
  <si>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</si>
  <si>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</si>
  <si>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[36586, 1487, 23483, 75174, 125490, 152792, 85870, 101173, 7191, 95516, 93856, 243938, 1259, 49530, 227156, 82633, 86597, 157370, 10189, 557]</t>
  </si>
  <si>
    <t>https://www.youtube.com/embed/AQ9XG-j4kvU</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</si>
  <si>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</si>
  <si>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</si>
  <si>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</si>
  <si>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</si>
  <si>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</si>
  <si>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"55%"}, {"Source": "Metacritic", "Value": "58/100"}]</t>
  </si>
  <si>
    <t>207,283,925</t>
  </si>
  <si>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</si>
  <si>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[584, 9615, 13804, 51497, 58595, 41154, 82992, 134411, 82690, 87502, 1893, 12445, 14161, 168259, 35791, 603, 68734, 77959, 7451, 119283]</t>
  </si>
  <si>
    <t>https://www.youtube.com/embed/m_jWcyfjFGw</t>
  </si>
  <si>
    <t>The Omen</t>
  </si>
  <si>
    <t>Very unsettling and uncomfortable by design. A lasting sense of dread is very present in the movie, setting this above the jump scare heavy horrors that have come in the years since. Does a great job displaying the stakes and keeping you off balance.</t>
  </si>
  <si>
    <t>Immediately after their miscarriage, the US diplomat Robert Thorn adopts the newborn Damien without the knowledge of his wife. Yet what he doesn’t know is that their new son is the son of the devil.</t>
  </si>
  <si>
    <t>https://image.tmdb.org/t/p/w500/p0LcWxOIoBx0MEZMn8tFcrvDXR1.jpg</t>
  </si>
  <si>
    <t>Gregory Peck, Lee Remick, David Warner, Billie Whitelaw, Harvey Stephens, Patrick Troughton, Martin Benson, Robert Rietti</t>
  </si>
  <si>
    <t>[{"Source": "Internet Movie Database", "Value": "7.5/10"}, {"Source": "Rotten Tomatoes", "Value": "85%"}, {"Source": "Metacritic", "Value": "62/100"}]</t>
  </si>
  <si>
    <t>60,922,980</t>
  </si>
  <si>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</si>
  <si>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2,800,000</t>
  </si>
  <si>
    <t>[10766, 10768, 806, 14886, 609, 7340, 26914, 33061, 10640, 40423, 43429, 7006, 39891, 19507, 16241, 29143, 40064, 262848, 31965, 11558]</t>
  </si>
  <si>
    <t>https://www.youtube.com/embed/mgjVPPVtnII</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</si>
  <si>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</si>
  <si>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</si>
  <si>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</si>
  <si>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</si>
  <si>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"72%"}, {"Source": "Metacritic", "Value": "60/100"}]</t>
  </si>
  <si>
    <t>123,306,987</t>
  </si>
  <si>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</si>
  <si>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[10663, 2255, 9390, 10723, 69, 988, 9614, 249, 8873, 11495, 6575, 21583, 13054, 13852, 664850, 259, 254024, 10905, 22643, 122763]</t>
  </si>
  <si>
    <t>https://www.youtube.com/embed/8yjOXMTa6vA</t>
  </si>
  <si>
    <t>Beverly Hills Cop: Axel F</t>
  </si>
  <si>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</si>
  <si>
    <t>Forty years after his unforgettable first case in Beverly Hills, Detroit cop Axel Foley returns to do what he does best: solve crimes and cause chaos.</t>
  </si>
  <si>
    <t>https://image.tmdb.org/t/p/w500/zszRKfzjM5jltiq8rk6rasKVpUv.jpg</t>
  </si>
  <si>
    <t>Eddie Murphy, Joseph Gordon-Levitt, Taylour Paige, Judge Reinhold, John Ashton, Paul Reiser, Bronson Pinchot, Kevin Bacon</t>
  </si>
  <si>
    <t>Mark Molloy</t>
  </si>
  <si>
    <t>[{"Source": "Internet Movie Database", "Value": "6.4/10"}, {"Source": "Rotten Tomatoes", "Value": "63%"}, {"Source": "Metacritic", "Value": "53/100"}]</t>
  </si>
  <si>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111}]}</t>
  </si>
  <si>
    <t>[1019411, 1039868, 90, 913001, 306, 1062323, 1020896, 1026999, 653346, 573435, 799583, 704673, 1048241, 1313738, 1213615, 96, 704239, 1174618, 786892, 774531]</t>
  </si>
  <si>
    <t>53/100</t>
  </si>
  <si>
    <t>https://www.youtube.com/embed/4T4YPfCbPto</t>
  </si>
  <si>
    <t>Maestro</t>
  </si>
  <si>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</si>
  <si>
    <t>A towering and fearless love story chronicling the lifelong relationship between Leonard Bernstein and Felicia Montealegre Cohn Bernstein. A love letter to life and art, Maestro at its core is an emotionally epic portrayal of family and love.</t>
  </si>
  <si>
    <t>https://image.tmdb.org/t/p/w500/kxj7rMco6RNYsVcNwuGAIlfWu64.jpg</t>
  </si>
  <si>
    <t>Bradley Cooper, Carey Mulligan, Matt Bomer, Maya Hawke, Sarah Silverman, Josh Hamilton, Scott Ellis, Gideon Glick</t>
  </si>
  <si>
    <t>Bradley Cooper</t>
  </si>
  <si>
    <t>[{"Source": "Internet Movie Database", "Value": "6.5/10"}, {"Source": "Metacritic", "Value": "77/100"}]</t>
  </si>
  <si>
    <t>300,000</t>
  </si>
  <si>
    <t>{"link": "https://www.themoviedb.org/movie/523607-maestro/watch?locale=CA", "flatrate": [{"logo_path": "/pbpMk2JmcoNnQwx5JGpXngfoWtp.jpg", "provider_id": 8, "provider_name": "Netflix", "display_priority": 0}, {"logo_path": "/kICQccvOh8AIBMHGkBXJ047xeHN.jpg", "provider_id": 1796, "provider_name": "Netflix basic with Ads", "display_priority": 111}]}</t>
  </si>
  <si>
    <t>[895549, 1206141, 898713, 666277, 840430, 1048746, 770554, 974521, 1103789, 997294, 753336, 1018332, 1088233, 191820, 714889, 976854, 642732, 1255028, 86822, 4202]</t>
  </si>
  <si>
    <t>https://www.youtube.com/embed/xvmBVJhs4TA</t>
  </si>
  <si>
    <t>Thunderball</t>
  </si>
  <si>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</si>
  <si>
    <t>A criminal organization has obtained two nuclear bombs and are asking for a 100 million pound ransom in the form of diamonds in seven days or they will use the weapons. The secret service sends James Bond to the Bahamas to once again save the world.</t>
  </si>
  <si>
    <t>https://image.tmdb.org/t/p/w500/lbi4GzwHe1X5jC5oE8x0RmkNgGH.jpg</t>
  </si>
  <si>
    <t>Sean Connery, Claudine Auger, Adolfo Celi, Luciana Paluzzi, Rik Van Nutter, Guy Doleman, Molly Peters, Martine Beswick</t>
  </si>
  <si>
    <t>[{"Source": "Internet Movie Database", "Value": "6.9/10"}, {"Source": "Rotten Tomatoes", "Value": "85%"}, {"Source": "Metacritic", "Value": "64/100"}]</t>
  </si>
  <si>
    <t>141,200,000</t>
  </si>
  <si>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</si>
  <si>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[667, 658, 646, 681, 657, 668, 691, 700, 55949, 710, 12208, 10348, 709, 698, 253, 707, 474569, 36815, 742, 58404]</t>
  </si>
  <si>
    <t>https://www.youtube.com/embed/7JowkFmI1Fo</t>
  </si>
  <si>
    <t>The Emperor’s New Groove</t>
  </si>
  <si>
    <t>When self-centered Emperor Kuzco is turned into a llama by his scheming advisor, he is forced to rely on good-hearted peasant Pacha to get back home.</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</si>
  <si>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</si>
  <si>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</si>
  <si>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</si>
  <si>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"85%"}, {"Source": "Metacritic", "Value": "70/100"}]</t>
  </si>
  <si>
    <t>169,327,687</t>
  </si>
  <si>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</si>
  <si>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[13417, 11544, 11970, 10865, 10501, 9016, 37135, 10009, 49948, 10567, 9444, 9325, 12092, 7443, 10898, 18269, 11886, 10340, 10530, 10545]</t>
  </si>
  <si>
    <t>https://www.youtube.com/embed/Hjvy8vc39kw</t>
  </si>
  <si>
    <t>Bad Boys</t>
  </si>
  <si>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</si>
  <si>
    <t>https://image.tmdb.org/t/p/w500/qKiLKvJaT6rRmd3IBsoVV58luXH.jpg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</si>
  <si>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</si>
  <si>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</si>
  <si>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</si>
  <si>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</si>
  <si>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[8961, 87, 90, 38700, 36955, 11078, 602, 2109, 52449, 50544, 8489, 8960, 10592, 6637, 11699, 578908, 604, 5174, 944, 5175]</t>
  </si>
  <si>
    <t>43%</t>
  </si>
  <si>
    <t>41/100</t>
  </si>
  <si>
    <t>https://www.youtube.com/embed/OLYENHi4IIc</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</si>
  <si>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</si>
  <si>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</si>
  <si>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When an unsuspecting town newcomer is drawn to local blood fiends, the Frog brothers and other unlikely heroes gear up to rescue him.</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</si>
  <si>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</si>
  <si>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</si>
  <si>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</si>
  <si>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"75%"}, {"Source": "Metacritic", "Value": "63/100"}]</t>
  </si>
  <si>
    <t>32,222,567</t>
  </si>
  <si>
    <t>{"link": "https://www.themoviedb.org/movie/1547-the-lost-boys/watch?locale=CA",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</si>
  <si>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8,500,000</t>
  </si>
  <si>
    <t>[13489, 14240, 8009, 609, 13704, 46812, 21309, 590009, 24341, 13597, 17898, 13509, 524216, 9494, 12919, 52587, 8494, 3019, 421632, 14671]</t>
  </si>
  <si>
    <t>https://www.youtube.com/embed/Q786UsnOcsY</t>
  </si>
  <si>
    <t>Road to Ninja: Naruto the Movie</t>
  </si>
  <si>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</si>
  <si>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</si>
  <si>
    <t>https://image.tmdb.org/t/p/w500/xLal6fXNtiJN6Zw6qk21xAtdOeN.jpg</t>
  </si>
  <si>
    <t>Junko Takeuchi, Chie Nakamura, Toshiyuki Morikawa, Emi Shinohara, Kazuhiko Inoue, Naoya Uchida, Noriaki Sugiyama, Nana Mizuki</t>
  </si>
  <si>
    <t>Hayato Date</t>
  </si>
  <si>
    <t>17,876,559</t>
  </si>
  <si>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</si>
  <si>
    <t>[75624, 317442, 347201, 20982, 18861, 17581, 50723, 16907, 36728, 638566, 221184, 580407, 520946, 10835, 19576, 698940, 784594, 1031396, 698916, 589681]</t>
  </si>
  <si>
    <t>https://www.youtube.com/embed/WhPOcizrFqg</t>
  </si>
  <si>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</si>
  <si>
    <t>A kindhearted street urchin named Aladdin embarks on a magical adventure after finding a lamp that releases a wisecracking genie while a power-hungry Grand Vizier vies for the same lamp that has the power to make their deepest wishes come true.</t>
  </si>
  <si>
    <t>https://image.tmdb.org/t/p/w500/ykUEbfpkf8d0w49pHh0AD2KrT52.jpg</t>
  </si>
  <si>
    <t>Will Smith, Mena Massoud, Naomi Scott, Marwan Kenzari, Navid Negahban, Nasim Pedrad, Billy Magnussen, Numan Acar</t>
  </si>
  <si>
    <t>Guy Ritchie</t>
  </si>
  <si>
    <t>[{"Source": "Internet Movie Database", "Value": "6.9/10"}, {"Source": "Rotten Tomatoes", "Value": "57%"}, {"Source": "Metacritic", "Value": "53/100"}]</t>
  </si>
  <si>
    <t>1,054,300,000</t>
  </si>
  <si>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</si>
  <si>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183,000,000</t>
  </si>
  <si>
    <t>[812, 420818, 447404, 320288, 373571, 504608, 458156, 449562, 479455, 301528, 429617, 329996, 399579, 531309, 513576, 412117, 299534, 445629, 287947, 514999]</t>
  </si>
  <si>
    <t>https://www.youtube.com/embed/h44kpghglWw</t>
  </si>
  <si>
    <t>Scrooged</t>
  </si>
  <si>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</si>
  <si>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</si>
  <si>
    <t>https://image.tmdb.org/t/p/w500/uO0znfB2ZzTXA1IS7jkrjNbpkYK.jpg</t>
  </si>
  <si>
    <t>Bill Murray, Karen Allen, John Forsythe, John Glover, Bobcat Goldthwait, David Johansen, Carol Kane, Robert Mitchum</t>
  </si>
  <si>
    <t>[{"Source": "Internet Movie Database", "Value": "6.9/10"}, {"Source": "Rotten Tomatoes", "Value": "71%"}, {"Source": "Metacritic", "Value": "38/100"}]</t>
  </si>
  <si>
    <t>60,300,000</t>
  </si>
  <si>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</si>
  <si>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[11216, 24348, 11899, 9013, 11395, 35583, 311301, 329718, 52971, 512474, 9761, 40820, 31619, 15943, 545919, 26156, 846716, 28165, 46963, 744939]</t>
  </si>
  <si>
    <t>38/100</t>
  </si>
  <si>
    <t>https://www.youtube.com/embed/3YjrsSEEreY</t>
  </si>
  <si>
    <t>5 Centimeters per Second</t>
  </si>
  <si>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</si>
  <si>
    <t>Three moments in Takaki's life: his relationship with Akari and their forced separation; his friendship with Kanae, who is secretly in love with him; the demands and disappointments of adulthood, an unhappy life in a cold city.</t>
  </si>
  <si>
    <t>https://image.tmdb.org/t/p/w500/dFipUR6W0y3PPkuVS8gjFd929m2.jpg</t>
  </si>
  <si>
    <t>Kenji Mizuhashi, Yoshimi Kondou, Satomi Hanamura, Risa Mizuno, Ayaka Onoue, Yuka Terasaki, Yuko Nakamura, Masami Iwasaki</t>
  </si>
  <si>
    <t>[{"Source": "Internet Movie Database", "Value": "7.5/10"}]</t>
  </si>
  <si>
    <t>548,192</t>
  </si>
  <si>
    <t>{"link": "https://www.themoviedb.org/movie/38142-5/watch?locale=CA",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</si>
  <si>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[12924, 198375, 37910, 79707, 14069, 513347, 378064, 92321, 477779, 222715, 460399, 7975, 19961, 504253, 13754, 823, 10528, 19236, 13980, 37797]</t>
  </si>
  <si>
    <t>https://www.youtube.com/embed/iPsu_sk-e7Q</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</si>
  <si>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</si>
  <si>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</si>
  <si>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</si>
  <si>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</si>
  <si>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370,569,774</t>
  </si>
  <si>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</si>
  <si>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[100402, 24428, 10195, 1726, 10138, 271110, 299537, 119283, 1930, 60304, 12445, 56292, 49538, 68721, 68728, 211387, 1724, 99861, 38356, 44912]</t>
  </si>
  <si>
    <t>https://www.youtube.com/embed/W4DlMggBPvc</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</si>
  <si>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</si>
  <si>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</si>
  <si>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</si>
  <si>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</si>
  <si>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</si>
  <si>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</si>
  <si>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</si>
  <si>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</si>
  <si>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</si>
  <si>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</si>
  <si>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</si>
  <si>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</si>
  <si>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355,000</t>
  </si>
  <si>
    <t>[3035, 10787, 39259, 17687, 11868, 13666, 964, 23220, 136, 653, 12110, 26237, 36391, 28435, 86889, 139, 8353, 45578, 80560, 37088]</t>
  </si>
  <si>
    <t>https://www.youtube.com/embed/sSPNLK1wWaU</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</si>
  <si>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</si>
  <si>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</si>
  <si>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</si>
  <si>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</si>
  <si>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</si>
  <si>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"7.2/10"}, {"Source": "Rotten Tomatoes", "Value": "76%"}, {"Source": "Metacritic", "Value": "77/100"}]</t>
  </si>
  <si>
    <t>242,875,078</t>
  </si>
  <si>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</si>
  <si>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[10060, 14410, 4995, 453, 75, 70, 3489, 402529, 185, 8827, 12244, 8961, 51876, 120, 9487, 8224, 670, 100, 80, 422]</t>
  </si>
  <si>
    <t>https://www.youtube.com/embed/axGVrfwm9L4</t>
  </si>
  <si>
    <t>Spy Kids</t>
  </si>
  <si>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</si>
  <si>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</si>
  <si>
    <t>https://image.tmdb.org/t/p/w500/j3rUkHIAAoKr6jU30q3Db4fcIF9.jpg</t>
  </si>
  <si>
    <t>Alexa PenaVega, Daryl Sabara, Antonio Banderas, Carla Gugino, Alan Cumming, Tony Shalhoub, Teri Hatcher, Robert Patrick</t>
  </si>
  <si>
    <t>Robert Rodriguez</t>
  </si>
  <si>
    <t>[{"Source": "Internet Movie Database", "Value": "5.6/10"}, {"Source": "Rotten Tomatoes", "Value": "92%"}, {"Source": "Metacritic", "Value": "71/100"}]</t>
  </si>
  <si>
    <t>147,934,180</t>
  </si>
  <si>
    <t>{"link": "https://www.themoviedb.org/movie/10054-spy-kids/watch?locale=CA",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"/8aBqoNeGGr0oSA85iopgNZUOTOc.jpg", "provider_id": 2100, "provider_name": "Amazon Prime Video with Ads", "display_priority": 151}],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</si>
  <si>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[9488, 12279, 56288, 12589, 14199, 40466, 83201, 10992, 9637, 11674, 9342, 12085, 12508, 37565, 11374, 46004, 24478, 386501, 261461, 46138]</t>
  </si>
  <si>
    <t>https://www.youtube.com/embed/GE5aHKJp6HI</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</si>
  <si>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</si>
  <si>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</si>
  <si>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</si>
  <si>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</si>
  <si>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1,266,115,964</t>
  </si>
  <si>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</si>
  <si>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[10020, 197796, 263115, 150689, 259316, 295693, 293167, 283995, 315837, 297762, 305470, 341174, 337339, 315635, 177572, 313369, 166426, 277834, 198663, 339988]</t>
  </si>
  <si>
    <t>https://www.youtube.com/embed/Sq8vjBg7EWE</t>
  </si>
  <si>
    <t>Bumblebee</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</si>
  <si>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</si>
  <si>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</si>
  <si>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</si>
  <si>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</si>
  <si>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</si>
  <si>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</si>
  <si>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</si>
  <si>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</si>
  <si>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[297802, 428078, 400650, 324857, 299537, 351044, 471507, 450465, 424694, 335988, 567604, 375588, 405774, 480530, 500682, 335983, 449459, 426563, 10249, 522681]</t>
  </si>
  <si>
    <t>https://www.youtube.com/embed/lcwmDAYt22k</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</si>
  <si>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</si>
  <si>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</si>
  <si>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</si>
  <si>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</si>
  <si>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</si>
  <si>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</si>
  <si>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</si>
  <si>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t>
  </si>
  <si>
    <t>[101299, 131631, 131634, 20352, 68718, 24428, 1930, 37724, 76163, 49521, 27205, 82693, 49026, 120, 45243, 68721, 58574, 49529, 56292, 68727]</t>
  </si>
  <si>
    <t>https://www.youtube.com/embed/qoUT7q2iTbQ</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</si>
  <si>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</si>
  <si>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</si>
  <si>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</si>
  <si>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</si>
  <si>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137,743,924</t>
  </si>
  <si>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</si>
  <si>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[934433, 4232, 632727, 800510, 41446, 890656, 597208, 4233, 4234, 656663, 414906, 753232, 766907, 760517, 624860, 923632, 516329, 660000, 460458, 644495]</t>
  </si>
  <si>
    <t>https://www.youtube.com/embed/nRwLyKIBNU8</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</si>
  <si>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</si>
  <si>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</si>
  <si>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</si>
  <si>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</si>
  <si>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</si>
  <si>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[{"Source": "Internet Movie Database", "Value": "6.8/10"}, {"Source": "Rotten Tomatoes", "Value": "82%"}, {"Source": "Metacritic", "Value": "77/100"}]</t>
  </si>
  <si>
    <t>237,113,184</t>
  </si>
  <si>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</si>
  <si>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[10805, 9878, 621, 535, 2275, 9037, 8469, 464, 51071, 10988, 16277, 12312, 15660, 49370, 11617, 42882, 8446, 1610, 445456, 333549]</t>
  </si>
  <si>
    <t>https://www.youtube.com/embed/lX2FffaLdks</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</si>
  <si>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</si>
  <si>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</si>
  <si>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</si>
  <si>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</si>
  <si>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</si>
  <si>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</si>
  <si>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27,100,000</t>
  </si>
  <si>
    <t>{"link": "https://www.themoviedb.org/movie/13342-fast-times-at-ridgemont-high/watch?locale=CA", "flatrate":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</si>
  <si>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[1392, 113294, 19053, 431491, 41712, 588226, 28368, 1195988, 36630, 12473, 575107, 22166, 438424, 24129, 70496, 569118, 597896, 118547, 100269, 49600]</t>
  </si>
  <si>
    <t>https://www.youtube.com/embed/Of5jkwF3J7A</t>
  </si>
  <si>
    <t>Three Months</t>
  </si>
  <si>
    <t>Paramount+</t>
  </si>
  <si>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</si>
  <si>
    <t>Caleb, a South Florida teen, loves his camera, his weed and his grandmother. On the eve of his high school graduation, everything changes when he's exposed to HIV. While he waits three months for his results, Caleb finds love in the most unlikely of places.</t>
  </si>
  <si>
    <t>https://image.tmdb.org/t/p/w500/eTD5TXjNbQ9c0BawMquBCO667yE.jpg</t>
  </si>
  <si>
    <t>Troye Sivan, Viveik Kalra, Brianne Tju, Ellen Burstyn, Louis Gossett Jr., Judy Greer, Amy Landecker, Javier Muñoz</t>
  </si>
  <si>
    <t>Jared Frieder</t>
  </si>
  <si>
    <t>[{"Source": "Internet Movie Database", "Value": "6.8/10"}, {"Source": "Rotten Tomatoes", "Value": "79%"}, {"Source": "Metacritic", "Value": "68/100"}]</t>
  </si>
  <si>
    <t>{"link": "https://www.themoviedb.org/movie/793992-three-months/watch?locale=CA",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"rent": [{"logo_path": "/9ghgSC0MA082EL6HLCW3GalykFD.jpg", "provider_id": 2, "provider_name": "Apple TV", "display_priority": 6}]}</t>
  </si>
  <si>
    <t>[933547, 705862, 20681, 29993, 1062421, 721644, 798478, 244063, 659959, 11452, 805327, 1278, 930094, 447277, 142, 762975, 512200, 242582, 194, 634649]</t>
  </si>
  <si>
    <t>https://www.youtube.com/embed/9QUnHtGBEug</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</si>
  <si>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</si>
  <si>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</si>
  <si>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</si>
  <si>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</si>
  <si>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</si>
  <si>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"73%"}, {"Source": "Metacritic", "Value": "60/100"}]</t>
  </si>
  <si>
    <t>99,138,899</t>
  </si>
  <si>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</si>
  <si>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[418680, 504969, 400650, 260513, 370567, 369972, 429467, 381719, 400155, 353081, 454992, 429300, 463272, 457136, 467936, 16007, 439079, 407436, 502682, 446894]</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</si>
  <si>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</si>
  <si>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</si>
  <si>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</si>
  <si>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</si>
  <si>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</si>
  <si>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</si>
  <si>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</si>
  <si>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2},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</si>
  <si>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[266084, 178946, 106337, 85878, 624344, 109391, 14167, 41174, 137563, 83860, 84341, 18898, 82696, 157360, 595813, 76696, 15037, 11034, 87428, 10560]</t>
  </si>
  <si>
    <t>https://www.youtube.com/embed/Faru8Lv-t8k</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</si>
  <si>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</si>
  <si>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</si>
  <si>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</si>
  <si>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</si>
  <si>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</si>
  <si>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</si>
  <si>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[36658, 36668, 2080, 39514, 49538, 127585, 767, 447399, 37958, 246655, 38356, 76170, 1858, 52520, 955, 280, 64635, 558, 36586, 18]</t>
  </si>
  <si>
    <t>https://www.youtube.com/embed/s4Wqw8tqgdM</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</si>
  <si>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</si>
  <si>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</si>
  <si>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</si>
  <si>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</si>
  <si>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</si>
  <si>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</si>
  <si>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</si>
  <si>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</si>
  <si>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[1046032, 778810, 897338, 811596, 545836, 508947, 675353, 526896, 763285, 335787, 823625, 962232, 661231, 438695, 453395, 800937, 810171, 809107, 505436, 800939]</t>
  </si>
  <si>
    <t>https://www.youtube.com/embed/zpDuBXB_glk</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</si>
  <si>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</si>
  <si>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</si>
  <si>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</si>
  <si>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</si>
  <si>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</si>
  <si>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</si>
  <si>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</si>
  <si>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[890656, 660353, 660955, 778819, 807024, 600991, 749727, 872542, 50553, 45966, 720407, 669400, 949218, 27419, 645444, 791900, 760995, 823699, 764798, 474661]</t>
  </si>
  <si>
    <t>https://www.youtube.com/embed/67S8ru4K4x4</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</si>
  <si>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</si>
  <si>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</si>
  <si>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</si>
  <si>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https://image.tmdb.org/t/p/w500/nMaiiu0CzT77U4JZkUYV7KqdAjK.jpg</t>
  </si>
  <si>
    <t>Sylvester Stallone, Talia Shire, Burt Young, Carl Weathers, Burgess Meredith, Tony Burton, Joe Spinell, Leonard Gaines</t>
  </si>
  <si>
    <t>Sylvester Stallone</t>
  </si>
  <si>
    <t>[{"Source": "Internet Movie Database", "Value": "7.3/10"}, {"Source": "Rotten Tomatoes", "Value": "70%"}, {"Source": "Metacritic", "Value": "61/100"}]</t>
  </si>
  <si>
    <t>85,187,855</t>
  </si>
  <si>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"/2ino0WmHA4GROB7NYKzT6PGqLcb.jpg", "provider_id": 528, "provider_name": "AMC+ Amazon Channel", "display_priority": 91}, {"logo_path": "/ovmu6uot1XVvsemM2dDySXLiX57.jpg", "provider_id": 526, "provider_name": "AMC+", "display_priority": 92}]}</t>
  </si>
  <si>
    <t>[1371, 1374, 1375, 1246, 1366, 944, 17360, 21610, 615457, 15487, 696, 1368, 698, 609, 2605, 517814, 13648, 1369, 3009, 525]</t>
  </si>
  <si>
    <t>https://www.youtube.com/embed/yZrmRBj1r_E</t>
  </si>
  <si>
    <t>Finding Dory</t>
  </si>
  <si>
    <t>Dory is reunited with her friends Nemo and Marlin in the search for answers about her past. What can she remember? Who are her parents? And where did she learn to speak Whale?</t>
  </si>
  <si>
    <t>https://image.tmdb.org/t/p/w500/9NHzsMos9OZFoS66ThX99GFVpQc.jpg</t>
  </si>
  <si>
    <t>Albert Brooks, Ellen DeGeneres, Ed O'Neill, Hayden Rolence, Diane Keaton, Eugene Levy, Ty Burrell, Kaitlin Olson</t>
  </si>
  <si>
    <t>Andrew Stanton, Angus MacLane</t>
  </si>
  <si>
    <t>[{"Source": "Internet Movie Database", "Value": "7.2/10"}, {"Source": "Rotten Tomatoes", "Value": "94%"}, {"Source": "Metacritic", "Value": "77/100"}]</t>
  </si>
  <si>
    <t>1,028,600,000</t>
  </si>
  <si>
    <t>{"link": "https://www.themoviedb.org/movie/127380-finding-dory/watch?locale=CA",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</si>
  <si>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 260514, 105864, 328111, 269149, 150540, 399106, 62211, 297761, 246655, 277834, 267935, 291805, 153518, 278154, 260513, 302699, 188927, 47933, 259316]</t>
  </si>
  <si>
    <t>https://www.youtube.com/embed/NQu-153MnGQ</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</si>
  <si>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</si>
  <si>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</si>
  <si>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</si>
  <si>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</si>
  <si>
    <t>https://image.tmdb.org/t/p/w500/kEkXNEzDZxBEvWV4Ou16tNuCH1C.jpg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</si>
  <si>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</si>
  <si>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</si>
  <si>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</si>
  <si>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</si>
  <si>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"flatrate": [{"logo_path": "/yFGu4sSzwUMfhwmSsZgez8QhaVl.jpg", "provider_id": 331, "provider_name": "FlixFling", "display_priority": 32}, {"logo_path": "/uauVx3dGWt0GICqdMCBYJObd3Mo.jpg", "provider_id": 692, "provider_name": "Cultpix", "display_priority": 89}], "free": [{"logo_path": "/j7D006Uy3UWwZ6G0xH6BMgIWTzH.jpg", "provider_id": 212, "provider_name": "Hoopla", "display_priority": 10}, {"logo_path": "/vLZKlXUNDcZR7ilvfY9Wr9k80FZ.jpg", "provider_id": 538, "provider_name": "Plex", "display_priority": 87}, {"logo_path": "/uCMLyl8jGIbInVyDeCeV6kpciFm.jpg", "provider_id": 2285, "provider_name": "JustWatchTV", "display_priority": 164}],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</si>
  <si>
    <t>[234, 905, 631, 6404, 57283, 22596, 3035, 643, 877, 138, 992, 212, 626, 19, 2000, 10098, 27517, 18987, 2370, 347751]</t>
  </si>
  <si>
    <t>https://www.youtube.com/embed/npxhdRMYHy0</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</si>
  <si>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</si>
  <si>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</si>
  <si>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</si>
  <si>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</si>
  <si>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</si>
  <si>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</si>
  <si>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</si>
  <si>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</si>
  <si>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99,000,000</t>
  </si>
  <si>
    <t>[316000, 268660, 311539, 105864, 367326, 357416, 15374, 300803, 173443, 366142, 673159, 32389, 28479, 28117, 58400, 454610, 257648, 46541, 56149, 174695]</t>
  </si>
  <si>
    <t>https://www.youtube.com/embed/fVR4E6Q6u5g</t>
  </si>
  <si>
    <t>Dumbo</t>
  </si>
  <si>
    <t>Dumbo is a baby elephant born with over-sized ears and a supreme lack of confidence. But thanks to his even more diminutive buddy Timothy the Mouse,  the pint-sized pachyderm learns to surmount all obstacles.</t>
  </si>
  <si>
    <t>https://image.tmdb.org/t/p/w500/xElwvLH9stNdduVnx9hx5UqEUwv.jpg</t>
  </si>
  <si>
    <t>Sterling Holloway, Herman Bing, John McLeish, Edward Brophy, James Baskett, Billy Bletcher, Jim Carmichael, Cliff Edwards</t>
  </si>
  <si>
    <t>Samuel Armstrong, Norman Ferguson, Wilfred Jackson</t>
  </si>
  <si>
    <t>[{"Source": "Internet Movie Database", "Value": "7.2/10"}, {"Source": "Rotten Tomatoes", "Value": "95%"}, {"Source": "Metacritic", "Value": "96/100"}]</t>
  </si>
  <si>
    <t>64</t>
  </si>
  <si>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</si>
  <si>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812,000</t>
  </si>
  <si>
    <t>[3170, 10895, 756, 329996, 11224, 10948, 12230, 10340, 12092, 14906, 10693, 9325, 10882, 11886, 10545, 408, 10112, 37135, 7288, 601]</t>
  </si>
  <si>
    <t>https://www.youtube.com/embed/GPY-g86tcS4</t>
  </si>
  <si>
    <t>Anastasia</t>
  </si>
  <si>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</si>
  <si>
    <t>https://image.tmdb.org/t/p/w500/8LDVAMImGuMrNvyUWctvF4qkHwQ.jpg</t>
  </si>
  <si>
    <t>Meg Ryan, John Cusack, Christopher Lloyd, Angela Lansbury, Hank Azaria, Kelsey Grammer, Bernadette Peters, Kirsten Dunst</t>
  </si>
  <si>
    <t>Don Bluth, Gary Goldman</t>
  </si>
  <si>
    <t>[{"Source": "Internet Movie Database", "Value": "7.1/10"}, {"Source": "Rotten Tomatoes", "Value": "83%"}, {"Source": "Metacritic", "Value": "61/100"}]</t>
  </si>
  <si>
    <t>139,804,348</t>
  </si>
  <si>
    <t>{"link": "https://www.themoviedb.org/movie/9444-anastasia/watch?locale=CA", "free": [{"logo_path": "/j7D006Uy3UWwZ6G0xH6BMgIWTzH.jpg", "provider_id": 212, "provider_name": "Hoopla", "display_priority": 10}],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</si>
  <si>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53,000,000</t>
  </si>
  <si>
    <t>[10865, 10009, 8916, 10501, 11970, 82702, 10530, 13448, 18937, 950, 38171, 228161, 170687, 2300, 12092, 21032, 2028, 13929, 22586, 9732]</t>
  </si>
  <si>
    <t>https://www.youtube.com/embed/1vC1Ju__0R8</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</si>
  <si>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</si>
  <si>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</si>
  <si>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</si>
  <si>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</si>
  <si>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"82/100"}]</t>
  </si>
  <si>
    <t>300,500,000</t>
  </si>
  <si>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</si>
  <si>
    <t>[8536, 1452, 9531, 624479, 10518, 579, 8363, 1643, 558077, 95414, 138720, 167595, 60175, 56590, 28, 840, 636, 691, 152, 11449]</t>
  </si>
  <si>
    <t>https://www.youtube.com/embed/xXyuUbtpmxE</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</si>
  <si>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</si>
  <si>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</si>
  <si>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</si>
  <si>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</si>
  <si>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</si>
  <si>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</si>
  <si>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"62%"}, {"Source": "Metacritic", "Value": "48/100"}]</t>
  </si>
  <si>
    <t>415,885,488</t>
  </si>
  <si>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</si>
  <si>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[1734, 1735, 9738, 282035, 9334, 12437, 10603, 10193, 605, 657, 22970, 607, 268690, 95, 603, 87, 36647, 37135, 88751, 13448]</t>
  </si>
  <si>
    <t>https://www.youtube.com/embed/OGOBz4t7OXs</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</si>
  <si>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</si>
  <si>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</si>
  <si>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</si>
  <si>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</si>
  <si>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</si>
  <si>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"7.2/10"}, {"Source": "Rotten Tomatoes", "Value": "65%"}, {"Source": "Metacritic", "Value": "59/100"}]</t>
  </si>
  <si>
    <t>457,696,391</t>
  </si>
  <si>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</si>
  <si>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[955, 956, 56292, 1858, 177677, 161, 9390, 353081, 180, 6637, 87, 710, 1893, 1927, 72105, 74, 602, 1690, 744, 9802]</t>
  </si>
  <si>
    <t>https://www.youtube.com/embed/vadCbBuUM0E</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</si>
  <si>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</si>
  <si>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</si>
  <si>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</si>
  <si>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</si>
  <si>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</si>
  <si>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</si>
  <si>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</si>
  <si>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26,385,628</t>
  </si>
  <si>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</si>
  <si>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[330115, 39875, 19384, 17993, 28859, 24086, 16096, 391975, 541564, 11692, 9586, 288171, 16136, 9490, 11856, 10634, 9604, 11287, 10158, 552532]</t>
  </si>
  <si>
    <t>https://www.youtube.com/embed/X4Cgazhox24</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</si>
  <si>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</si>
  <si>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</si>
  <si>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</si>
  <si>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</si>
  <si>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</si>
  <si>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</si>
  <si>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"6.3/10"}, {"Source": "Rotten Tomatoes", "Value": "93%"}, {"Source": "Metacritic", "Value": "72/100"}]</t>
  </si>
  <si>
    <t>181,796,517</t>
  </si>
  <si>
    <t>{"link": "https://www.themoviedb.org/movie/536554-m3gan/watch?locale=CA",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</si>
  <si>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[843794, 631842, 1058949, 653851, 315162, 846433, 76600, 505642, 676547, 899112, 785084, 646389, 937278, 842544, 829410, 615777, 23202, 667216, 758009, 1035806]</t>
  </si>
  <si>
    <t>https://www.youtube.com/embed/9zvgGSTZlOY</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</si>
  <si>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</si>
  <si>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</si>
  <si>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</si>
  <si>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</si>
  <si>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</si>
  <si>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</si>
  <si>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</si>
  <si>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</si>
  <si>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</si>
  <si>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t>
  </si>
  <si>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</si>
  <si>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315,000</t>
  </si>
  <si>
    <t>[13382, 13353, 13400, 13675, 13479, 11881, 56619, 26547, 25842, 26542, 110112, 1385485, 29106, 34309, 1201640, 13343, 26319, 52844, 95383, 46963]</t>
  </si>
  <si>
    <t>https://www.youtube.com/embed/8J1AXS8C20M</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</si>
  <si>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</si>
  <si>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</si>
  <si>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</si>
  <si>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</si>
  <si>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</si>
  <si>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</si>
  <si>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</si>
  <si>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</si>
  <si>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36,000,000</t>
  </si>
  <si>
    <t>[977, 413471, 8960, 126277, 50725, 14923, 54557, 445948, 17417, 89455, 39253, 79036, 471608, 45759, 283384, 14434, 13579, 354285, 13856, 56704]</t>
  </si>
  <si>
    <t>33%</t>
  </si>
  <si>
    <t>5.9/10</t>
  </si>
  <si>
    <t>https://www.youtube.com/embed/nJxwye_VdS8</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</si>
  <si>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</si>
  <si>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</si>
  <si>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</si>
  <si>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</si>
  <si>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"41%"}, {"Source": "Metacritic", "Value": "46/100"}]</t>
  </si>
  <si>
    <t>19,179,969</t>
  </si>
  <si>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</si>
  <si>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17,500,000</t>
  </si>
  <si>
    <t>[39939, 89481, 490453, 32677, 33639, 175952, 635654, 30250, 19507, 12484, 34423, 9967, 14577, 16710, 11217, 78080, 13016, 11484, 9785, 14013]</t>
  </si>
  <si>
    <t>41%</t>
  </si>
  <si>
    <t>https://www.youtube.com/embed/4ZBJxhjqUgs</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</si>
  <si>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</si>
  <si>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</si>
  <si>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</si>
  <si>
    <t>https://image.tmdb.org/t/p/w500/tVOTLnDjhx9qul49urYUjYbMjoX.jpg</t>
  </si>
  <si>
    <t>Cary Elwes, Leigh Whannell, Danny Glover, Monica Potter, Ken Leung, Makenzie Vega, Michael Emerson, Shawnee Smith</t>
  </si>
  <si>
    <t>[{"Source": "Internet Movie Database", "Value": "7.6/10"}, {"Source": "Rotten Tomatoes", "Value": "50%"}, {"Source": "Metacritic", "Value": "46/100"}]</t>
  </si>
  <si>
    <t>103,911,669</t>
  </si>
  <si>
    <t>{"link": "https://www.themoviedb.org/movie/176-saw/watch?locale=CA",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</si>
  <si>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1,200,000</t>
  </si>
  <si>
    <t>[215, 214, 41439, 246355, 663, 298250, 22804, 11917, 4232, 1954, 14001, 9532, 9373, 8914, 565, 670, 168891, 170, 49018, 30497]</t>
  </si>
  <si>
    <t>50%</t>
  </si>
  <si>
    <t>https://www.youtube.com/embed/0bHDblokwv0</t>
  </si>
  <si>
    <t>Totally Killer</t>
  </si>
  <si>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</si>
  <si>
    <t>When the infamous "Sweet Sixteen Killer" returns 35 years after his first murder spree to claim another victim, 17-year-old Jamie accidentally travels back in time to 1987, determined to stop the killer before he can start.</t>
  </si>
  <si>
    <t>https://image.tmdb.org/t/p/w500/52YBwGJ3cJs54fpBzwnT1lnqgTo.jpg</t>
  </si>
  <si>
    <t>Kiernan Shipka, Olivia Holt, Julie Bowen, Charlie Gillespie, Lochlyn Munro, Troy Leigh-Anne Johnson, Kimberly Huie, Kelcey Mawema</t>
  </si>
  <si>
    <t>[{"Source": "Internet Movie Database", "Value": "6.5/10"}, {"Source": "Rotten Tomatoes", "Value": "86%"}]</t>
  </si>
  <si>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151}]}</t>
  </si>
  <si>
    <t>[675531, 1024127, 961268, 937249, 912916, 881500, 1215278, 1142871, 31965, 1005685, 894686, 983526, 672521, 734622, 887580, 777831, 752721, 843621, 812320, 13778]</t>
  </si>
  <si>
    <t>https://www.youtube.com/embed/5vYipYSDhtQ</t>
  </si>
  <si>
    <t>The Beekeeper</t>
  </si>
  <si>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</si>
  <si>
    <t>One man's campaign for vengeance takes on national stakes after he is revealed to be a former operative of a powerful and clandestine organization known as Beekeepers.</t>
  </si>
  <si>
    <t>https://image.tmdb.org/t/p/w500/A7EByudX0eOzlkQ2FIbogzyazm2.jpg</t>
  </si>
  <si>
    <t>Jason Statham, Emmy Raver-Lampman, Bobby Naderi, Josh Hutcherson, Jeremy Irons, Taylor James, Phylicia Rashād, Jemma Redgrave</t>
  </si>
  <si>
    <t>David Ayer</t>
  </si>
  <si>
    <t>[{"Source": "Internet Movie Database", "Value": "6.3/10"}, {"Source": "Rotten Tomatoes", "Value": "71%"}, {"Source": "Metacritic", "Value": "53/100"}]</t>
  </si>
  <si>
    <t>152,720,535</t>
  </si>
  <si>
    <t>{"link": "https://www.themoviedb.org/movie/866398-the-beekeeper/watch?locale=CA",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t>
  </si>
  <si>
    <t>[572802, 933131, 969492, 848187, 955916, 787699, 848538, 1214314, 1022796, 940551, 1212073, 359410, 299054, 1072790, 1014590, 1124127, 790462, 792307, 897087, 763215]</t>
  </si>
  <si>
    <t>https://www.youtube.com/embed/CHKn-yDCE2w</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</si>
  <si>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</si>
  <si>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</si>
  <si>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</si>
  <si>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</si>
  <si>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[{"Source": "Internet Movie Database", "Value": "8.3/10"}, {"Source": "Rotten Tomatoes", "Value": "68%"}, {"Source": "Metacritic", "Value": "59/100"}]</t>
  </si>
  <si>
    <t>1,078,958,629</t>
  </si>
  <si>
    <t>{"link": "https://www.themoviedb.org/movie/475557-joker/watch?locale=CA",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</si>
  <si>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[466272, 559969, 496243, 492188, 398978, 530915, 420809, 515001, 290859, 474350, 419704, 331482, 508965, 453405, 429617, 338967, 504608, 420818, 359724, 512200]</t>
  </si>
  <si>
    <t>https://www.youtube.com/embed/-RFFRxcoKfA</t>
  </si>
  <si>
    <t>Moana 2</t>
  </si>
  <si>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</si>
  <si>
    <t>After receiving an unexpected call from her wayfinding ancestors, Moana journeys alongside Maui and a new crew to the far seas of Oceania and into dangerous, long-lost waters for an adventure unlike anything she's ever faced.</t>
  </si>
  <si>
    <t>https://image.tmdb.org/t/p/w500/4YZpsylmjHbqeWzjKpUEF8gcLNW.jpg</t>
  </si>
  <si>
    <t>Auliʻi Cravalho, Dwayne Johnson, Hualālai Chung, Rose Matafeo, David Fane, Awhimai Fraser, Khaleesi Lambert-Tsuda, Temuera Morrison</t>
  </si>
  <si>
    <t>David G. Derrick Jr., Jason Hand, Dana Ledoux Miller</t>
  </si>
  <si>
    <t>[{"Source": "Internet Movie Database", "Value": "6.9/10"}, {"Source": "Rotten Tomatoes", "Value": "61%"}, {"Source": "Metacritic", "Value": "58/100"}]</t>
  </si>
  <si>
    <t>1,011,930,932</t>
  </si>
  <si>
    <t>[762509, 912649, 839033, 402431, 1043905, 939243, 1035048, 1182387, 845781, 1100782, 1290486, 592983, 1064486, 558449, 539972, 1180634, 1005331, 1064213, 277834, 974453]</t>
  </si>
  <si>
    <t>61%</t>
  </si>
  <si>
    <t>https://www.youtube.com/embed/9IisFuMUz44</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</si>
  <si>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</si>
  <si>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</si>
  <si>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</si>
  <si>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</si>
  <si>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</si>
  <si>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</si>
  <si>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t>
  </si>
  <si>
    <t>{"link": "https://www.themoviedb.org/movie/20771-kim-possible-movie-so-the-drama/watch?locale=CA", "flatrate": [{"logo_path": "/97yvRBw1GzX7fXprcF80er19ot.jpg", "provider_id": 337, "provider_name": "Disney Plus", "display_priority": 1}]}</t>
  </si>
  <si>
    <t>[51786, 26267, 55504, 553839, 37609, 459670, 61717, 452773, 9090, 379088, 535544, 65759, 11249, 399106, 9354, 11007, 10022, 664469, 431693, 11774]</t>
  </si>
  <si>
    <t>https://www.youtube.com/embed/odSm5oecY9M</t>
  </si>
  <si>
    <t>You've Got Mail</t>
  </si>
  <si>
    <t>A charming RomCom carried by the talent of the two leads. Hanks and Ryan are great in this and have great chemistry together. I laughed a good amount of times, and enjoyed the movie throughout. Runs probably 20-30 minutes too long, since the story isn't particularly complicated.</t>
  </si>
  <si>
    <t>Book superstore magnate, Joe Fox and independent book shop owner, Kathleen Kelly fall in love in the anonymity of the Internet—both blissfully unaware that he's trying to put her out of business.</t>
  </si>
  <si>
    <t>https://image.tmdb.org/t/p/w500/e2uVtH6TpMfUl7WeOM70ezkcjsU.jpg</t>
  </si>
  <si>
    <t>Meg Ryan, Tom Hanks, Greg Kinnear, Heather Burns, Parker Posey, Dave Chappelle, Jean Stapleton, Steve Zahn</t>
  </si>
  <si>
    <t>Nora Ephron</t>
  </si>
  <si>
    <t>[{"Source": "Internet Movie Database", "Value": "6.7/10"}, {"Source": "Rotten Tomatoes", "Value": "70%"}, {"Source": "Metacritic", "Value": "58/100"}]</t>
  </si>
  <si>
    <t>250,800,000</t>
  </si>
  <si>
    <t>{"link": "https://www.themoviedb.org/movie/9489-you-ve-got-mail/watch?locale=CA",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</si>
  <si>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[858, 8874, 9591, 639, 11232, 568, 795, 397, 7300, 2642, 2280, 2788, 42269, 497, 9800, 2044, 9837, 3034, 6951, 34769]</t>
  </si>
  <si>
    <t>https://www.youtube.com/embed/znESQTt3L80</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</si>
  <si>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</si>
  <si>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</si>
  <si>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</si>
  <si>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</si>
  <si>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[{"Source": "Internet Movie Database", "Value": "7.2/10"}, {"Source": "Rotten Tomatoes", "Value": "85%"}, {"Source": "Metacritic", "Value": "73/100"}]</t>
  </si>
  <si>
    <t>270,997,378</t>
  </si>
  <si>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</si>
  <si>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[16866, 38757, 26505, 10545, 17979, 11970, 10882, 10144, 23398, 22794, 10340, 11224, 10530, 9444, 15165, 9880, 51162, 11544, 10674, 18240]</t>
  </si>
  <si>
    <t>https://www.youtube.com/embed/uQBy6jqbmlU</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</si>
  <si>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</si>
  <si>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</si>
  <si>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</si>
  <si>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</si>
  <si>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</si>
  <si>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</si>
  <si>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</si>
  <si>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[361743, 941, 1370, 38199, 7520, 8740, 2119, 9346, 380, 881, 9390, 38575, 522627, 542178, 9595, 1538, 88, 11873, 8007, 578908]</t>
  </si>
  <si>
    <t>58%</t>
  </si>
  <si>
    <t>https://www.youtube.com/embed/ArOMXELHiLw</t>
  </si>
  <si>
    <t>The DUFF</t>
  </si>
  <si>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</si>
  <si>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</si>
  <si>
    <t>https://image.tmdb.org/t/p/w500/aHzdMSKwq9ucnP2yXl5zYIfKgGl.jpg</t>
  </si>
  <si>
    <t>Mae Whitman, Robbie Amell, Bella Thorne, Skyler Samuels, Bianca A. Santos, Romany Malco, Ken Jeong, Chris Wylde</t>
  </si>
  <si>
    <t>Ari Sandel</t>
  </si>
  <si>
    <t>[{"Source": "Internet Movie Database", "Value": "6.4/10"}, {"Source": "Rotten Tomatoes", "Value": "73%"}, {"Source": "Metacritic", "Value": "56/100"}]</t>
  </si>
  <si>
    <t>43,528,634</t>
  </si>
  <si>
    <t>{"link": "https://www.themoviedb.org/movie/272693-the-duff/watch?locale=CA",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</si>
  <si>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[200727, 286565, 306952, 37735, 80271, 59860, 35690, 84199, 228205, 252838, 472838, 222935, 305932, 47533, 206296, 15671, 249164, 433310, 454983, 216015]</t>
  </si>
  <si>
    <t>https://www.youtube.com/embed/YGBNMNaJ6M4</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</si>
  <si>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</si>
  <si>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</si>
  <si>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</si>
  <si>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</si>
  <si>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</si>
  <si>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</si>
  <si>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</si>
  <si>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</si>
  <si>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</si>
  <si>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[10625, 9880, 11036, 24803, 11631, 11130, 10521, 14442, 257211, 22897, 194, 45269, 20048, 787, 1700, 9339, 235, 634, 10982, 18240]</t>
  </si>
  <si>
    <t>https://www.youtube.com/embed/6ZOZwUQKu3E</t>
  </si>
  <si>
    <t>The Polar Express</t>
  </si>
  <si>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</si>
  <si>
    <t>When a doubting young boy takes an extraordinary train ride to the North Pole, he embarks on a journey of self-discovery that shows him that the wonder of life never fades for those who believe.</t>
  </si>
  <si>
    <t>https://image.tmdb.org/t/p/w500/eOoCzH0MqeGr2taUZO4SwG416PF.jpg</t>
  </si>
  <si>
    <t>Tom Hanks, Leslie Zemeckis, Eddie Deezen, Nona Gaye, Peter Scolari, Michael Jeter, Josh Hutcherson, Daryl Sabara</t>
  </si>
  <si>
    <t>[{"Source": "Internet Movie Database", "Value": "6.6/10"}, {"Source": "Rotten Tomatoes", "Value": "55%"}, {"Source": "Metacritic", "Value": "61/100"}]</t>
  </si>
  <si>
    <t>318,432,432</t>
  </si>
  <si>
    <t>{"link": "https://www.themoviedb.org/movie/5255-the-polar-express/watch?locale=CA",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</si>
  <si>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[17979, 10719, 8358, 594, 10555, 8871, 4147, 591, 9928, 8346, 13673, 35, 11774, 14873, 850, 9297, 64685, 9982, 9479, 12242]</t>
  </si>
  <si>
    <t>https://www.youtube.com/embed/f0oyHtZiJJs</t>
  </si>
  <si>
    <t>Ghostbusters: Afterlife</t>
  </si>
  <si>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</si>
  <si>
    <t>When single mom Callie and her two kids Trevor and Phoebe arrive in a small Oklahoma town, they begin to discover their connection to the original Ghostbusters and the secret legacy their grandfather left behind.</t>
  </si>
  <si>
    <t>https://image.tmdb.org/t/p/w500/sg4xJaufDiQl7caFEskBtQXfD4x.jpg</t>
  </si>
  <si>
    <t>Mckenna Grace, Finn Wolfhard, Carrie Coon, Bokeem Woodbine, Paul Rudd, Logan Kim, Celeste O'Connor, Bill Murray</t>
  </si>
  <si>
    <t>[{"Source": "Internet Movie Database", "Value": "7.0/10"}, {"Source": "Rotten Tomatoes", "Value": "63%"}, {"Source": "Metacritic", "Value": "45/100"}]</t>
  </si>
  <si>
    <t>204,334,455</t>
  </si>
  <si>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</si>
  <si>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[524434, 460458, 967847, 624860, 620, 634649, 2978, 585083, 644495, 438695, 476669, 817648, 43074, 512195, 739993, 580489, 550988, 370172, 245842, 811592]</t>
  </si>
  <si>
    <t>https://www.youtube.com/embed/G_ua10EMbSg</t>
  </si>
  <si>
    <t>Ricky Stanicky</t>
  </si>
  <si>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</si>
  <si>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</si>
  <si>
    <t>https://image.tmdb.org/t/p/w500/oJQdLfrpl4CQsHAKIxd3DJqYTVq.jpg</t>
  </si>
  <si>
    <t>Zac Efron, Jermaine Fowler, Andrew Santino, John Cena, Lex Scott Davis, Anja Savcic, William H. Macy, Riley Stiles</t>
  </si>
  <si>
    <t>[{"Source": "Internet Movie Database", "Value": "6.2/10"}, {"Source": "Rotten Tomatoes", "Value": "47%"}, {"Source": "Metacritic", "Value": "44/100"}]</t>
  </si>
  <si>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</si>
  <si>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[1010639, 1250096, 1272890, 1061240, 585062, 941605, 680438, 747731, 766804, 16072, 294922, 863858, 986175, 843314, 890245, 436063, 709717, 1031869, 1252552, 69592]</t>
  </si>
  <si>
    <t>47%</t>
  </si>
  <si>
    <t>44/100</t>
  </si>
  <si>
    <t>https://www.youtube.com/embed/WXpBN_31-Cw</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</si>
  <si>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</si>
  <si>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</si>
  <si>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</si>
  <si>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</si>
  <si>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</si>
  <si>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</si>
  <si>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"7.3/10"}, {"Source": "Rotten Tomatoes", "Value": "77%"}, {"Source": "Metacritic", "Value": "64/100"}]</t>
  </si>
  <si>
    <t>288,670,284</t>
  </si>
  <si>
    <t>159</t>
  </si>
  <si>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</si>
  <si>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[616037, 361743, 698948, 756999, 762504, 644495, 718789, 40047, 619730, 862551, 705996, 718930, 438148, 545611, 616651, 996518, 804095, 807862, 801965, 939475]</t>
  </si>
  <si>
    <t>https://www.youtube.com/embed/ZbrmBotVIGw</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</si>
  <si>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</si>
  <si>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</si>
  <si>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</si>
  <si>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</si>
  <si>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</si>
  <si>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"78%"}, {"Source": "Metacritic", "Value": "69/100"}]</t>
  </si>
  <si>
    <t>539,000,000</t>
  </si>
  <si>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</si>
  <si>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[62211, 49013, 150540, 38757, 82690, 57800, 10193, 58595, 41154, 80321, 82693, 87827, 585, 11, 109445, 2062, 60304, 10191, 72105, 242224]</t>
  </si>
  <si>
    <t>https://www.youtube.com/embed/TEHWDA_6e3M</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</si>
  <si>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</si>
  <si>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</si>
  <si>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</si>
  <si>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</si>
  <si>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</si>
  <si>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</si>
  <si>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303,000,000</t>
  </si>
  <si>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</si>
  <si>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3,600,000</t>
  </si>
  <si>
    <t>[13654, 11674, 9078, 10693, 10882, 10481, 9325, 10340, 10112, 3170, 10895, 12092, 11360, 13053, 408, 433, 19186, 11688, 11886, 11224]</t>
  </si>
  <si>
    <t>https://www.youtube.com/embed/aWcdHesBruA</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</si>
  <si>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</si>
  <si>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</si>
  <si>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</si>
  <si>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</si>
  <si>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</si>
  <si>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260,100,000</t>
  </si>
  <si>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</si>
  <si>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 49849, 60935, 59678, 34851, 7191, 1858, 44943, 45612, 23629, 39513, 9372, 49538, 17654, 38321, 840, 17578, 76726, 15512, 1452]</t>
  </si>
  <si>
    <t>https://www.youtube.com/embed/t-0XuYxh67w</t>
  </si>
  <si>
    <t>Kung Fu Panda 4</t>
  </si>
  <si>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</si>
  <si>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</si>
  <si>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https://image.tmdb.org/t/p/w500/wkfG7DaExmcVsGLR4kLouMwxeT5.jpg</t>
  </si>
  <si>
    <t>Jack Black, Awkwafina, Bryan Cranston, Viola Davis, Dustin Hoffman, James Hong, Ian McShane, Ke Huy Quan</t>
  </si>
  <si>
    <t>Mike Mitchell</t>
  </si>
  <si>
    <t>[{"Source": "Internet Movie Database", "Value": "6.3/10"}, {"Source": "Rotten Tomatoes", "Value": "71%"}, {"Source": "Metacritic", "Value": "54/100"}]</t>
  </si>
  <si>
    <t>548,040,835</t>
  </si>
  <si>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</si>
  <si>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[634492, 823464, 359410, 693134, 64919, 53459, 763215, 967847, 9502, 746036, 1239251, 940551, 140300, 601796, 639720, 929590, 1094844, 49444, 719221, 1096197]</t>
  </si>
  <si>
    <t>https://www.youtube.com/embed/d2OONzqh2jk</t>
  </si>
  <si>
    <t>Team America: World Police</t>
  </si>
  <si>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</si>
  <si>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</si>
  <si>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</si>
  <si>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</si>
  <si>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50,826,898</t>
  </si>
  <si>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</si>
  <si>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[10762, 9473, 3176, 12722, 84185, 39263, 762426, 16164, 9677, 14667, 810413, 747, 14224, 10955, 42510, 708560, 14497, 22747, 154634, 88870]</t>
  </si>
  <si>
    <t>https://www.youtube.com/embed/kMyJWuvW_9k</t>
  </si>
  <si>
    <t>Superman II</t>
  </si>
  <si>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</si>
  <si>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</si>
  <si>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</si>
  <si>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</si>
  <si>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</si>
  <si>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</si>
  <si>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</si>
  <si>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54,000,000</t>
  </si>
  <si>
    <t>[9531, 1924, 624479, 11411, 17918, 1452, 11884, 9651, 11692, 140818, 53210, 12651, 19855, 31676, 13783, 25264, 32051, 11039, 776279, 9967]</t>
  </si>
  <si>
    <t>https://www.youtube.com/embed/I3BkmYsz6-s</t>
  </si>
  <si>
    <t>Do Revenge</t>
  </si>
  <si>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</si>
  <si>
    <t>A dethroned queen bee at a posh private high school strikes a secret deal with an unassuming new student to enact revenge on one another’s enemies.</t>
  </si>
  <si>
    <t>https://image.tmdb.org/t/p/w500/akIjKJDHcVN4bzifcEarKVPNpoa.jpg</t>
  </si>
  <si>
    <t>Camila Mendes, Maya Hawke, Austin Abrams, Rish Shah, Sarah Michelle Gellar, Talia Ryder, Alisha Boe, Ava Capri</t>
  </si>
  <si>
    <t>[{"Source": "Internet Movie Database", "Value": "6.3/10"}, {"Source": "Rotten Tomatoes", "Value": "86%"}, {"Source": "Metacritic", "Value": "66/100"}]</t>
  </si>
  <si>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111}]}</t>
  </si>
  <si>
    <t>[887580, 1024486, 1013228, 805327, 838330, 810873, 821133, 1051023, 939575, 13698, 498934, 1178069, 351242, 832544, 588730, 390592, 1005555, 1004642, 26291, 516503]</t>
  </si>
  <si>
    <t>https://www.youtube.com/embed/rK-JQU_bShc</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</si>
  <si>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</si>
  <si>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</si>
  <si>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</si>
  <si>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</si>
  <si>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"68%"}, {"Source": "Metacritic", "Value": "55/100"}]</t>
  </si>
  <si>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111}]}</t>
  </si>
  <si>
    <t>116,000,000</t>
  </si>
  <si>
    <t>[760868, 508947, 512195, 505026, 656663, 414906, 406759, 335787, 619979, 476669, 524434, 840882, 800510, 634649, 626735, 823625, 650031, 294793, 836009, 850018]</t>
  </si>
  <si>
    <t>https://www.youtube.com/embed/IE8HIsIrq4o</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</si>
  <si>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</si>
  <si>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</si>
  <si>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</si>
  <si>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</si>
  <si>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"7.9/10"}, {"Source": "Rotten Tomatoes", "Value": "71%"}, {"Source": "Metacritic", "Value": "54/100"}]</t>
  </si>
  <si>
    <t>242</t>
  </si>
  <si>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</si>
  <si>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[399566, 527774, 464052, 460465, 615457, 503736, 567189, 544401, 141052, 412656, 581389, 458576, 436969, 588228, 209112, 793723, 484718, 497698, 379686, 587807]</t>
  </si>
  <si>
    <t>https://www.youtube.com/embed/ui37YKQ9AC4</t>
  </si>
  <si>
    <t>Saw X</t>
  </si>
  <si>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</si>
  <si>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</si>
  <si>
    <t>https://image.tmdb.org/t/p/w500/u7Lp1Hi8aBS73jv4KRMIv5aK4ax.jpg</t>
  </si>
  <si>
    <t>Tobin Bell, Shawnee Smith, Synnøve Macody Lund, Steven Brand, Renata Vaca, Joshua Okamoto, Octavio Hinojosa Martínez, Paulette Hernández</t>
  </si>
  <si>
    <t>Kevin Greutert</t>
  </si>
  <si>
    <t>[{"Source": "Internet Movie Database", "Value": "6.6/10"}, {"Source": "Rotten Tomatoes", "Value": "81%"}, {"Source": "Metacritic", "Value": "60/100"}]</t>
  </si>
  <si>
    <t>111,823,047</t>
  </si>
  <si>
    <t>{"link": "https://www.themoviedb.org/movie/951491-saw-x/watch?locale=CA",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</si>
  <si>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[939335, 807172, 507089, 299054, 1190012, 945729, 176, 602734, 1174725, 1000081, 1010826, 215, 762430, 968051, 926393, 11917, 1151534, 616747, 963746, 977013]</t>
  </si>
  <si>
    <t>https://www.youtube.com/embed/t3PzUo4P21c</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</si>
  <si>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</si>
  <si>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</si>
  <si>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</si>
  <si>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</si>
  <si>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"71%"}, {"Source": "Metacritic", "Value": "64/100"}]</t>
  </si>
  <si>
    <t>607,274,134</t>
  </si>
  <si>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</si>
  <si>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[338970, 268896, 427641, 447332, 348350, 401981, 284054, 299536, 300668, 383498, 351286, 260513, 399174, 445571, 437557, 399055, 353081, 395990, 399579, 363088]</t>
  </si>
  <si>
    <t>https://www.youtube.com/embed/1hrwbc5qCZ4</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</si>
  <si>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</si>
  <si>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</si>
  <si>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</si>
  <si>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https://image.tmdb.org/t/p/w500/wZqXilGqkZ7JLYLlP36lW4GM0n1.jpg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</si>
  <si>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</si>
  <si>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</si>
  <si>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</si>
  <si>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</si>
  <si>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t>
  </si>
  <si>
    <t>[336890, 222649, 446048, 414635, 149099, 68184, 1075317, 253590, 11590, 12177, 16380, 242661, 15487, 40649, 13257, 14675, 58231, 336222, 437375, 24124]</t>
  </si>
  <si>
    <t>https://www.youtube.com/embed/Jj3mIhLF2kU</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</si>
  <si>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</si>
  <si>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</si>
  <si>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</si>
  <si>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</si>
  <si>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</si>
  <si>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</si>
  <si>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</si>
  <si>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</si>
  <si>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[45243, 109439, 1271, 12133, 55721, 496, 14160, 8363, 105, 544, 6957, 8467, 37136, 8587, 155, 603, 82682, 207703, 71552, 10528]</t>
  </si>
  <si>
    <t>https://www.youtube.com/embed/tlize92ffnY</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</si>
  <si>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</si>
  <si>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</si>
  <si>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</si>
  <si>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</si>
  <si>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</si>
  <si>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205,700,000</t>
  </si>
  <si>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</si>
  <si>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52,000,000</t>
  </si>
  <si>
    <t>[5966, 9870, 8998, 2800, 9390, 9962, 21148, 243, 146239, 19899, 11003, 9472, 41210, 10215, 10761, 27573, 70578, 38, 14306, 14846]</t>
  </si>
  <si>
    <t>5.8/10</t>
  </si>
  <si>
    <t>https://www.youtube.com/embed/SfTaJUh3_J4</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</si>
  <si>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</si>
  <si>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</si>
  <si>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</si>
  <si>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</si>
  <si>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</si>
  <si>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"72%"}, {"Source": "Metacritic", "Value": "68/100"}]</t>
  </si>
  <si>
    <t>270,665,134</t>
  </si>
  <si>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</si>
  <si>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[325133, 187596, 225565, 193610, 212778, 228967, 187017, 301351, 16996, 145220, 316023, 222935, 252680, 109414, 37950, 225886, 77877, 138832, 242090, 102382]</t>
  </si>
  <si>
    <t>https://www.youtube.com/embed/VI18Jc2roqY</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</si>
  <si>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</si>
  <si>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</si>
  <si>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</si>
  <si>
    <t>https://image.tmdb.org/t/p/w500/zje0121z523lqe8ic163ck1BYcY.jpg</t>
  </si>
  <si>
    <t>Tom Cruise, Philip Seymour Hoffman, Ving Rhames, Billy Crudup, Michelle Monaghan, Jonathan Rhys Meyers, Keri Russell, Maggie Q</t>
  </si>
  <si>
    <t>[{"Source": "Internet Movie Database", "Value": "6.9/10"}, {"Source": "Rotten Tomatoes", "Value": "71%"}, {"Source": "Metacritic", "Value": "66/100"}]</t>
  </si>
  <si>
    <t>398,479,497</t>
  </si>
  <si>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</si>
  <si>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[56292, 955, 954, 177677, 74, 58574, 353081, 503, 9705, 180, 7446, 11886, 949, 1538, 10192, 20504, 616, 2207, 94348, 950]</t>
  </si>
  <si>
    <t>https://www.youtube.com/embed/rl2bysiyltg</t>
  </si>
  <si>
    <t>Sleeping Beauty</t>
  </si>
  <si>
    <t>Cursed to die by the evil fairy Maleficent when she was a baby, Princess Aurora is sent into hiding under protection from three good fairies. As she grows up far away, Maleficent becomes increasingly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</si>
  <si>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</si>
  <si>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</si>
  <si>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</si>
  <si>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"90%"}, {"Source": "Metacritic", "Value": "85/100"}]</t>
  </si>
  <si>
    <t>51,600,000</t>
  </si>
  <si>
    <t>75</t>
  </si>
  <si>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</si>
  <si>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[10340, 12230, 11224, 10020, 10693, 408, 12092, 10895, 10144, 10112, 11886, 9078, 10198, 9325, 11319, 11360, 3170, 10530, 321612, 10898]</t>
  </si>
  <si>
    <t>https://www.youtube.com/embed/pTd047cEBHg</t>
  </si>
  <si>
    <t>Descendants</t>
  </si>
  <si>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</si>
  <si>
    <t>A present-day idyllic kingdom where the benevolent teenage son of King Adam and Queen Belle offers a chance of redemption for the troublemaking offspring of Disney's classic villains: Cruella De Vil (Carlos), Maleficent (Mal), the Evil Queen (Evie) and Jafar (Jay).</t>
  </si>
  <si>
    <t>https://image.tmdb.org/t/p/w500/65DkgHPSLVjgr6IYkpY9Aqqqid5.jpg</t>
  </si>
  <si>
    <t>Dove Cameron, Sofia Carson, Cameron Boyce, Booboo Stewart, Mitchell Hope, Melanie Paxson, Sarah Jeffery, Brenna D'Amico</t>
  </si>
  <si>
    <t>Kenny Ortega</t>
  </si>
  <si>
    <t>[{"Source": "Internet Movie Database", "Value": "6.3/10"}, {"Source": "Rotten Tomatoes", "Value": "90%"}]</t>
  </si>
  <si>
    <t>{"link": "https://www.themoviedb.org/movie/277217-descendants/watch?locale=CA", "flatrate": [{"logo_path": "/97yvRBw1GzX7fXprcF80er19ot.jpg", "provider_id": 337, "provider_name": "Disney Plus", "display_priority": 1}]}</t>
  </si>
  <si>
    <t>[417320, 506574, 362105, 407655, 245473, 325189, 805411, 278774, 360605, 177888, 553608, 360606, 33217, 12689, 257344, 19458, 284019, 551298, 14871, 73108]</t>
  </si>
  <si>
    <t>https://www.youtube.com/embed/t4UUQqefajc</t>
  </si>
  <si>
    <t>High School Musical</t>
  </si>
  <si>
    <t>New Year's</t>
  </si>
  <si>
    <t>A popular high school athlete and an academically gifted girl get roles in the school musical and develop a friendship that threatens East High's social order.</t>
  </si>
  <si>
    <t>https://image.tmdb.org/t/p/w500/bg1eLo2OjySRYKaTO89ZDsqUcJ4.jpg</t>
  </si>
  <si>
    <t>Zac Efron, Vanessa Hudgens, Ashley Tisdale, Lucas Grabeel, Corbin Bleu, Monique Coleman, Bart Johnson, Alyson Reed</t>
  </si>
  <si>
    <t>[{"Source": "Internet Movie Database", "Value": "5.6/10"}, {"Source": "Rotten Tomatoes", "Value": "67%"}]</t>
  </si>
  <si>
    <t>3,746</t>
  </si>
  <si>
    <t>{"link": "https://www.themoviedb.org/movie/10947-high-school-musical/watch?locale=CA", "flatrate": [{"logo_path": "/97yvRBw1GzX7fXprcF80er19ot.jpg", "provider_id": 337, "provider_name": "Disney Plus", "display_priority": 1}]}</t>
  </si>
  <si>
    <t>4,200,000</t>
  </si>
  <si>
    <t>[13649, 11887, 55928, 13655, 18126, 2976, 16996, 11023, 9899, 19183, 9880, 77877, 306943, 278774, 177888, 621, 62838, 9982, 19458, 483980]</t>
  </si>
  <si>
    <t>https://www.youtube.com/embed/yE07FbWmew8</t>
  </si>
  <si>
    <t>Sausage Party</t>
  </si>
  <si>
    <t>Independence Day</t>
  </si>
  <si>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</si>
  <si>
    <t>Hot dog Frank leads a group of supermarket products on a quest to discover the truth about their existence and what really happens when they become chosen to leave the grocery store.</t>
  </si>
  <si>
    <t>https://image.tmdb.org/t/p/w500/vNgdPJQ5CI60oEiiHLKRNrsDhMy.jpg</t>
  </si>
  <si>
    <t>Seth Rogen, Kristen Wiig, Jonah Hill, Bill Hader, Michael Cera, James Franco, Danny McBride, Craig Robinson</t>
  </si>
  <si>
    <t>Greg Tiernan, Conrad Vernon</t>
  </si>
  <si>
    <t>[{"Source": "Internet Movie Database", "Value": "6.1/10"}, {"Source": "Rotten Tomatoes", "Value": "82%"}, {"Source": "Metacritic", "Value": "66/100"}]</t>
  </si>
  <si>
    <t>140,705,322</t>
  </si>
  <si>
    <t>{"link": "https://www.themoviedb.org/movie/223702-sausage-party/watch?locale=CA",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</si>
  <si>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[342521, 328111, 313297, 347031, 290250, 293660, 127380, 291805, 341012, 297761, 308266, 390584, 376659, 269149, 188927, 43074, 299687, 284052, 277834, 278927]</t>
  </si>
  <si>
    <t>https://www.youtube.com/embed/GAJrBPUVDJM</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</si>
  <si>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</si>
  <si>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</si>
  <si>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</si>
  <si>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</si>
  <si>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</si>
  <si>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</si>
  <si>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"76%"}, {"Source": "Metacritic", "Value": "59/100"}]</t>
  </si>
  <si>
    <t>470,116,094</t>
  </si>
  <si>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</si>
  <si>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[460465, 791373, 615457, 373571, 412656, 527774, 458576, 567189, 124905, 632357, 634528, 503736, 588228, 615678, 423108, 464052, 578701, 587807, 590223, 823464]</t>
  </si>
  <si>
    <t>https://www.youtube.com/embed/odM92ap8_c0</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</si>
  <si>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</si>
  <si>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</si>
  <si>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</si>
  <si>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</si>
  <si>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</si>
  <si>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</si>
  <si>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</si>
  <si>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70</t>
  </si>
  <si>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</si>
  <si>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858,000</t>
  </si>
  <si>
    <t>[13205, 14906, 11360, 10895, 11224, 12092, 12230, 10693, 10340, 408, 10882, 32847, 11886, 10530, 31135, 856, 9948, 9325, 37135, 9994]</t>
  </si>
  <si>
    <t>https://www.youtube.com/embed/-jXX-EYTAis</t>
  </si>
  <si>
    <t>Naruto Shippuden the Movie</t>
  </si>
  <si>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</si>
  <si>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</si>
  <si>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https://image.tmdb.org/t/p/w500/vDkct38sSFSWJIATlfJw0l3QOIR.jpg</t>
  </si>
  <si>
    <t>Junko Takeuchi, Chie Nakamura, Yōichi Masukawa, Koichi Tochika, Ayumi Fujimura, Yoshinori Fujita, Daisuke Kishio, Fumiko Orikasa</t>
  </si>
  <si>
    <t>Hajime Kamegaki</t>
  </si>
  <si>
    <t>[{"Source": "Internet Movie Database", "Value": "6.7/10"}]</t>
  </si>
  <si>
    <t>13,219,807</t>
  </si>
  <si>
    <t>{"link": "https://www.themoviedb.org/movie/20982-naruto/watch?locale=CA",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</si>
  <si>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[75624, 347201, 317442, 17581, 118406, 18861, 1031396, 36728, 50723, 699249, 17165, 948050, 16907, 16910, 609197, 638566, 15575, 1222742, 560052, 25278]</t>
  </si>
  <si>
    <t>https://www.youtube.com/embed/57eqTNwLVbk</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</si>
  <si>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</si>
  <si>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</si>
  <si>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</si>
  <si>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</si>
  <si>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</si>
  <si>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</si>
  <si>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</si>
  <si>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</si>
  <si>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[423108, 508943, 497698, 637649, 607259, 503736, 520763, 602734, 588228, 460465, 412656, 527774, 615457, 451048, 501929, 632357, 467909, 581726, 550205, 578701]</t>
  </si>
  <si>
    <t>https://www.youtube.com/embed/jpZrVxvG3mk</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</si>
  <si>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</si>
  <si>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</si>
  <si>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</si>
  <si>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</si>
  <si>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</si>
  <si>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"6.7/10"}, {"Source": "Rotten Tomatoes", "Value": "76%"}, {"Source": "Metacritic", "Value": "62/100"}]</t>
  </si>
  <si>
    <t>566,652,812</t>
  </si>
  <si>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</si>
  <si>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[263115, 254, 305470, 373571, 124905, 315837, 395992, 321612, 311324, 274857, 126889, 324552, 201085, 324849, 399566, 337339, 135397, 295693, 419430, 282035]</t>
  </si>
  <si>
    <t>https://www.youtube.com/embed/dBLdPIp-BuY</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</si>
  <si>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</si>
  <si>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</si>
  <si>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</si>
  <si>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https://image.tmdb.org/t/p/w500/moP0nyVWVisqSeH6nMewWyIPV6z.jpg</t>
  </si>
  <si>
    <t>Emilio Estevez, Samuel L. Jackson, Jon Lovitz, Tim Curry, Kathy Ireland, Frank McRae, William Shatner, Dhiru Shah</t>
  </si>
  <si>
    <t>Gene Quintano</t>
  </si>
  <si>
    <t>[{"Source": "Internet Movie Database", "Value": "6.2/10"}, {"Source": "Rotten Tomatoes", "Value": "21%"}, {"Source": "Metacritic", "Value": "30/100"}]</t>
  </si>
  <si>
    <t>27,979,966</t>
  </si>
  <si>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</si>
  <si>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[861252, 50373, 348150, 2169, 69899, 28117, 10391, 357390, 27993, 161226, 147371, 477201, 595203, 55890, 2124, 542713, 110410, 9586, 175291, 11018]</t>
  </si>
  <si>
    <t>21%</t>
  </si>
  <si>
    <t>30/100</t>
  </si>
  <si>
    <t>https://www.youtube.com/embed/Xtz0Zw0eSkA</t>
  </si>
  <si>
    <t>From Up On Poppy Hill</t>
  </si>
  <si>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</si>
  <si>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</si>
  <si>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</si>
  <si>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</si>
  <si>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</si>
  <si>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</si>
  <si>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</si>
  <si>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[51739, 37797, 149870, 37933, 242828, 15080, 149871, 15283, 15370, 374853, 16198, 21057, 12429, 16859, 100271, 128, 81, 239529, 30874, 252511]</t>
  </si>
  <si>
    <t>https://www.youtube.com/embed/a0DIxdy8CZA</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</si>
  <si>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</si>
  <si>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</si>
  <si>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</si>
  <si>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</si>
  <si>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</si>
  <si>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</si>
  <si>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</si>
  <si>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</si>
  <si>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[717151, 475214, 830721, 73358, 885266, 1053110, 974521, 560052, 512098, 597965, 791568, 380565, 522466, 847997, 982804, 882826, 56340, 873097, 955532, 1148714]</t>
  </si>
  <si>
    <t>https://www.youtube.com/embed/Q00qh7Ab6Mk</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</si>
  <si>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</si>
  <si>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</si>
  <si>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https://image.tmdb.org/t/p/w500/Amwq3yJP4VblXUptDAV7S13smCd.jpg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</si>
  <si>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</si>
  <si>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</si>
  <si>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</si>
  <si>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</si>
  <si>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[10898, 13676, 10020, 11224, 408, 112336, 11135, 812, 12230, 10198, 10530, 12233, 13291, 10882, 9325, 37135, 11970, 10895, 14628, 582014]</t>
  </si>
  <si>
    <t>https://www.youtube.com/embed/ZGZX5-PAwR8</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</si>
  <si>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</si>
  <si>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</si>
  <si>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</si>
  <si>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</si>
  <si>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</si>
  <si>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"23%"}, {"Source": "Metacritic", "Value": "47/100"}]</t>
  </si>
  <si>
    <t>33,500,000</t>
  </si>
  <si>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</si>
  <si>
    <t>[9955, 43631, 55034, 22958, 26326, 9438, 13172, 12109, 9776, 19905, 80304, 15302, 17455, 9718, 12133, 24124, 10074, 257091, 41479, 432527]</t>
  </si>
  <si>
    <t>23%</t>
  </si>
  <si>
    <t>https://www.youtube.com/embed/-gv-sxP-4Os</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</si>
  <si>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</si>
  <si>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</si>
  <si>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https://image.tmdb.org/t/p/w500/t7Pv44sBcxhc47kNNDDafNAgr7Y.jpg</t>
  </si>
  <si>
    <t>Harrison Ford, Kate Capshaw, Ke Huy Quan, Amrish Puri, Roshan Seth, Philip Stone, Roy Chiao, David Yip</t>
  </si>
  <si>
    <t>[{"Source": "Internet Movie Database", "Value": "7.5/10"}, {"Source": "Rotten Tomatoes", "Value": "77%"}, {"Source": "Metacritic", "Value": "57/100"}]</t>
  </si>
  <si>
    <t>333,000,000</t>
  </si>
  <si>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</si>
  <si>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[89, 217, 85, 604, 11645, 2280, 180, 34584, 1892, 578, 10489, 1894, 1371, 9576, 601, 11639, 81188, 840, 1621, 377]</t>
  </si>
  <si>
    <t>https://www.youtube.com/embed/WBdyLyijZhU</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</si>
  <si>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</si>
  <si>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</si>
  <si>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</si>
  <si>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</si>
  <si>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</si>
  <si>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</si>
  <si>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</si>
  <si>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</si>
  <si>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44,000,000</t>
  </si>
  <si>
    <t>[109414, 227159, 190859, 147441, 181533, 196867, 177572, 193893, 187017, 260346, 10189, 245891, 239563, 224141, 207703, 195589, 164251, 205596, 241239, 297222]</t>
  </si>
  <si>
    <t>51%</t>
  </si>
  <si>
    <t>52/100</t>
  </si>
  <si>
    <t>https://www.youtube.com/embed/BJu0KYd5-_M</t>
  </si>
  <si>
    <t>Police Academy</t>
  </si>
  <si>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</si>
  <si>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</si>
  <si>
    <t>https://image.tmdb.org/t/p/w500/m5a1U549gokC1kxsqgQoRb6XpFg.jpg</t>
  </si>
  <si>
    <t>Steve Guttenberg, Kim Cattrall, G.W. Bailey, Bubba Smith, Donovan Scott, George Gaynes, Andrew Rubin, David Graf</t>
  </si>
  <si>
    <t>Hugh Wilson</t>
  </si>
  <si>
    <t>[{"Source": "Internet Movie Database", "Value": "6.7/10"}, {"Source": "Rotten Tomatoes", "Value": "58%"}, {"Source": "Metacritic", "Value": "41/100"}]</t>
  </si>
  <si>
    <t>81,198,894</t>
  </si>
  <si>
    <t>{"link": "https://www.themoviedb.org/movie/9336-police-academy/watch?locale=CA",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</si>
  <si>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[10157, 12118, 11895, 10587, 10570, 11546, 15268, 11368, 22881, 9326, 17898, 48572, 11825, 9730, 11374, 38315, 11604, 31602, 14457, 56759]</t>
  </si>
  <si>
    <t>https://www.youtube.com/embed/725QU19eHWI</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</si>
  <si>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</si>
  <si>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</si>
  <si>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</si>
  <si>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</si>
  <si>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</si>
  <si>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"82%"}, {"Source": "Metacritic", "Value": "67/100"}]</t>
  </si>
  <si>
    <t>1,515,400,000</t>
  </si>
  <si>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</si>
  <si>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[337339, 51497, 82992, 13804, 262500, 241554, 99861, 9799, 207703, 9615, 584, 76757, 260346, 198184, 256591, 265208, 257091, 254128, 76341, 254473]</t>
  </si>
  <si>
    <t>https://www.youtube.com/embed/B3Ms2yFvus0</t>
  </si>
  <si>
    <t>Kung Fu Panda 3</t>
  </si>
  <si>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</si>
  <si>
    <t>While Po and his father are visiting a secret panda village, an evil spirit threatens all of China, forcing Po to form a ragtag army to fight back.</t>
  </si>
  <si>
    <t>https://image.tmdb.org/t/p/w500/oajNi4Su39WAByHI6EONu8G8HYn.jpg</t>
  </si>
  <si>
    <t>Jack Black, Bryan Cranston, Dustin Hoffman, Angelina Jolie, J.K. Simmons, Jackie Chan, Seth Rogen, Lucy Liu</t>
  </si>
  <si>
    <t>Jennifer Yuh Nelson, Alessandro Carloni</t>
  </si>
  <si>
    <t>[{"Source": "Internet Movie Database", "Value": "7.1/10"}, {"Source": "Rotten Tomatoes", "Value": "87%"}, {"Source": "Metacritic", "Value": "66/100"}]</t>
  </si>
  <si>
    <t>521,170,825</t>
  </si>
  <si>
    <t>{"link": "https://www.themoviedb.org/movie/140300-kung-fu-panda-3/watch?locale=CA",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t>
  </si>
  <si>
    <t>[49444, 81003, 9502, 15854, 50393, 1011985, 153518, 381693, 269149, 267860, 8355, 323675, 159824, 278154, 105864, 258509, 425, 424009, 270946, 290595]</t>
  </si>
  <si>
    <t>https://www.youtube.com/embed/yqN7nHM1YTA</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</si>
  <si>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</si>
  <si>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</si>
  <si>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</si>
  <si>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</si>
  <si>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</si>
  <si>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"83%"}, {"Source": "Metacritic", "Value": "61/100"}]</t>
  </si>
  <si>
    <t>190,304,772</t>
  </si>
  <si>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</si>
  <si>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[574093, 490462, 508965, 481084, 526019, 560050, 431693, 458253, 636891, 366668, 399343, 416153, 576743, 13493, 286488, 488689, 790525, 10170, 21733, 113594]</t>
  </si>
  <si>
    <t>https://www.youtube.com/embed/Ap0NRJD-2ts</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</si>
  <si>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</si>
  <si>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</si>
  <si>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</si>
  <si>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</si>
  <si>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</si>
  <si>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</si>
  <si>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</si>
  <si>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</si>
  <si>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[9718, 13260, 11635, 9472, 9981, 77953, 28997, 29478, 15728, 18783, 45324, 20210, 75404, 14347, 30324, 205017, 47496, 33810, 28019, 16090]</t>
  </si>
  <si>
    <t>https://www.youtube.com/embed/sbxQAuOtR5Y</t>
  </si>
  <si>
    <t>Naruto the Movie: Ninja Clash in the Land of Snow</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</si>
  <si>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</si>
  <si>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</si>
  <si>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</si>
  <si>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</si>
  <si>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</si>
  <si>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[{"Source": "Internet Movie Database", "Value": "6.6/10"}]</t>
  </si>
  <si>
    <t>11,141,307</t>
  </si>
  <si>
    <t>82</t>
  </si>
  <si>
    <t>{"link": "https://www.themoviedb.org/movie/16907-naruto/watch?locale=CA",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</si>
  <si>
    <t>[16910, 410685, 699254, 698916, 36728, 18861, 50723, 17581, 25278, 189349, 589681, 398488, 84203, 1379931, 360570, 119481, 808228, 609197, 699249, 20982]</t>
  </si>
  <si>
    <t>https://www.youtube.com/embed/hoP4P5n-8xk</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</si>
  <si>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</si>
  <si>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</si>
  <si>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</si>
  <si>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</si>
  <si>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</si>
  <si>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"72%"}, {"Source": "Metacritic", "Value": "59/100"}]</t>
  </si>
  <si>
    <t>1,671,537,444</t>
  </si>
  <si>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</si>
  <si>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[351286, 76341, 254128, 329, 87101, 331, 158852, 238713, 99861, 150540, 177677, 102899, 211672, 262500, 330, 140607, 207703, 118340, 168259, 251516]</t>
  </si>
  <si>
    <t>https://www.youtube.com/embed/aJJrkyHas78</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</si>
  <si>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</si>
  <si>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</si>
  <si>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</si>
  <si>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</si>
  <si>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"7.1/10"}, {"Source": "Rotten Tomatoes", "Value": "57%"}, {"Source": "Metacritic", "Value": "61/100"}]</t>
  </si>
  <si>
    <t>709,709,780</t>
  </si>
  <si>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</si>
  <si>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[8373, 38356, 91314, 25565, 161, 335988, 2164, 18823, 2080, 20504, 64635, 834, 1979, 14043, 44943, 17578, 601, 7453, 607, 49529]</t>
  </si>
  <si>
    <t>https://www.youtube.com/embed/ahYjx0rQvqQ</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</si>
  <si>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</si>
  <si>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</si>
  <si>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</si>
  <si>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</si>
  <si>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</si>
  <si>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</si>
  <si>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"91%"}, {"Source": "Metacritic", "Value": "71/100"}]</t>
  </si>
  <si>
    <t>140,376,621</t>
  </si>
  <si>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</si>
  <si>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[427033, 375183, 397422, 19851, 457308, 568985, 496212, 422128, 428501, 631143, 280892, 426230, 425716, 470918, 441881, 390053, 25241, 15250, 10269, 427900]</t>
  </si>
  <si>
    <t>https://www.youtube.com/embed/7jE61BzKmgQ</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</si>
  <si>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</si>
  <si>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</si>
  <si>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After Apollo Creed is killed by Ivan Drago in a match, Rocky Balboa becomes depressed and becomes determined to get revenge.</t>
  </si>
  <si>
    <t>https://image.tmdb.org/t/p/w500/v33qcJ5NTYIcoII9CB0A8rSU8VA.jpg</t>
  </si>
  <si>
    <t>Sylvester Stallone, Talia Shire, Burt Young, Carl Weathers, Dolph Lundgren, Brigitte Nielsen, Tony Burton, Michael Pataki</t>
  </si>
  <si>
    <t>[{"Source": "Internet Movie Database", "Value": "6.9/10"}, {"Source": "Rotten Tomatoes", "Value": "39%"}, {"Source": "Metacritic", "Value": "40/100"}]</t>
  </si>
  <si>
    <t>300,473,716</t>
  </si>
  <si>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"/2ino0WmHA4GROB7NYKzT6PGqLcb.jpg", "provider_id": 528, "provider_name": "AMC+ Amazon Channel", "display_priority": 91}, {"logo_path": "/ovmu6uot1XVvsemM2dDySXLiX57.jpg", "provider_id": 526, "provider_name": "AMC+", "display_priority": 92}]}</t>
  </si>
  <si>
    <t>31,000,000</t>
  </si>
  <si>
    <t>[1375, 1371, 1246, 1367, 9542, 1366, 11454, 1621, 1369, 1368, 2108, 1825, 9874, 10999, 1394, 10157, 10675, 17360, 281, 312221]</t>
  </si>
  <si>
    <t>https://www.youtube.com/embed/4qjV0bB2V0Q</t>
  </si>
  <si>
    <t>Migration</t>
  </si>
  <si>
    <t>A fun adventure for the family. Some funny jokes, good messages and colorful characters. The animation is very pleasing. The story and themes are well covered ground, which makes it hard for this to rise into the elite level.</t>
  </si>
  <si>
    <t>After a migrating duck family alights on their pond with thrilling tales of far-flung places, the Mallard family embarks on a family road trip, from New England, to New York City, to tropical Jamaica.</t>
  </si>
  <si>
    <t>https://image.tmdb.org/t/p/w500/ldfCF9RhR40mppkzmftxapaHeTo.jpg</t>
  </si>
  <si>
    <t>Kumail Nanjiani, Elizabeth Banks, Caspar Jennings, Tresi Gazal, Awkwafina, Carol Kane, Keegan-Michael Key, Danny DeVito</t>
  </si>
  <si>
    <t>Benjamin Renner, Guylo Homsy</t>
  </si>
  <si>
    <t>[{"Source": "Internet Movie Database", "Value": "6.6/10"}, {"Source": "Rotten Tomatoes", "Value": "73%"}, {"Source": "Metacritic", "Value": "56/100"}]</t>
  </si>
  <si>
    <t>298,776,052</t>
  </si>
  <si>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</si>
  <si>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72,000,000</t>
  </si>
  <si>
    <t>[1022796, 609681, 933131, 572802, 1207417, 787699, 866398, 1139829, 969492, 829402, 520758, 567811, 1181548, 598387, 935271, 1211957, 955916, 932420, 838240, 748783]</t>
  </si>
  <si>
    <t>https://www.youtube.com/embed/hWbfohXIdEU</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</si>
  <si>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</si>
  <si>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</si>
  <si>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</si>
  <si>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</si>
  <si>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</si>
  <si>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</si>
  <si>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"85%"}, {"Source": "Metacritic", "Value": "69/100"}]</t>
  </si>
  <si>
    <t>703,000,000</t>
  </si>
  <si>
    <t>{"link": "https://www.themoviedb.org/movie/346364-it/watch?locale=CA",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</si>
  <si>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[474350, 49018, 396422, 381283, 343668, 335984, 270303, 9003, 284053, 440021, 22970, 343674, 351460, 9392, 321612, 315635, 181808, 298250, 419430, 339403]</t>
  </si>
  <si>
    <t>https://www.youtube.com/embed/xKJmEC5ieOk</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</si>
  <si>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</si>
  <si>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</si>
  <si>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</si>
  <si>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</si>
  <si>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</si>
  <si>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</si>
  <si>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</si>
  <si>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</si>
  <si>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2,280,000</t>
  </si>
  <si>
    <t>[49948, 11360, 10895, 46929, 3086, 25606, 22752, 47166, 408, 14906, 250480, 3170, 981, 21032, 15947, 9078, 10882, 31102, 4886, 137548]</t>
  </si>
  <si>
    <t>https://www.youtube.com/embed/eD8U083gQmY</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</si>
  <si>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</si>
  <si>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</si>
  <si>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</si>
  <si>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</si>
  <si>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"59%"}, {"Source": "Metacritic", "Value": "53/100"}]</t>
  </si>
  <si>
    <t>35,348,597</t>
  </si>
  <si>
    <t>{"link": "https://www.themoviedb.org/movie/15789-a-goofy-movie/watch?locale=CA",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</si>
  <si>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[15653, 10714, 49030, 10530, 12233, 21385, 10837, 48567, 8983, 57789, 23521, 14342, 17457, 21463, 45153, 175555, 356335, 105325, 19326, 467433]</t>
  </si>
  <si>
    <t>59%</t>
  </si>
  <si>
    <t>https://www.youtube.com/embed/wAlkZ18wZfk</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</si>
  <si>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</si>
  <si>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</si>
  <si>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</si>
  <si>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</si>
  <si>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</si>
  <si>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"5.8/10"}, {"Source": "Rotten Tomatoes", "Value": "32%"}, {"Source": "Metacritic", "Value": "32/100"}]</t>
  </si>
  <si>
    <t>66,468,332</t>
  </si>
  <si>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</si>
  <si>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[9759, 2122, 31473, 16873, 385372, 286817, 10646, 331359, 630878, 9401, 71885, 20425, 2594, 27993, 633821, 83524, 34303, 22681, 1136897, 600751]</t>
  </si>
  <si>
    <t>32%</t>
  </si>
  <si>
    <t>32/100</t>
  </si>
  <si>
    <t>https://www.youtube.com/embed/f1sbQf58B50</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</si>
  <si>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</si>
  <si>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</si>
  <si>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</si>
  <si>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https://image.tmdb.org/t/p/w500/i011DoAZF2krWvxhb7XAxl2lEcK.jpg</t>
  </si>
  <si>
    <t>Ben Stiller, Owen Wilson, Snoop Dogg, Vince Vaughn, Fred Williamson, Juliette Lewis, Jason Bateman, Amy Smart</t>
  </si>
  <si>
    <t>[{"Source": "Internet Movie Database", "Value": "6.1/10"}, {"Source": "Rotten Tomatoes", "Value": "63%"}, {"Source": "Metacritic", "Value": "55/100"}]</t>
  </si>
  <si>
    <t>170,300,000</t>
  </si>
  <si>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</si>
  <si>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[9472, 9398, 8961, 11635, 12657, 9965, 398366, 12606, 22434, 19565, 14328, 56704, 295050, 34309, 479581, 26465, 58793, 8427, 16406, 52067]</t>
  </si>
  <si>
    <t>https://www.youtube.com/embed/o0NsujlK0FY</t>
  </si>
  <si>
    <t>Die Hard 2</t>
  </si>
  <si>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</si>
  <si>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</si>
  <si>
    <t>https://image.tmdb.org/t/p/w500/wUEizkONxPZmIWQ2lnMttW0suXH.jpg</t>
  </si>
  <si>
    <t>Bruce Willis, Bonnie Bedelia, William Sadler, Art Evans, Dennis Franz, William Atherton, John Amos, Fred Thompson</t>
  </si>
  <si>
    <t>Renny Harlin</t>
  </si>
  <si>
    <t>[{"Source": "Internet Movie Database", "Value": "7.1/10"}, {"Source": "Rotten Tomatoes", "Value": "69%"}, {"Source": "Metacritic", "Value": "67/100"}]</t>
  </si>
  <si>
    <t>240,031,094</t>
  </si>
  <si>
    <t>{"link": "https://www.themoviedb.org/movie/1573-die-hard-2/watch?locale=CA",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</si>
  <si>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[1572, 581, 1571, 562, 2119, 9569, 709, 38050, 9540, 87, 9356, 9494, 8892, 47964, 1271, 861, 180, 862, 45317, 9493]</t>
  </si>
  <si>
    <t>https://www.youtube.com/embed/IoZCfS5290M</t>
  </si>
  <si>
    <t>Hitch</t>
  </si>
  <si>
    <t>It is definitely formulaic and very cheesy, but the charm and chemistry of the leads, particularly Will Smith, makes this an enjoyable movie. A decent amount of laughs throughout, even if it isn't hilarious. Hard to leave this without a smile on your face.</t>
  </si>
  <si>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</si>
  <si>
    <t>https://image.tmdb.org/t/p/w500/x3W9H3nhGQbWSlyI8Amp2F6Z6cz.jpg</t>
  </si>
  <si>
    <t>Will Smith, Eva Mendes, Kevin James, Amber Valletta, Julie Ann Emery, Adam Arkin, Robinne Lee, Nathan Lee Graham</t>
  </si>
  <si>
    <t>Andy Tennant</t>
  </si>
  <si>
    <t>[{"Source": "Internet Movie Database", "Value": "6.6/10"}, {"Source": "Rotten Tomatoes", "Value": "68%"}, {"Source": "Metacritic", "Value": "58/100"}]</t>
  </si>
  <si>
    <t>371,600,000</t>
  </si>
  <si>
    <t>{"link": "https://www.themoviedb.org/movie/8488-hitch/watch?locale=CA",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</si>
  <si>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[2048, 1402, 8960, 4958, 8489, 10555, 8487, 10028, 18781, 11321, 693, 879, 9737, 9907, 112336, 8398, 87826, 4964, 10201, 1620]</t>
  </si>
  <si>
    <t>https://www.youtube.com/embed/dMaq_pfxs-0</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</si>
  <si>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</si>
  <si>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</si>
  <si>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</si>
  <si>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</si>
  <si>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"51%"}, {"Source": "Metacritic", "Value": "55/100"}]</t>
  </si>
  <si>
    <t>1,662,020,819</t>
  </si>
  <si>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</si>
  <si>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[420817, 8587, 429617, 301528, 9732, 384018, 420809, 329996, 423204, 11430, 466272, 447404, 474350, 511987, 559969, 506574, 330457, 623195, 475557, 299534]</t>
  </si>
  <si>
    <t>https://www.youtube.com/embed/vXvtBVidecc</t>
  </si>
  <si>
    <t>Godzilla x Kong: The New Empire</t>
  </si>
  <si>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</si>
  <si>
    <t>Following their explosive showdown, Godzilla and Kong must reunite against a colossal undiscovered threat hidden within our world, challenging their very existence – and our own.</t>
  </si>
  <si>
    <t>https://image.tmdb.org/t/p/w500/h3Hf0gMJQIZ73GyacGwUKcvE4Yy.jpg</t>
  </si>
  <si>
    <t>Rebecca Hall, Brian Tyree Henry, Dan Stevens, Kaylee Hottle, Alex Ferns, Fala Chen, Rachel House, Ron Smyck</t>
  </si>
  <si>
    <t>[{"Source": "Internet Movie Database", "Value": "6.1/10"}, {"Source": "Rotten Tomatoes", "Value": "54%"}, {"Source": "Metacritic", "Value": "47/100"}]</t>
  </si>
  <si>
    <t>571,750,016</t>
  </si>
  <si>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</si>
  <si>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[1011985, 929590, 967847, 940721, 614933, 653346, 746036, 359410, 816741, 1275232, 693134, 560016, 1096197, 1094844, 573435, 618588, 437342, 634492, 786892, 882059]</t>
  </si>
  <si>
    <t>54%</t>
  </si>
  <si>
    <t>https://www.youtube.com/embed/m2u6RfmTXt0</t>
  </si>
  <si>
    <t>Live and Let Die</t>
  </si>
  <si>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</si>
  <si>
    <t>James Bond must investigate a mysterious murder case of a British agent in New Orleans. Soon he finds himself up against a gangster boss named Mr. Big.</t>
  </si>
  <si>
    <t>https://image.tmdb.org/t/p/w500/39qkrjqMZs6utwNmihVImC3ghas.jpg</t>
  </si>
  <si>
    <t>Roger Moore, Yaphet Kotto, Jane Seymour, Clifton James, Julius Harris, Geoffrey Holder, David Hedison, Gloria Hendry</t>
  </si>
  <si>
    <t>[{"Source": "Internet Movie Database", "Value": "6.7/10"}, {"Source": "Rotten Tomatoes", "Value": "67%"}, {"Source": "Metacritic", "Value": "55/100"}]</t>
  </si>
  <si>
    <t>126,400,000</t>
  </si>
  <si>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</si>
  <si>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[682, 698, 691, 681, 658, 699, 668, 709, 667, 700, 707, 708, 255, 1705, 15927, 327418, 31933, 21968, 32627, 459947]</t>
  </si>
  <si>
    <t>https://www.youtube.com/embed/6SQVTSFyf_A</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</si>
  <si>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</si>
  <si>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</si>
  <si>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</si>
  <si>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</si>
  <si>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"53%"}, {"Source": "Metacritic", "Value": "49/100"}]</t>
  </si>
  <si>
    <t>239,300,000</t>
  </si>
  <si>
    <t>{"link": "https://www.themoviedb.org/movie/718930-bullet-train/watch?locale=CA",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</si>
  <si>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[616037, 762504, 725201, 619730, 429473, 614934, 597922, 668461, 661374, 752623, 556694, 545611, 361743, 852046, 760161, 766507, 664469, 642885, 301502, 779782]</t>
  </si>
  <si>
    <t>53%</t>
  </si>
  <si>
    <t>https://www.youtube.com/embed/EGeJczJvWns</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</si>
  <si>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</si>
  <si>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</si>
  <si>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</si>
  <si>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</si>
  <si>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</si>
  <si>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</si>
  <si>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t>
  </si>
  <si>
    <t>[12445, 767, 675, 673, 674, 672, 1571, 13804, 259316, 597, 39514, 671, 162, 20352, 899082, 8587, 6978, 1895, 277, 10138]</t>
  </si>
  <si>
    <t>https://www.youtube.com/embed/Su1LOpjvdZ4</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</si>
  <si>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</si>
  <si>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</si>
  <si>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</si>
  <si>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</si>
  <si>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"57%"}, {"Source": "Metacritic", "Value": "55/100"}]</t>
  </si>
  <si>
    <t>668,045,518</t>
  </si>
  <si>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</si>
  <si>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225,000,000</t>
  </si>
  <si>
    <t>[209112, 54138, 82992, 76163, 82700, 37724, 109414, 68721, 49026, 141052, 72190, 75656, 49051, 20352, 47964, 116711, 81005, 62211, 119283, 76170]</t>
  </si>
  <si>
    <t>https://www.youtube.com/embed/vGrBV1C4hgo</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</si>
  <si>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</si>
  <si>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</si>
  <si>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</si>
  <si>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</si>
  <si>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</si>
  <si>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</si>
  <si>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"73%"}, {"Source": "Metacritic", "Value": "51/100"}]</t>
  </si>
  <si>
    <t>231,605,150</t>
  </si>
  <si>
    <t>{"link": "https://www.themoviedb.org/movie/2005-sister-act/watch?locale=CA",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</si>
  <si>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[6279, 11806, 251, 691689, 3050, 713, 59570, 11459, 205601, 2616, 788, 8838, 39957, 154512, 339065, 8860, 282296, 13016, 17339, 12311]</t>
  </si>
  <si>
    <t>https://www.youtube.com/embed/lCBjHkCK1Vw</t>
  </si>
  <si>
    <t>Batman Returns</t>
  </si>
  <si>
    <t>Batman must face The Penguin, a sewer-dwelling gangleader intent on being accepted into Gotham society.  Meanwhile, another Gotham resident finds herself transformed into Catwoman and is out for revenge...</t>
  </si>
  <si>
    <t>https://image.tmdb.org/t/p/w500/jKBjeXM7iBBV9UkUcOXx3m7FSHY.jpg</t>
  </si>
  <si>
    <t>Michael Keaton, Danny DeVito, Michelle Pfeiffer, Christopher Walken, Michael Gough, Pat Hingle, Michael Murphy, Cristi Conaway</t>
  </si>
  <si>
    <t>[{"Source": "Internet Movie Database", "Value": "7.1/10"}, {"Source": "Rotten Tomatoes", "Value": "82%"}, {"Source": "Metacritic", "Value": "68/100"}]</t>
  </si>
  <si>
    <t>280,000,000</t>
  </si>
  <si>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</si>
  <si>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[414, 415, 268, 13809, 162, 27233, 14919, 928720, 63260, 272, 75, 4011, 618353, 522, 11190, 212258, 209112, 123025, 2661, 382322]</t>
  </si>
  <si>
    <t>https://www.youtube.com/embed/TlbtLfWvFbo</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</si>
  <si>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</si>
  <si>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</si>
  <si>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</si>
  <si>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[{"Source": "Internet Movie Database", "Value": "6.5/10"}, {"Source": "Rotten Tomatoes", "Value": "64%"}, {"Source": "Metacritic", "Value": "47/100"}]</t>
  </si>
  <si>
    <t>319,715,683</t>
  </si>
  <si>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</si>
  <si>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[675353, 508439, 431693, 495764, 448119, 338762, 512200, 181812, 570670, 38700, 545609, 443791, 330457, 446893, 385103, 447404, 301528, 592834, 481848, 530915]</t>
  </si>
  <si>
    <t>https://www.youtube.com/embed/szby7ZHLnkA</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</si>
  <si>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</si>
  <si>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</si>
  <si>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</si>
  <si>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</si>
  <si>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</si>
  <si>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"7.6/10"}, {"Source": "Rotten Tomatoes", "Value": "81%"}, {"Source": "Metacritic", "Value": "68/100"}]</t>
  </si>
  <si>
    <t>12,800,000</t>
  </si>
  <si>
    <t>{"link": "https://www.themoviedb.org/movie/1542-office-space/watch?locale=CA",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</si>
  <si>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[544, 11381, 9473, 8699, 2292, 2609, 10218, 14052, 2322, 16353, 8872, 11778, 6522, 33, 12133, 13020, 61218, 10617, 475220, 160885]</t>
  </si>
  <si>
    <t>https://www.youtube.com/embed/3_fG_zLbBeU</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</si>
  <si>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</si>
  <si>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</si>
  <si>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</si>
  <si>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</si>
  <si>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</si>
  <si>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</si>
  <si>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</si>
  <si>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</si>
  <si>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[338762, 8961, 495764, 9737, 443791, 453405, 512200, 1136318, 573435, 384018, 522212, 530915, 454626, 522627, 181812, 508439, 431693, 475557, 448119, 535292]</t>
  </si>
  <si>
    <t>https://www.youtube.com/embed/R228yPrwqTo</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</si>
  <si>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</si>
  <si>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</si>
  <si>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</si>
  <si>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</si>
  <si>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"48%"}, {"Source": "Metacritic", "Value": "44/100"}]</t>
  </si>
  <si>
    <t>270,000,000</t>
  </si>
  <si>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</si>
  <si>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[42691, 51540, 50546, 15189, 13971, 50647, 136400, 984945, 41210, 64678, 14306, 227159, 77931, 296099, 129139, 27573, 9522, 138697, 136795, 43923]</t>
  </si>
  <si>
    <t>48%</t>
  </si>
  <si>
    <t>https://www.youtube.com/embed/O7NHfAzg7Yg</t>
  </si>
  <si>
    <t>The Equalizer</t>
  </si>
  <si>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</si>
  <si>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</si>
  <si>
    <t>https://image.tmdb.org/t/p/w500/9u4yW7yPA0BQ2pv9XwiNzItwvp8.jpg</t>
  </si>
  <si>
    <t>Denzel Washington, Marton Csokas, Chloë Grace Moretz, David Harbour, Haley Bennett, Bill Pullman, Melissa Leo, David Meunier</t>
  </si>
  <si>
    <t>Antoine Fuqua</t>
  </si>
  <si>
    <t>[{"Source": "Internet Movie Database", "Value": "7.2/10"}, {"Source": "Rotten Tomatoes", "Value": "61%"}, {"Source": "Metacritic", "Value": "57/100"}]</t>
  </si>
  <si>
    <t>192,330,738</t>
  </si>
  <si>
    <t>{"link": "https://www.themoviedb.org/movie/156022-the-equalizer/watch?locale=CA",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</si>
  <si>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[345887, 169917, 254904, 198663, 136400, 9509, 228150, 138103, 87502, 388, 98566, 4982, 154400, 926393, 59961, 210577, 333484, 240832, 49017, 245891]</t>
  </si>
  <si>
    <t>https://www.youtube.com/embed/BP_FwE0Z7no</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</si>
  <si>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</si>
  <si>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</si>
  <si>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https://image.tmdb.org/t/p/w500/gX2TAgjGvk2LJk4Awu0LM7UScfQ.jpg</t>
  </si>
  <si>
    <t>Tim Curry, Billy Connolly, Jennifer Saunders, Kevin Bishop, Dave Goelz, Steve Whitmire, Jerry Nelson, Kevin Clash</t>
  </si>
  <si>
    <t>Brian Henson, David Lane</t>
  </si>
  <si>
    <t>34,300,000</t>
  </si>
  <si>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</si>
  <si>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[10208, 11899, 14900, 446048, 30177, 36536, 118690, 36999, 31920, 33331, 250155, 283061, 13247, 11496, 23998, 11176, 10437, 11639, 9644, 11546]</t>
  </si>
  <si>
    <t>https://www.youtube.com/embed/-37gsH0ideE</t>
  </si>
  <si>
    <t>Meatballs</t>
  </si>
  <si>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</si>
  <si>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</si>
  <si>
    <t>https://image.tmdb.org/t/p/w500/9YA2erSNcca9NWd0xePC9ArFWnx.jpg</t>
  </si>
  <si>
    <t>Bill Murray, Harvey Atkin, Russ Banham, Kristine DeBell, Todd Hoffman, Matt Craven, Kate Lynch, Sarah Torgov</t>
  </si>
  <si>
    <t>[{"Source": "Internet Movie Database", "Value": "6.2/10"}, {"Source": "Rotten Tomatoes", "Value": "73%"}, {"Source": "Metacritic", "Value": "60/100"}]</t>
  </si>
  <si>
    <t>{"link": "https://www.themoviedb.org/movie/14035-meatballs/watch?locale=CA",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</si>
  <si>
    <t>1,207,520</t>
  </si>
  <si>
    <t>[26326, 19507, 27036, 40773, 24032, 193524, 28692, 40771, 11491, 33386, 57221, 16889, 10729, 1097549, 1551, 8469, 850, 476926, 9530, 951]</t>
  </si>
  <si>
    <t>https://www.youtube.com/embed/JlkOBBBfAFo</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</si>
  <si>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</si>
  <si>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</si>
  <si>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</si>
  <si>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</si>
  <si>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</si>
  <si>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</si>
  <si>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"69%"}, {"Source": "Metacritic", "Value": "54/100"}]</t>
  </si>
  <si>
    <t>56,000,000</t>
  </si>
  <si>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</si>
  <si>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[985939, 997120, 629176, 773975, 718930, 916605, 661791, 10586, 335795, 642208, 825808, 691683, 768939, 591634, 759507, 804413, 893228, 957457, 617986, 591222]</t>
  </si>
  <si>
    <t>https://www.youtube.com/embed/oQMc7Sq36mI</t>
  </si>
  <si>
    <t>In the Land of Saints and Sinners</t>
  </si>
  <si>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</si>
  <si>
    <t>In a remote Irish village, a damaged Finbar is forced to fight for redemption after a lifetime of sins, but what price is he willing to pay? In the land of saints and sinners, some sins can't be buried.</t>
  </si>
  <si>
    <t>https://image.tmdb.org/t/p/w500/bR2COfr2iDoNURq5A4dGEt2bdaJ.jpg</t>
  </si>
  <si>
    <t>Liam Neeson, Kerry Condon, Ciarán Hinds, Jack Gleeson, Colm Meaney, Sarah Greene, Desmond Eastwood, Conor MacNeill</t>
  </si>
  <si>
    <t>Robert Lorenz</t>
  </si>
  <si>
    <t>[{"Source": "Internet Movie Database", "Value": "6.3/10"}, {"Source": "Rotten Tomatoes", "Value": "83%"}, {"Source": "Metacritic", "Value": "60/100"}]</t>
  </si>
  <si>
    <t>{"link": "https://www.themoviedb.org/movie/1027073-in-the-land-of-saints-and-sinners/watch?locale=CA",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"buy": [{"logo_path": "/9ghgSC0MA082EL6HLCW3GalykFD.jpg", "provider_id": 2, "provider_name": "Apple TV", "display_priority": 6}]}</t>
  </si>
  <si>
    <t>[892505, 396321, 1114926, 969926, 10609, 1170719, 980816, 15608, 1232819, 43313, 1184233, 1100487, 604820, 846858, 315831, 10105, 12650, 24411, 10858, 646473]</t>
  </si>
  <si>
    <t>https://www.youtube.com/embed/lWwhYRxhngc</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</si>
  <si>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</si>
  <si>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</si>
  <si>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</si>
  <si>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</si>
  <si>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</si>
  <si>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178,300,000</t>
  </si>
  <si>
    <t>{"link": "https://www.themoviedb.org/movie/5966-along-came-polly/watch?locale=CA",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</si>
  <si>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[7288, 8999, 310, 21583, 41210, 54164, 9038, 1721, 9384, 8998, 9472, 9962, 2800, 27573, 20825, 291157, 11363, 480330, 2074, 1950]</t>
  </si>
  <si>
    <t>https://www.youtube.com/embed/BTXS-5D_U8k</t>
  </si>
  <si>
    <t>Chicken Run: Dawn of the Nugget</t>
  </si>
  <si>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</si>
  <si>
    <t>A band of fearless chickens flock together to save poultry-kind from an unsettling new threat: a nearby farm that's cooking up something suspicious.</t>
  </si>
  <si>
    <t>https://image.tmdb.org/t/p/w500/uR03YFvc7rZg8Yb1uOKekIS084A.jpg</t>
  </si>
  <si>
    <t>Thandiwe Newton, Zachary Levi, Bella Ramsey, Imelda Staunton, Lynn Ferguson, David Bradley, Jane Horrocks, Romesh Ranganathan</t>
  </si>
  <si>
    <t>Sam Fell</t>
  </si>
  <si>
    <t>[{"Source": "Internet Movie Database", "Value": "6.3/10"}, {"Source": "Rotten Tomatoes", "Value": "83%"}, {"Source": "Metacritic", "Value": "63/100"}]</t>
  </si>
  <si>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111}]}</t>
  </si>
  <si>
    <t>[7443, 1216512, 507532, 52333, 1029575, 14817, 1131755, 1023845, 1013869, 1169900, 821890, 1006763, 963861, 1150112, 52850, 606236, 419502, 1210646, 48787, 39256]</t>
  </si>
  <si>
    <t>https://www.youtube.com/embed/_-Kz67kea8Q</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</si>
  <si>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</si>
  <si>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</si>
  <si>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</si>
  <si>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</si>
  <si>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</si>
  <si>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</si>
  <si>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</si>
  <si>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</si>
  <si>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Unrated</t>
  </si>
  <si>
    <t>73</t>
  </si>
  <si>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"/4KZlGfHQEza2dBf3HVk4oWmh611.jpg", "provider_id": 589, "provider_name": "TELETOON+ Amazon Channel", "display_priority": 75}]}</t>
  </si>
  <si>
    <t>[20558, 20410, 17681, 298015, 13350, 21956, 13151, 34052, 1783, 473408, 12902, 48919, 45752, 13351, 24615, 300386, 36897, 48874, 427564, 32916]</t>
  </si>
  <si>
    <t>https://www.youtube.com/embed/5o_gSne0BPg</t>
  </si>
  <si>
    <t>Plane</t>
  </si>
  <si>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</si>
  <si>
    <t>After a heroic job of successfully landing his storm-damaged aircraft in a war zone, a fearless pilot finds himself between the agendas of multiple militias planning to take the plane and its passengers hostage.</t>
  </si>
  <si>
    <t>https://image.tmdb.org/t/p/w500/qi9r5xBgcc9KTxlOLjssEbDgO0J.jpg</t>
  </si>
  <si>
    <t>Gerard Butler, Mike Colter, Tony Goldwyn, Yoson An, Evan Dane Taylor, Paul Ben-Victor, Daniella Pineda, Lilly Krug</t>
  </si>
  <si>
    <t>Jean-François Richet</t>
  </si>
  <si>
    <t>[{"Source": "Internet Movie Database", "Value": "6.5/10"}, {"Source": "Rotten Tomatoes", "Value": "79%"}, {"Source": "Metacritic", "Value": "62/100"}]</t>
  </si>
  <si>
    <t>51,000,000</t>
  </si>
  <si>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</si>
  <si>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[1058949, 758009, 631842, 536554, 717930, 315162, 842942, 505642, 717980, 677179, 1049233, 1011679, 1035806, 640146, 843794, 653851, 739405, 424998, 436270, 432976]</t>
  </si>
  <si>
    <t>https://www.youtube.com/embed/7-6_Ulo7mdk</t>
  </si>
  <si>
    <t>Saving Silverman</t>
  </si>
  <si>
    <t>A pair of buddies conspire to save their best friend from marrying the wrong woman, a cold-hearted beauty who snatches him from them and breaks up their Neil Diamond cover band.</t>
  </si>
  <si>
    <t>https://image.tmdb.org/t/p/w500/w6eEJXYECpJnCNqDu4qDCLHvONe.jpg</t>
  </si>
  <si>
    <t>Steve Zahn, Jack Black, Jason Biggs, Amanda Peet, Amanda Detmer, R. Lee Ermey, Neil Diamond, Kyle Gass</t>
  </si>
  <si>
    <t>[{"Source": "Internet Movie Database", "Value": "5.9/10"}, {"Source": "Rotten Tomatoes", "Value": "18%"}, {"Source": "Metacritic", "Value": "22/100"}]</t>
  </si>
  <si>
    <t>19,351,569</t>
  </si>
  <si>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</si>
  <si>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[49612, 20682, 40160, 39141, 22795, 12634, 346489, 12771, 10642, 49010, 10723, 8669, 9611, 9794, 9606, 1072876, 11860, 10890, 10985, 9282]</t>
  </si>
  <si>
    <t>18%</t>
  </si>
  <si>
    <t>https://www.youtube.com/embed/pcUE7DtW7hw</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</si>
  <si>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</si>
  <si>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</si>
  <si>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</si>
  <si>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</si>
  <si>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</si>
  <si>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"6.8/10"}, {"Source": "Rotten Tomatoes", "Value": "43%"}, {"Source": "Metacritic", "Value": "51/100"}]</t>
  </si>
  <si>
    <t>201,965,915</t>
  </si>
  <si>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93}]}</t>
  </si>
  <si>
    <t>[1497, 1499, 15142, 15026, 56780, 46975, 14286, 108777, 1266741, 750223, 478530, 97618, 330312, 122791, 1273, 503706, 19086, 418718, 655223, 77221]</t>
  </si>
  <si>
    <t>https://www.youtube.com/embed/waP3jrqhuyY</t>
  </si>
  <si>
    <t>Mad Max Beyond Thunderdome</t>
  </si>
  <si>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</si>
  <si>
    <t>Mad Max becomes a pawn in a decadent oasis of a technological society, and when exiled, becomes the deliverer of a colony of children.</t>
  </si>
  <si>
    <t>https://image.tmdb.org/t/p/w500/jJlxcEVVUHnrUeEkQ0077VeHQpb.jpg</t>
  </si>
  <si>
    <t>Mel Gibson, Tina Turner, Helen Buday, Bruce Spence, Angelo Rossitto, Adam Cockburn, Frank Thring, Paul Larsson</t>
  </si>
  <si>
    <t>George Miller, George Ogilvie</t>
  </si>
  <si>
    <t>[{"Source": "Internet Movie Database", "Value": "6.2/10"}, {"Source": "Rotten Tomatoes", "Value": "81%"}, {"Source": "Metacritic", "Value": "71/100"}]</t>
  </si>
  <si>
    <t>36,230,219</t>
  </si>
  <si>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</si>
  <si>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[8810, 9659, 76341, 15239, 11976, 9964, 13996, 10849, 11541, 1150126, 765, 941, 9886, 15137, 11633, 209764, 14392, 103758, 524780, 9750]</t>
  </si>
  <si>
    <t>https://www.youtube.com/embed/vynTmqiizog</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</si>
  <si>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</si>
  <si>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</si>
  <si>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</si>
  <si>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</si>
  <si>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https://image.tmdb.org/t/p/w500/l6iwxT0NbVw6QiF08YTIuTnXS82.jpg</t>
  </si>
  <si>
    <t>Kenneth Branagh, Kyle Allen, Camille Cottin, Jamie Dornan, Tina Fey, Jude Hill, Ali Khan, Emma Laird</t>
  </si>
  <si>
    <t>Kenneth Branagh</t>
  </si>
  <si>
    <t>[{"Source": "Internet Movie Database", "Value": "6.5/10"}, {"Source": "Rotten Tomatoes", "Value": "75%"}, {"Source": "Metacritic", "Value": "63/100"}]</t>
  </si>
  <si>
    <t>121,400,000</t>
  </si>
  <si>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t>
  </si>
  <si>
    <t>[505026, 787781, 747188, 792293, 392044, 670292, 353577, 299054, 866346, 1010928, 934506, 800158, 937746, 872585, 466420, 980489, 926393, 1064024, 1111796, 1044648]</t>
  </si>
  <si>
    <t>https://www.youtube.com/embed/rbinYSVdGE0</t>
  </si>
  <si>
    <t>Bad Words</t>
  </si>
  <si>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</si>
  <si>
    <t>Forty-year-old misanthrope, Guy Trilby, enters the National Golden Quill Spelling Bee through a loophole in the rules.</t>
  </si>
  <si>
    <t>https://image.tmdb.org/t/p/w500/9ZOz1GTFsrfGZNziZHupOvqUdub.jpg</t>
  </si>
  <si>
    <t>Jason Bateman, Kathryn Hahn, Rohan Chand, Philip Baker Hall, Allison Janney, Ben Falcone, Steve Witting, Beth Grant</t>
  </si>
  <si>
    <t>Jason Bateman</t>
  </si>
  <si>
    <t>[{"Source": "Internet Movie Database", "Value": "6.6/10"}, {"Source": "Rotten Tomatoes", "Value": "65%"}, {"Source": "Metacritic", "Value": "57/100"}]</t>
  </si>
  <si>
    <t>7,800,000</t>
  </si>
  <si>
    <t>{"link": "https://www.themoviedb.org/movie/209403-bad-words/watch?locale=CA",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</si>
  <si>
    <t>[199914, 305937, 498162, 100416, 174808, 299049, 299729, 13172, 63067, 244534, 248212, 2428, 192133, 69778, 44754, 133790, 159092, 448565, 371449, 328901]</t>
  </si>
  <si>
    <t>https://www.youtube.com/embed/RDIiE56j-_w</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</si>
  <si>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</si>
  <si>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</si>
  <si>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After an intense fight with Clubber Lang and the death of his trainer Mickey, Rocky Balboa is left devastated. Former rival Apollo Creed steps in to help Balboa get back his fighting spirit.</t>
  </si>
  <si>
    <t>https://image.tmdb.org/t/p/w500/u9cTEjzKOPB6xaTz4LBql1XE0HZ.jpg</t>
  </si>
  <si>
    <t>Sylvester Stallone, Talia Shire, Burt Young, Carl Weathers, Mr. T, Burgess Meredith, Tony Burton, Hulk Hogan</t>
  </si>
  <si>
    <t>[{"Source": "Internet Movie Database", "Value": "6.8/10"}, {"Source": "Rotten Tomatoes", "Value": "65%"}, {"Source": "Metacritic", "Value": "57/100"}]</t>
  </si>
  <si>
    <t>269,952,898</t>
  </si>
  <si>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"/2ino0WmHA4GROB7NYKzT6PGqLcb.jpg", "provider_id": 528, "provider_name": "AMC+ Amazon Channel", "display_priority": 91}]}</t>
  </si>
  <si>
    <t>17,000,000</t>
  </si>
  <si>
    <t>[1374, 1367, 1375, 1246, 1366, 1368, 38289, 21610, 1369, 17360, 1370, 312221, 8487, 601, 34193, 2798, 10805, 283317, 74406, 199661]</t>
  </si>
  <si>
    <t>https://www.youtube.com/embed/UdYwWt0n6jQ</t>
  </si>
  <si>
    <t>You Only Live Twice</t>
  </si>
  <si>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</si>
  <si>
    <t>A mysterious spacecraft captures Russian and American space capsules and brings the two superpowers to the brink of war. James Bond investigates the case in Japan and comes face to face with his archenemy Blofeld.</t>
  </si>
  <si>
    <t>https://image.tmdb.org/t/p/w500/pm0v37jmc4cjANcqU6GTOeKzvif.jpg</t>
  </si>
  <si>
    <t>Sean Connery, Akiko Wakabayashi, Mie Hama, Tetsurō Tamba, Teru Shimada, Karin Dor, Donald Pleasence, Bernard Lee</t>
  </si>
  <si>
    <t>[{"Source": "Internet Movie Database", "Value": "6.8/10"}, {"Source": "Rotten Tomatoes", "Value": "74%"}, {"Source": "Metacritic", "Value": "61/100"}]</t>
  </si>
  <si>
    <t>111,600,000</t>
  </si>
  <si>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</si>
  <si>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[681, 668, 660, 691, 253, 658, 12208, 13187, 36670, 682, 983, 657, 646, 699, 875, 173736, 42703, 44239, 2926, 26690]</t>
  </si>
  <si>
    <t>https://www.youtube.com/embed/gMXuLObYidM</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</si>
  <si>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</si>
  <si>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</si>
  <si>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</si>
  <si>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</si>
  <si>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</si>
  <si>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"83%"}, {"Source": "Metacritic", "Value": "61/100"}]</t>
  </si>
  <si>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111}]}</t>
  </si>
  <si>
    <t>[1160107, 32471, 683127, 583081, 887609, 882093, 1203724, 1061634, 832128, 746056, 421758, 285025, 47821, 62441, 1015169, 774810, 641481, 65666, 364270]</t>
  </si>
  <si>
    <t>https://www.youtube.com/embed/aFI_aiidke0</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</si>
  <si>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</si>
  <si>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</si>
  <si>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</si>
  <si>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</si>
  <si>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</si>
  <si>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</si>
  <si>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"6.6/10"}, {"Source": "Rotten Tomatoes", "Value": "70%"}, {"Source": "Metacritic", "Value": "51/100"}]</t>
  </si>
  <si>
    <t>89,325,780</t>
  </si>
  <si>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t>
  </si>
  <si>
    <t>[11862, 2107, 16384, 84340, 57110, 738005, 81604, 64468, 11627, 14171, 76211, 246115, 49076, 32930, 31443, 96570, 48502, 11215, 14671, 1552]</t>
  </si>
  <si>
    <t>https://www.youtube.com/embed/o-JEkllZPDE</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</si>
  <si>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</si>
  <si>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</si>
  <si>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</si>
  <si>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</si>
  <si>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</si>
  <si>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</si>
  <si>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[767, 12444, 674, 672, 673, 12445, 671, 278, 57800, 49538, 285, 1858, 2062, 124459, 1979, 2048, 984, 8587, 209112, 121]</t>
  </si>
  <si>
    <t>https://www.youtube.com/embed/47PHbQTmw5g</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</si>
  <si>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</si>
  <si>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</si>
  <si>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</si>
  <si>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</si>
  <si>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</si>
  <si>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</si>
  <si>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"7.0/10"}, {"Source": "Rotten Tomatoes", "Value": "59%"}, {"Source": "Metacritic", "Value": "46/100"}]</t>
  </si>
  <si>
    <t>1,362,000,000</t>
  </si>
  <si>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</si>
  <si>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[603692, 713704, 594767, 447365, 640146, 385687, 493529, 964980, 758323, 569094, 677179, 976573, 76600, 868759, 315162, 649609, 346698, 934433, 916224, 667538]</t>
  </si>
  <si>
    <t>https://www.youtube.com/embed/RjNcTBXTk4I</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</si>
  <si>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</si>
  <si>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</si>
  <si>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</si>
  <si>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</si>
  <si>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</si>
  <si>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</si>
  <si>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</si>
  <si>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365,000,000</t>
  </si>
  <si>
    <t>[102899, 271110, 24428, 299536, 118340, 168259, 100402, 207703, 299534, 1771, 76338, 10195, 76341, 262500, 122917, 158852, 135397, 76757, 198184, 284052]</t>
  </si>
  <si>
    <t>https://www.youtube.com/embed/JAUoeqvedMo</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</si>
  <si>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</si>
  <si>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</si>
  <si>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</si>
  <si>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</si>
  <si>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</si>
  <si>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"78%"}, {"Source": "Metacritic", "Value": "63/100"}]</t>
  </si>
  <si>
    <t>155,929,020</t>
  </si>
  <si>
    <t>{"link": "https://www.themoviedb.org/movie/1246-rocky-balboa/watch?locale=CA", "flatrate": [{"logo_path": "/ny55kYI31jrwSYp2LmCniMCGc03.jpg", "provider_id": 588, "provider_name": "MGM Amazon Channel", "display_priority": 76}, {"logo_path": "/2ino0WmHA4GROB7NYKzT6PGqLcb.jpg", "provider_id": 528, "provider_name": "AMC+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</si>
  <si>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 1375, 312221, 1371, 1374, 1366, 7555, 1368, 1370, 1825, 14375, 11228, 921, 11890, 10105, 30421, 22358, 13282, 84340, 20068]</t>
  </si>
  <si>
    <t>https://www.youtube.com/embed/K_z4bNupt1A</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</si>
  <si>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</si>
  <si>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</si>
  <si>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</si>
  <si>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</si>
  <si>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</si>
  <si>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"73%"}, {"Source": "Metacritic", "Value": "63/100"}]</t>
  </si>
  <si>
    <t>321,885,765</t>
  </si>
  <si>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</si>
  <si>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[57718, 15512, 49444, 22794, 10527, 81188, 44896, 27576, 953, 38757, 5559, 607, 9502, 41283, 16290, 13053, 48466, 46195, 37135, 44683]</t>
  </si>
  <si>
    <t>https://www.youtube.com/embed/6CJUQr4Vs40</t>
  </si>
  <si>
    <t>Blade</t>
  </si>
  <si>
    <t>The Daywalker known as "Blade" - a half-vampire, half-mortal man - becomes the protector of humanity against an underground army of vampires.</t>
  </si>
  <si>
    <t>https://image.tmdb.org/t/p/w500/oWT70TvbsmQaqyphCZpsnQR7R32.jpg</t>
  </si>
  <si>
    <t>Wesley Snipes, Stephen Dorff, Kris Kristofferson, N'Bushe Wright, Donal Logue, Udo Kier, Arly Jover, Traci Lords</t>
  </si>
  <si>
    <t>Stephen Norrington</t>
  </si>
  <si>
    <t>[{"Source": "Internet Movie Database", "Value": "7.1/10"}, {"Source": "Rotten Tomatoes", "Value": "58%"}, {"Source": "Metacritic", "Value": "47/100"}]</t>
  </si>
  <si>
    <t>131,183,530</t>
  </si>
  <si>
    <t>{"link": "https://www.themoviedb.org/movie/36647-blade/watch?locale=CA", "flatrate":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</si>
  <si>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[36586, 36648, 18823, 12437, 212, 127493, 10045, 8363, 120605, 11455, 7451, 95, 36657, 78, 11968, 3594, 11808, 4108, 857, 14013]</t>
  </si>
  <si>
    <t>https://www.youtube.com/embed/O2Y3FFFIvRI</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</si>
  <si>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</si>
  <si>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</si>
  <si>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</si>
  <si>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</si>
  <si>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</si>
  <si>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167,200,000</t>
  </si>
  <si>
    <t>{"link": "https://www.themoviedb.org/movie/77930-magic-mike/watch?locale=CA",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</si>
  <si>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[264999, 58547, 44564, 906221, 72570, 8194, 22971, 49494, 73567, 8328, 12556, 7364, 97434, 9655, 396940, 9919, 70435, 269173, 403509, 135281]</t>
  </si>
  <si>
    <t>https://www.youtube.com/embed/Dd0XPRo4LZQ</t>
  </si>
  <si>
    <t>Splash</t>
  </si>
  <si>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</si>
  <si>
    <t>A successful businessman falls in love with the girl of his dreams. There's one big complication though; he's fallen hook, line and sinker for a mermaid.</t>
  </si>
  <si>
    <t>https://image.tmdb.org/t/p/w500/7FutTsMWBwVhjk1Ujf1wtndUVZh.jpg</t>
  </si>
  <si>
    <t>Tom Hanks, Daryl Hannah, Eugene Levy, John Candy, Dody Goodman, Shecky Greene, Richard B. Shull, Bobby Di Cicco</t>
  </si>
  <si>
    <t>Ron Howard</t>
  </si>
  <si>
    <t>[{"Source": "Internet Movie Database", "Value": "6.3/10"}, {"Source": "Metacritic", "Value": "71/100"}]</t>
  </si>
  <si>
    <t>69,800,000</t>
  </si>
  <si>
    <t>{"link": "https://www.themoviedb.org/movie/2619-splash/watch?locale=CA",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</si>
  <si>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[19259, 12309, 10466, 6951, 12154, 11938, 13196, 24276, 14347, 38914, 28410, 62932, 41248, 1217345, 94201, 258486, 52741, 15184, 10905, 10261]</t>
  </si>
  <si>
    <t>https://www.youtube.com/embed/uv_77am0ec8</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</si>
  <si>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</si>
  <si>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</si>
  <si>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</si>
  <si>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</si>
  <si>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"78%"}, {"Source": "Metacritic", "Value": "76/100"}]</t>
  </si>
  <si>
    <t>87,400,000</t>
  </si>
  <si>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</si>
  <si>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[10340, 10601, 12092, 16690, 10895, 10882, 12230, 11224, 3170, 9078, 9325, 11360, 10530, 37135, 58451, 408, 10112, 11544, 810, 11886]</t>
  </si>
  <si>
    <t>https://www.youtube.com/embed/u9crctwuDLk</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</si>
  <si>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</si>
  <si>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</si>
  <si>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</si>
  <si>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</si>
  <si>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</si>
  <si>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</si>
  <si>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</si>
  <si>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"60%"}]</t>
  </si>
  <si>
    <t>2,405,336</t>
  </si>
  <si>
    <t>[39263, 124075, 51997, 55018, 72993, 44246, 128841, 4250, 365279, 12685, 317981, 252164, 276, 73108, 101669, 3001, 13446, 19123, 12149]</t>
  </si>
  <si>
    <t>https://www.youtube.com/embed/8pSLgO1oeDY</t>
  </si>
  <si>
    <t>The Running Man</t>
  </si>
  <si>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</si>
  <si>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</si>
  <si>
    <t>https://image.tmdb.org/t/p/w500/GTAUOhO4BN0peJVvxGEQydJvUO.jpg</t>
  </si>
  <si>
    <t>Arnold Schwarzenegger, Richard Dawson, María Conchita Alonso, Yaphet Kotto, Jim Brown, Jesse Ventura, Erland van Lidth, Marvin J. McIntyre</t>
  </si>
  <si>
    <t>Paul Michael Glaser</t>
  </si>
  <si>
    <t>[{"Source": "Internet Movie Database", "Value": "6.6/10"}, {"Source": "Rotten Tomatoes", "Value": "67%"}, {"Source": "Metacritic", "Value": "45/100"}]</t>
  </si>
  <si>
    <t>38,122,105</t>
  </si>
  <si>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</si>
  <si>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[2099, 10999, 8388, 10083, 27814, 925, 4944, 9387, 567973, 22494, 36955, 9593, 861, 9610, 6076, 9604, 11814, 11495, 2112, 5825]</t>
  </si>
  <si>
    <t>https://www.youtube.com/embed/i2FMhBg0h_8</t>
  </si>
  <si>
    <t>Den of Thieves</t>
  </si>
  <si>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</si>
  <si>
    <t>A gritty crime saga which follows the lives of an elite unit of the LA County Sheriff's Dept. and the state's most successful bank robbery crew as the outlaws plan a seemingly impossible heist on the Federal Reserve Bank.</t>
  </si>
  <si>
    <t>https://image.tmdb.org/t/p/w500/dAP5NpkrMMczir5dUPjRR6ywqgz.jpg</t>
  </si>
  <si>
    <t>Gerard Butler, Pablo Schreiber, O'Shea Jackson Jr., 50 Cent, Meadow Williams, Maurice Compte, Brian Van Holt, Evan Jones</t>
  </si>
  <si>
    <t>Christian Gudegast</t>
  </si>
  <si>
    <t>[{"Source": "Internet Movie Database", "Value": "7.0/10"}, {"Source": "Rotten Tomatoes", "Value": "41%"}, {"Source": "Metacritic", "Value": "49/100"}]</t>
  </si>
  <si>
    <t>80,509,622</t>
  </si>
  <si>
    <t>{"link": "https://www.themoviedb.org/movie/449443-den-of-thieves/watch?locale=CA",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</si>
  <si>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[384680, 395990, 399035, 401981, 330083, 446354, 429351, 375183, 410554, 385360, 470114, 435577, 399402, 300681, 449459, 447200, 453201, 449992, 489929, 11260]</t>
  </si>
  <si>
    <t>https://www.youtube.com/embed/CZkUlNwiEBY</t>
  </si>
  <si>
    <t>The Hunger Games: Mockingjay - Part 2</t>
  </si>
  <si>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</si>
  <si>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</si>
  <si>
    <t>https://image.tmdb.org/t/p/w500/lImKHDfExAulp16grYm8zD5eONE.jpg</t>
  </si>
  <si>
    <t>Jennifer Lawrence, Josh Hutcherson, Liam Hemsworth, Woody Harrelson, Elizabeth Banks, Julianne Moore, Philip Seymour Hoffman, Jeffrey Wright</t>
  </si>
  <si>
    <t>[{"Source": "Internet Movie Database", "Value": "6.6/10"}, {"Source": "Rotten Tomatoes", "Value": "70%"}, {"Source": "Metacritic", "Value": "65/100"}]</t>
  </si>
  <si>
    <t>653,428,261</t>
  </si>
  <si>
    <t>{"link": "https://www.themoviedb.org/movie/131634-the-hunger-games-mockingjay-part-2/watch?locale=CA",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92}, {"logo_path": "/esiLBRzDUwodjfN8gA4qj7l3ZF7.jpg", "provider_id": 1794, "provider_name": "Starz Amazon Channel", "display_priority": 109}, {"logo_path": "/kICQccvOh8AIBMHGkBXJ047xeHN.jpg", "provider_id": 1796, "provider_name": "Netflix basic with Ads", "display_priority": 111}]}</t>
  </si>
  <si>
    <t>[131631, 101299, 70160, 206647, 157350, 294254, 274479, 262500, 140607, 274854, 198663, 695721, 286217, 105864, 290595, 75656, 228066, 257344, 312221, 227973]</t>
  </si>
  <si>
    <t>https://www.youtube.com/embed/SoKIqLEGhI0</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</si>
  <si>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</si>
  <si>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</si>
  <si>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</si>
  <si>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</si>
  <si>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</si>
  <si>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"72%"}, {"Source": "Metacritic", "Value": "66/100"}]</t>
  </si>
  <si>
    <t>163,000,000</t>
  </si>
  <si>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t>
  </si>
  <si>
    <t>72,500,000</t>
  </si>
  <si>
    <t>[10074, 10646, 29461, 9955, 13260, 942890, 10759, 12661, 5259, 9965, 650253, 26547, 163551, 45595, 126935, 645770, 482677, 669340, 51044, 352752]</t>
  </si>
  <si>
    <t>https://www.youtube.com/embed/myKtVl8N7jU</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</si>
  <si>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</si>
  <si>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</si>
  <si>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</si>
  <si>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</si>
  <si>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</si>
  <si>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</si>
  <si>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"7.1/10"}, {"Source": "Rotten Tomatoes", "Value": "72%"}, {"Source": "Metacritic", "Value": "56/100"}]</t>
  </si>
  <si>
    <t>203,000,000</t>
  </si>
  <si>
    <t>{"link": "https://www.themoviedb.org/movie/539681-dc-league-of-super-pets/watch?locale=CA",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"/pvske1MyAoymrs5bguRfVqYiM9a.jpg",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</si>
  <si>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[886396, 554230, 921360, 718633, 762504, 10303, 960700, 629176, 936074, 11824, 565028, 830788, 755566, 598331, 16366, 610150, 585511, 1001865, 532639, 1368]</t>
  </si>
  <si>
    <t>https://www.youtube.com/embed/xEbpPP-_1Ig</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</si>
  <si>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</si>
  <si>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</si>
  <si>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</si>
  <si>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</si>
  <si>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</si>
  <si>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</si>
  <si>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"6.7/10"}, {"Source": "Rotten Tomatoes", "Value": "79%"}, {"Source": "Metacritic", "Value": "58/100"}]</t>
  </si>
  <si>
    <t>156,167,015</t>
  </si>
  <si>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</si>
  <si>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[710, 708, 2119, 11305, 45317, 714, 36643, 681, 6488, 2157, 667, 660, 2614, 36670, 17578, 27759, 5937, 27815, 106380, 23728]</t>
  </si>
  <si>
    <t>https://www.youtube.com/embed/cebTl_S2dJw</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</si>
  <si>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</si>
  <si>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</si>
  <si>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</si>
  <si>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</si>
  <si>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</si>
  <si>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</si>
  <si>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"57%"}, {"Source": "Metacritic", "Value": "44/100"}]</t>
  </si>
  <si>
    <t>473,200,000</t>
  </si>
  <si>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</si>
  <si>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[400155, 76492, 211672, 105864, 266647, 150540, 140300, 309809, 287948, 49519, 50546, 228161, 259018, 38288, 48832, 459159, 11453, 326359, 257445, 257344]</t>
  </si>
  <si>
    <t>https://www.youtube.com/embed/I7NR9MLK5W4</t>
  </si>
  <si>
    <t>80 For Brady</t>
  </si>
  <si>
    <t>A fun comedy that flies by with it's quick runtime. There isn't much of a story, and any complications are resolved with relative ease, but the stars are such a joy to watch that it doesn't really matter.</t>
  </si>
  <si>
    <t>Four lifelong friends set out on an unforgettable journey to see their hero Tom Brady play in Super Bowl LI and witness one of the greatest comebacks in sports history, discovering that it's never too late to live life to the fullest. Inspired by a true story.</t>
  </si>
  <si>
    <t>https://image.tmdb.org/t/p/w500/jixBLmH4gQuTKTenZr89egvqZbW.jpg</t>
  </si>
  <si>
    <t>Lily Tomlin, Jane Fonda, Rita Moreno, Sally Field, Tom Brady, Billy Porter, Harry Hamlin, Guy Fieri</t>
  </si>
  <si>
    <t>Kyle Marvin</t>
  </si>
  <si>
    <t>[{"Source": "Internet Movie Database", "Value": "5.9/10"}, {"Source": "Rotten Tomatoes", "Value": "58%"}, {"Source": "Metacritic", "Value": "52/100"}]</t>
  </si>
  <si>
    <t>29,637,811</t>
  </si>
  <si>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</si>
  <si>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[977770, 449365, 512747, 25266, 29417, 957607, 953365, 989473, 518496, 582881, 1002338, 101731, 1067820, 813726, 972230, 14177, 711, 13275, 768362, 770156]</t>
  </si>
  <si>
    <t>https://www.youtube.com/embed/-UeGXB2NjR8</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</si>
  <si>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</si>
  <si>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</si>
  <si>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</si>
  <si>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</si>
  <si>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</si>
  <si>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"6.1/10"}, {"Source": "Rotten Tomatoes", "Value": "79%"}, {"Source": "Metacritic", "Value": "60/100"}]</t>
  </si>
  <si>
    <t>205,537,933</t>
  </si>
  <si>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</si>
  <si>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[338762, 454626, 38700, 508439, 570670, 512200, 475557, 431693, 457335, 505192, 448119, 297761, 181812, 530915, 522627, 436969, 539537, 496243, 515001, 464052]</t>
  </si>
  <si>
    <t>https://www.youtube.com/embed/q2u2raiIlm0</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</si>
  <si>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</si>
  <si>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</si>
  <si>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</si>
  <si>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"45%"}, {"Source": "Metacritic", "Value": "47/100"}]</t>
  </si>
  <si>
    <t>358,375,603</t>
  </si>
  <si>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</si>
  <si>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[159824, 77174, 400155, 8839, 81188, 57800, 80321, 9297, 75258, 62177, 530723, 71880, 109418, 38356, 1729, 82690, 87428, 49519, 62214, 27578]</t>
  </si>
  <si>
    <t>45%</t>
  </si>
  <si>
    <t>https://www.youtube.com/embed/q4RK3jY7AVk</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</si>
  <si>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</si>
  <si>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</si>
  <si>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</si>
  <si>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</si>
  <si>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</si>
  <si>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"6.5/10"}, {"Source": "Rotten Tomatoes", "Value": "69%"}, {"Source": "Metacritic", "Value": "56/100"}]</t>
  </si>
  <si>
    <t>940,203,765</t>
  </si>
  <si>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</si>
  <si>
    <t>[718789, 507086, 616037, 756999, 361743, 766507, 453395, 585511, 211672, 560057, 539681, 579974, 759175, 755566, 718930, 667276, 614934, 805327, 508947, 20352]</t>
  </si>
  <si>
    <t>https://www.youtube.com/embed/HhIl_XJ-OGA</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</si>
  <si>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</si>
  <si>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</si>
  <si>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</si>
  <si>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</si>
  <si>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</si>
  <si>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"70%"}, {"Source": "Metacritic", "Value": "51/100"}]</t>
  </si>
  <si>
    <t>108,961,677</t>
  </si>
  <si>
    <t>{"link": "https://www.themoviedb.org/movie/937278-a-man-called-otto/watch?locale=CA",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</si>
  <si>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[856245, 1061671, 785084, 768362, 696157, 1077280, 76600, 1001865, 700391, 9487, 1044885, 722149, 881164, 552688, 536554, 1000572, 736790, 683340, 842942, 933419]</t>
  </si>
  <si>
    <t>https://www.youtube.com/embed/XvbGalkHKPY</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</si>
  <si>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</si>
  <si>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</si>
  <si>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</si>
  <si>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</si>
  <si>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"35%"}, {"Source": "Metacritic", "Value": "48/100"}]</t>
  </si>
  <si>
    <t>459,200,000</t>
  </si>
  <si>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</si>
  <si>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[2059, 1250, 1979, 50619, 27022, 1738, 49013, 13811, 754, 37710, 9679, 44943, 2268, 1852, 9078, 9906, 8688, 11078, 70578, 38050]</t>
  </si>
  <si>
    <t>https://www.youtube.com/embed/hJ9tLLLFJu0</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</si>
  <si>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</si>
  <si>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</si>
  <si>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</si>
  <si>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</si>
  <si>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</si>
  <si>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</si>
  <si>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</si>
  <si>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20,100,000</t>
  </si>
  <si>
    <t>3,800,000</t>
  </si>
  <si>
    <t>[44090, 8386, 104859, 650, 762469, 133441, 259910, 242546, 786300, 153738, 679548, 800128, 752010, 1105175, 29812, 378373, 27927, 507233, 39222, 246984]</t>
  </si>
  <si>
    <t>https://www.youtube.com/embed/JAAhQwcJ20U</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</si>
  <si>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</si>
  <si>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</si>
  <si>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</si>
  <si>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</si>
  <si>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</si>
  <si>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"7.0/10"}, {"Source": "Rotten Tomatoes", "Value": "77%"}, {"Source": "Metacritic", "Value": "58/100"}]</t>
  </si>
  <si>
    <t>995,339,117</t>
  </si>
  <si>
    <t>{"link": "https://www.themoviedb.org/movie/353486-jumanji-welcome-to-the-jungle/watch?locale=CA",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</si>
  <si>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[512200, 8844, 6795, 141052, 181808, 316029, 301337, 343668, 427641, 353616, 302699, 392044, 284054, 399055, 399035, 364689, 396371, 354912, 400106, 419680]</t>
  </si>
  <si>
    <t>https://www.youtube.com/embed/v_TJKwJwN0E</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</si>
  <si>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</si>
  <si>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</si>
  <si>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</si>
  <si>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https://image.tmdb.org/t/p/w500/t5sJfj99wACezWFz2jtHQplQkUM.jpg</t>
  </si>
  <si>
    <t>Richard Dreyfuss, David Johansen, Teri Garr, Jennifer Tilly, Allen Garfield, Edward Walsh, Richard Edson, David Schramm</t>
  </si>
  <si>
    <t>Joe Pytka</t>
  </si>
  <si>
    <t>[{"Source": "Internet Movie Database", "Value": "6.8/10"}, {"Source": "Rotten Tomatoes", "Value": "30%"}, {"Source": "Metacritic", "Value": "33/100"}]</t>
  </si>
  <si>
    <t>4,900,000</t>
  </si>
  <si>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</si>
  <si>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[11954, 11562, 206324, 63139, 27584, 27224, 42158, 578, 593643, 475557, 569094, 508442, 568620, 566525, 632357, 624860, 994108, 933260, 1022789, 1726]</t>
  </si>
  <si>
    <t>30%</t>
  </si>
  <si>
    <t>33/100</t>
  </si>
  <si>
    <t>https://www.youtube.com/embed/qQetzM5zJus</t>
  </si>
  <si>
    <t>Nosferatu the Vampyre</t>
  </si>
  <si>
    <t>A very good performance of Nosferatu, some excellent makeup and some beautiful shots are the best parts. It's paced pretty slowly and really isn't scary, but makes some interesting story changes from the original.</t>
  </si>
  <si>
    <t>A real estate agent leaves behind his beautiful wife to go to Transylvania to visit the mysterious Count Dracula and formalize the purchase of a property in Wismar.</t>
  </si>
  <si>
    <t>https://image.tmdb.org/t/p/w500/jHKzGYwf7P34vz8MhJBTN6cnaYD.jpg</t>
  </si>
  <si>
    <t>Klaus Kinski, Isabelle Adjani, Bruno Ganz, Roland Topor, Walter Ladengast, Martje Grohmann, Carsten Bodinus, Beverly Walker</t>
  </si>
  <si>
    <t>Werner Herzog</t>
  </si>
  <si>
    <t>[{"Source": "Internet Movie Database", "Value": "7.4/10"}, {"Source": "Rotten Tomatoes", "Value": "94%"}, {"Source": "Metacritic", "Value": "79/100"}]</t>
  </si>
  <si>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141}], "free": [{"logo_path": "/vLZKlXUNDcZR7ilvfY9Wr9k80FZ.jpg", "provider_id": 538, "provider_name": "Plex", "display_priority": 87}]}</t>
  </si>
  <si>
    <t>1,400,000</t>
  </si>
  <si>
    <t>[10319, 2000, 653, 426063, 11709, 650597, 27378, 44027, 8690, 71682, 5064, 4202, 562299, 468904, 88893, 48227, 594342, 48205, 217479, 854518]</t>
  </si>
  <si>
    <t>https://www.youtube.com/embed/fnJqLNGBAPc</t>
  </si>
  <si>
    <t>Blue Beetle</t>
  </si>
  <si>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</si>
  <si>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</si>
  <si>
    <t>https://image.tmdb.org/t/p/w500/mXLOHHc1Zeuwsl4xYKjKh2280oL.jpg</t>
  </si>
  <si>
    <t>Xolo Mariduena, Bruna Marquezine, Susan Sarandon, Raoul Max Trujillo, Belissa Escobedo, Damián Alcázar, Elpidia Carrillo, George Lopez</t>
  </si>
  <si>
    <t>Angel Manuel Soto</t>
  </si>
  <si>
    <t>[{"Source": "Internet Movie Database", "Value": "5.9/10"}, {"Source": "Rotten Tomatoes", "Value": "77%"}, {"Source": "Metacritic", "Value": "61/100"}]</t>
  </si>
  <si>
    <t>130,788,072</t>
  </si>
  <si>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</si>
  <si>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104,000,000</t>
  </si>
  <si>
    <t>[980489, 615656, 762430, 614930, 1008042, 554600, 968051, 820609, 346698, 635910, 335977, 616747, 298618, 1002185, 926393, 856289, 572802, 976573, 1007826, 1151344]</t>
  </si>
  <si>
    <t>https://www.youtube.com/embed/4wxyy8Rcz4k</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</si>
  <si>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</si>
  <si>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</si>
  <si>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</si>
  <si>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</si>
  <si>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</si>
  <si>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</si>
  <si>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</si>
  <si>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[76338, 10138, 24428, 54138, 75612, 37724, 70160, 49026, 10195, 19995, 1726, 1771, 100402, 49521, 1724, 68718, 27205, 72710, 271110, 49051]</t>
  </si>
  <si>
    <t>https://www.youtube.com/embed/YLorLVa95Xo</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</si>
  <si>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</si>
  <si>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</si>
  <si>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</si>
  <si>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</si>
  <si>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</si>
  <si>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405,421,518</t>
  </si>
  <si>
    <t>{"link": "https://www.themoviedb.org/movie/675353-sonic-the-hedgehog-2/watch?locale=CA",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</si>
  <si>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[454626, 526896, 629542, 338953, 752623, 335787, 453395, 420821, 818397, 414906, 939243, 507086, 626735, 508947, 634649, 406759, 606402, 799876, 718789, 639933]</t>
  </si>
  <si>
    <t>https://www.youtube.com/embed/47r8FXYZWNU</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</si>
  <si>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</si>
  <si>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</si>
  <si>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</si>
  <si>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</si>
  <si>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117,501,013</t>
  </si>
  <si>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</si>
  <si>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[340022, 448446, 401981, 437557, 456750, 338970, 455980, 300668, 449443, 268896, 354861, 399035, 425972, 395990, 430040, 333339, 397722, 460668, 490445, 351286]</t>
  </si>
  <si>
    <t>https://www.youtube.com/embed/qmxMAdV6s4U</t>
  </si>
  <si>
    <t>Aquaman</t>
  </si>
  <si>
    <t>Half-human, half-Atlantean Arthur Curry is taken on the journey of his lifetime to discover if he is worth of being a king.</t>
  </si>
  <si>
    <t>https://image.tmdb.org/t/p/w500/zdw7Wf97vsQ0YnGomxDqfcEdUjX.jpg</t>
  </si>
  <si>
    <t>Jason Momoa, Amber Heard, Willem Dafoe, Patrick Wilson, Nicole Kidman, Dolph Lundgren, Yahya Abdul-Mateen II, Temuera Morrison</t>
  </si>
  <si>
    <t>[{"Source": "Internet Movie Database", "Value": "6.8/10"}, {"Source": "Rotten Tomatoes", "Value": "66%"}, {"Source": "Metacritic", "Value": "55/100"}]</t>
  </si>
  <si>
    <t>1,152,028,393</t>
  </si>
  <si>
    <t>{"link": "https://www.themoviedb.org/movie/297802-aquaman/watch?locale=CA",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</si>
  <si>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[424783, 428078, 338952, 287947, 335983, 400650, 324857, 450465, 405774, 480530, 375588, 404368, 299537, 141052, 572802, 407436, 299536, 332562, 363088, 429197]</t>
  </si>
  <si>
    <t>https://www.youtube.com/embed/2wcj6SrX4zw</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</si>
  <si>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</si>
  <si>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</si>
  <si>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</si>
  <si>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</si>
  <si>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</si>
  <si>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</si>
  <si>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</si>
  <si>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</si>
  <si>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[950, 8355, 57800, 278154, 808, 953, 771, 9502, 863, 12, 585, 920, 14128, 11544, 9889, 607, 9486, 10191, 809, 855]</t>
  </si>
  <si>
    <t>https://www.youtube.com/embed/tqdcLzM3ciQ</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</si>
  <si>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</si>
  <si>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</si>
  <si>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</si>
  <si>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</si>
  <si>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</si>
  <si>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</si>
  <si>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</si>
  <si>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[13682, 14903, 51162, 16394, 13706, 11319, 15655, 19715, 355254, 16790, 472054, 88601, 136572, 1081156, 256369, 13691, 16084, 336313, 41394, 15050]</t>
  </si>
  <si>
    <t>https://www.youtube.com/embed/CRSCO78EuFU</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</si>
  <si>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</si>
  <si>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</si>
  <si>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</si>
  <si>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</si>
  <si>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</si>
  <si>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</si>
  <si>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"7.3/10"}, {"Source": "Rotten Tomatoes", "Value": "72%"}, {"Source": "Metacritic", "Value": "63/100"}]</t>
  </si>
  <si>
    <t>24,733,572</t>
  </si>
  <si>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</si>
  <si>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15,600,000</t>
  </si>
  <si>
    <t>[367085, 265189, 674324, 892515, 401246, 90730, 593643, 705996, 919573, 785084, 901563, 791177, 545611, 746131, 888321, 571648, 1002645, 765822, 960570, 10102]</t>
  </si>
  <si>
    <t>https://www.youtube.com/embed/uYDidXdG1Wc</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</si>
  <si>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</si>
  <si>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</si>
  <si>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</si>
  <si>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</si>
  <si>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</si>
  <si>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</si>
  <si>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</si>
  <si>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"7.2/10"}, {"Source": "Rotten Tomatoes", "Value": "68%"}, {"Source": "Metacritic", "Value": "67/100"}]</t>
  </si>
  <si>
    <t>140,161,792</t>
  </si>
  <si>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</si>
  <si>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[228165, 286882, 22586, 400160, 8920, 298016, 35, 10588, 9982, 9488, 5255, 13313, 13700, 68637, 10762, 13934, 11375, 55725, 152790, 4972]</t>
  </si>
  <si>
    <t>https://www.youtube.com/embed/Tv8xk7BKaNM</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</si>
  <si>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</si>
  <si>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</si>
  <si>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https://image.tmdb.org/t/p/w500/uqObybhrdfWvf4xJolzNsy7KQGU.jpg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</si>
  <si>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</si>
  <si>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</si>
  <si>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</si>
  <si>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</si>
  <si>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[709, 707, 53423, 31052, 2605, 668, 700, 253, 698, 646, 36670, 10126, 714, 710, 699, 58706, 23728, 6440, 18966, 20379]</t>
  </si>
  <si>
    <t>https://www.youtube.com/embed/2m7VT6zXCmE</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</si>
  <si>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</si>
  <si>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</si>
  <si>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</si>
  <si>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</si>
  <si>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</si>
  <si>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</si>
  <si>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</si>
  <si>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[2080, 68726, 127585, 72559, 146216, 49524, 82992, 263115, 49521, 36657, 49538, 36668, 36658, 75612, 107985, 136400, 49051, 59859, 72190, 57201]</t>
  </si>
  <si>
    <t>https://www.youtube.com/embed/DwG56k6VGOE</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</si>
  <si>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</si>
  <si>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</si>
  <si>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</si>
  <si>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</si>
  <si>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</si>
  <si>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"67%"}, {"Source": "Metacritic", "Value": "22/100"}]</t>
  </si>
  <si>
    <t>59,754,601</t>
  </si>
  <si>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"flatrate": [{"logo_path": "/h5DcR0J2EESLitnhR8xLG1QymTE.jpg", "provider_id": 531, "provider_name": "Paramount Plus", "display_priority": 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</si>
  <si>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550,000</t>
  </si>
  <si>
    <t>[9725, 13207, 9728, 9731, 9730, 10014, 9793, 4538, 28794, 948, 27374, 377, 790, 5125, 10281, 8461, 9542, 10823, 6466, 30497]</t>
  </si>
  <si>
    <t>https://www.youtube.com/embed/8nYuu5jpWVs</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</si>
  <si>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</si>
  <si>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</si>
  <si>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</si>
  <si>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</si>
  <si>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</si>
  <si>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"59%"}, {"Source": "Metacritic", "Value": "60/100"}]</t>
  </si>
  <si>
    <t>183,936,074</t>
  </si>
  <si>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</si>
  <si>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[431530, 52449, 316023, 328387, 95610, 177494, 302699, 328111, 353069, 205588, 464595, 391700, 322240, 325133, 223702, 513083, 324670, 323676, 9870, 333669]</t>
  </si>
  <si>
    <t>https://www.youtube.com/embed/MVzDKTh49zs</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</si>
  <si>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</si>
  <si>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</si>
  <si>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</si>
  <si>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</si>
  <si>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</si>
  <si>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</si>
  <si>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226,425,420</t>
  </si>
  <si>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</si>
  <si>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[560057, 759175, 614934, 438148, 507086, 616037, 725201, 1010818, 746419, 756999, 766507, 539681, 887357, 629015, 924482, 629542, 716612, 453395, 705861, 585511]</t>
  </si>
  <si>
    <t>https://www.youtube.com/embed/fppZVPueuCk</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</si>
  <si>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</si>
  <si>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</si>
  <si>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</si>
  <si>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https://image.tmdb.org/t/p/w500/bck4HW0NzLLq6FwmdPb3e8pwX5b.jpg</t>
  </si>
  <si>
    <t>Adrien Brody, Topher Grace, Alice Braga, Oleg Taktarov, Laurence Fishburne, Walton Goggins, Danny Trejo, Louis Ozawa</t>
  </si>
  <si>
    <t>Nimród Antal</t>
  </si>
  <si>
    <t>[{"Source": "Internet Movie Database", "Value": "6.4/10"}, {"Source": "Rotten Tomatoes", "Value": "65%"}, {"Source": "Metacritic", "Value": "51/100"}]</t>
  </si>
  <si>
    <t>127,200,000</t>
  </si>
  <si>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</si>
  <si>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[346910, 169, 395, 106, 37686, 440, 60935, 49849, 8078, 1180634, 72331, 481375, 70981, 10196, 77949, 5549, 1901, 38529, 6968, 152259]</t>
  </si>
  <si>
    <t>https://www.youtube.com/embed/1Er_EeF2Ozc</t>
  </si>
  <si>
    <t>No One Will Save You</t>
  </si>
  <si>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</si>
  <si>
    <t>An exiled anxiety-ridden homebody must battle an alien who's found its way into her home.</t>
  </si>
  <si>
    <t>https://image.tmdb.org/t/p/w500/ehGIDAMaYy6Eg0o8ga0oqflDjqW.jpg</t>
  </si>
  <si>
    <t>Kaitlyn Dever, Elizabeth Kaluev, Zack Duhame, Lauren L. Murray, Geraldine Singer, Dane Rhodes, Evangeline Rose, Dari Lynn Griffin</t>
  </si>
  <si>
    <t>Brian Duffield</t>
  </si>
  <si>
    <t>{"link": "https://www.themoviedb.org/movie/820609-no-one-will-save-you/watch?locale=CA", "flatrate": [{"logo_path": "/97yvRBw1GzX7fXprcF80er19ot.jpg", "provider_id": 337, "provider_name": "Disney Plus", "display_priority": 1}, {"logo_path": "/ewOptMVIYcOadMGGJz8DJueH2bH.jpg", "provider_id": 230, "provider_name": "Crave", "display_priority": 4}]}</t>
  </si>
  <si>
    <t>22,800,000</t>
  </si>
  <si>
    <t>[790493, 1002338, 977246, 77680, 974931, 1024773, 951491, 968051, 830764, 788734, 814776, 565770, 353577, 980489, 912974, 1081662, 821420, 1126577, 462036, 663866]</t>
  </si>
  <si>
    <t>https://www.youtube.com/embed/IcA02w6rm44</t>
  </si>
  <si>
    <t>Trap</t>
  </si>
  <si>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</si>
  <si>
    <t>A father and teen daughter attend a pop concert, where they realize they're at the center of a dark and sinister event.</t>
  </si>
  <si>
    <t>https://image.tmdb.org/t/p/w500/mWV2fNBkSTW67dIotVTXDYZhNBj.jpg</t>
  </si>
  <si>
    <t>Josh Hartnett, Ariel Donoghue, Saleka, Alison Pill, Hayley Mills, Jonathan Langdon, Mark Bacolcol, Marnie McPhail</t>
  </si>
  <si>
    <t>[{"Source": "Internet Movie Database", "Value": "5.9/10"}, {"Source": "Rotten Tomatoes", "Value": "57%"}]</t>
  </si>
  <si>
    <t>82,677,281</t>
  </si>
  <si>
    <t>{"link": "https://www.themoviedb.org/movie/1032823-trap/watch?locale=CA",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</si>
  <si>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[365177, 1023922, 840705, 1226578, 646097, 718821, 945961, 869291, 1216191, 957452, 917496, 1062215, 930600, 827931, 1008953, 1114513, 1029955, 533535, 863873, 938614]</t>
  </si>
  <si>
    <t>https://www.youtube.com/embed/mps1HbpECIA</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</si>
  <si>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</si>
  <si>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</si>
  <si>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</si>
  <si>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</si>
  <si>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</si>
  <si>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</si>
  <si>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</si>
  <si>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</si>
  <si>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</si>
  <si>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[9900, 9786, 11054, 336435, 385317, 1255028, 378087, 48287, 42306, 23319, 720873, 228805, 9958, 535302, 537860, 41781, 237199, 319067, 182673, 1262852]</t>
  </si>
  <si>
    <t>38%</t>
  </si>
  <si>
    <t>https://www.youtube.com/embed/5nrCh2we0Gw</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</si>
  <si>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</si>
  <si>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</si>
  <si>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</si>
  <si>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</si>
  <si>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</si>
  <si>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"38%"}, {"Source": "Metacritic", "Value": "54/100"}]</t>
  </si>
  <si>
    <t>204,313,400</t>
  </si>
  <si>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</si>
  <si>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[3563, 9339, 10663, 12133, 14220, 11690, 9291, 600, 38365, 87428, 9398, 9032, 10202, 10723, 595148, 45318, 576928, 9506, 2355, 1632]</t>
  </si>
  <si>
    <t>https://www.youtube.com/embed/ucmnTmYpGhI</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</si>
  <si>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</si>
  <si>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</si>
  <si>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</si>
  <si>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</si>
  <si>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</si>
  <si>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"71%"}, {"Source": "Metacritic", "Value": "61/100"}]</t>
  </si>
  <si>
    <t>875,457,937</t>
  </si>
  <si>
    <t>{"link": "https://www.themoviedb.org/movie/328111-the-secret-life-of-pets/watch?locale=CA",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111}, {"logo_path": "/8aBqoNeGGr0oSA85iopgNZUOTOc.jpg", "provider_id": 2100, "provider_name": "Amazon Prime Video with Ads", "display_priority": 151}]}</t>
  </si>
  <si>
    <t>[412117, 127380, 399106, 267935, 43074, 278154, 297761, 269149, 302699, 332210, 335797, 278927, 241259, 153518, 277834, 223702, 332567, 403052, 294272, 328387]</t>
  </si>
  <si>
    <t>https://www.youtube.com/embed/eWI_Jsw9qUs</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</si>
  <si>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</si>
  <si>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</si>
  <si>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</si>
  <si>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</si>
  <si>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</si>
  <si>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"38%"}]</t>
  </si>
  <si>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</si>
  <si>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[261339, 81310, 16394, 494603, 360615, 75956, 40647, 60604, 14667, 53219, 13691, 15655, 13682, 25053, 17337, 545836, 270768, 51162, 50135, 664236]</t>
  </si>
  <si>
    <t>https://www.youtube.com/embed/Isn23w4qc6s</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</si>
  <si>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</si>
  <si>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</si>
  <si>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</si>
  <si>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</si>
  <si>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</si>
  <si>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</si>
  <si>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</si>
  <si>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</si>
  <si>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46,000,000</t>
  </si>
  <si>
    <t>[15655, 13682, 15951, 298167, 615585, 260699, 72214, 405458, 51985, 9520, 13706, 8326, 51162, 81900, 19405, 10727, 14903, 53565, 13184, 30675]</t>
  </si>
  <si>
    <t>https://www.youtube.com/embed/wgbU7gfpxTw</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</si>
  <si>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</si>
  <si>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</si>
  <si>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</si>
  <si>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</si>
  <si>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</si>
  <si>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"51%"}, {"Source": "Metacritic", "Value": "44/100"}]</t>
  </si>
  <si>
    <t>410,902,662</t>
  </si>
  <si>
    <t>{"link": "https://www.themoviedb.org/movie/343668-kingsman-the-golden-circle/watch?locale=CA", "ads": [{"logo_path": "/ss6JfWLwwrIjO1AfEsBy8GYM1EU.jpg", "provider_id": 516, "provider_name": "Noovo",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</si>
  <si>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[207703, 476669, 337170, 339964, 335984, 399170, 390043, 141052, 339403, 284053, 346364, 341013, 415842, 407448, 293167, 281338, 400106, 374720, 315635, 298]</t>
  </si>
  <si>
    <t>https://www.youtube.com/embed/0fvqnGmr9S8</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</si>
  <si>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</si>
  <si>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</si>
  <si>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</si>
  <si>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</si>
  <si>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"72%"}, {"Source": "Metacritic", "Value": "57/100"}]</t>
  </si>
  <si>
    <t>623,933,331</t>
  </si>
  <si>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</si>
  <si>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[68721, 10195, 1726, 1724, 1771, 1891, 9799, 49538, 23483, 22, 271110, 24428, 673, 10528, 82675, 18823, 9543, 62177, 155, 1930]</t>
  </si>
  <si>
    <t>https://www.youtube.com/embed/5fUQkLdJ2kE</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</si>
  <si>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</si>
  <si>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</si>
  <si>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</si>
  <si>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</si>
  <si>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 {"Source": "Rotten Tomatoes", "Value": "71%"}]</t>
  </si>
  <si>
    <t>{"link": "https://www.themoviedb.org/movie/26547-twas-the-night-before-christmas/watch?locale=CA",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</si>
  <si>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[13675, 13397, 240906, 13956, 642203, 27653, 80529, 50933, 467142, 197748, 13382, 455656, 5825, 3034, 433, 5255, 278, 597, 503919, 105]</t>
  </si>
  <si>
    <t>Cars 3</t>
  </si>
  <si>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</si>
  <si>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</si>
  <si>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https://image.tmdb.org/t/p/w500/jJ8TnHvWHaVadW5JJjGYsM07j9i.jpg</t>
  </si>
  <si>
    <t>Owen Wilson, Cristela Alonzo, Chris Cooper, Nathan Fillion, Armie Hammer, Larry the Cable Guy, Bonnie Hunt, Lea DeLaria</t>
  </si>
  <si>
    <t>Brian Fee</t>
  </si>
  <si>
    <t>[{"Source": "Internet Movie Database", "Value": "6.7/10"}, {"Source": "Rotten Tomatoes", "Value": "69%"}, {"Source": "Metacritic", "Value": "59/100"}]</t>
  </si>
  <si>
    <t>383,925,276</t>
  </si>
  <si>
    <t>{"link": "https://www.themoviedb.org/movie/260514-cars-3/watch?locale=CA",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</si>
  <si>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[49013, 920, 502235, 127380, 324852, 354912, 260513, 283995, 268531, 339964, 105864, 315635, 62211, 460793, 378236, 508439, 118, 324849, 297762, 390043]</t>
  </si>
  <si>
    <t>https://www.youtube.com/embed/ZuaseSovWDY</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</si>
  <si>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</si>
  <si>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</si>
  <si>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</si>
  <si>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</si>
  <si>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</si>
  <si>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"76%"}, {"Source": "Metacritic", "Value": "66/100"}]</t>
  </si>
  <si>
    <t>332,207,671</t>
  </si>
  <si>
    <t>{"link": "https://www.themoviedb.org/movie/105864-the-good-dinosaur/watch?locale=CA",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</si>
  <si>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[127380, 150540, 345637, 227973, 228161, 9451, 159824, 131634, 140607, 62211, 62177, 321697, 260514, 140300, 281957, 269149, 328111, 266647, 206647, 294016]</t>
  </si>
  <si>
    <t>https://www.youtube.com/embed/daFnEiLEx70</t>
  </si>
  <si>
    <t>The Amazing Spider-Man</t>
  </si>
  <si>
    <t>Spider-Man (Garfield)</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</si>
  <si>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</si>
  <si>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</si>
  <si>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</si>
  <si>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</si>
  <si>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t>
  </si>
  <si>
    <t>215,000,000</t>
  </si>
  <si>
    <t>[102382, 558, 120, 559, 27205, 10195, 70981, 557, 62177, 24428, 941, 45243, 82682, 10072, 68734, 20352, 315635, 1726, 8587, 771]</t>
  </si>
  <si>
    <t>https://www.youtube.com/embed/WLxul0Vzuhk</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</si>
  <si>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</si>
  <si>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</si>
  <si>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</si>
  <si>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</si>
  <si>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</si>
  <si>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</si>
  <si>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</si>
  <si>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[534, 501170, 87101, 522938, 453405, 420809, 338967, 181812, 443791, 509967, 359724, 522162, 218, 296, 535292, 423204, 504562, 280, 554241, 481084]</t>
  </si>
  <si>
    <t>https://www.youtube.com/embed/UqxnFHoKwzE</t>
  </si>
  <si>
    <t>Alice in Wonderland</t>
  </si>
  <si>
    <t>On a golden afternoon, wildly curious young Alice tumbles into the burrow and enters the merry, madcap world of Wonderland full of whimsical escapades.</t>
  </si>
  <si>
    <t>https://image.tmdb.org/t/p/w500/20cvfwfaFqNbe9Fc3VEHJuPRxmn.jpg</t>
  </si>
  <si>
    <t>Kathryn Beaumont, Ed Wynn, Richard Haydn, Sterling Holloway, Jerry Colonna, Verna Felton, J. Pat O'Malley, Bill Thompson</t>
  </si>
  <si>
    <t>[{"Source": "Internet Movie Database", "Value": "7.3/10"}, {"Source": "Rotten Tomatoes", "Value": "84%"}, {"Source": "Metacritic", "Value": "68/100"}]</t>
  </si>
  <si>
    <t>57,200,000</t>
  </si>
  <si>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</si>
  <si>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[10693, 11224, 12155, 3170, 30923, 241259, 11360, 12230, 408, 10895, 10882, 10340, 10112, 9325, 11886, 20856, 10530, 10144, 9078, 6477]</t>
  </si>
  <si>
    <t>https://www.youtube.com/embed/JY2rHymtNvc</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</si>
  <si>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</si>
  <si>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</si>
  <si>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</si>
  <si>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</si>
  <si>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524,978,362</t>
  </si>
  <si>
    <t>{"link": "https://www.themoviedb.org/movie/124905-godzilla/watch?locale=CA",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</si>
  <si>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[373571, 929, 102382, 293167, 157353, 137113, 127585, 100402, 195589, 97020, 254473, 157350, 119450, 252838, 315011, 1573, 53182, 91314, 137106, 102651]</t>
  </si>
  <si>
    <t>https://www.youtube.com/embed/oHKGx1pzczg</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</si>
  <si>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</si>
  <si>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</si>
  <si>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</si>
  <si>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</si>
  <si>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</si>
  <si>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</si>
  <si>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</si>
  <si>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</si>
  <si>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152,000,000</t>
  </si>
  <si>
    <t>[299534, 287947, 363088, 329996, 449563, 1726, 399361, 399579, 429617, 458723, 299536, 447404, 324857, 166428, 1771, 297802, 450465, 284054, 424783, 280217]</t>
  </si>
  <si>
    <t>https://www.youtube.com/embed/GX33bIOA5aA</t>
  </si>
  <si>
    <t>Jack Reacher</t>
  </si>
  <si>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</si>
  <si>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</si>
  <si>
    <t>https://image.tmdb.org/t/p/w500/uQBbjrLVsUibWxNDGA4Czzo8lwz.jpg</t>
  </si>
  <si>
    <t>Tom Cruise, Rosamund Pike, Richard Jenkins, David Oyelowo, Werner Herzog, Jai Courtney, Robert Duvall, Vladimir Sizov</t>
  </si>
  <si>
    <t>[{"Source": "Internet Movie Database", "Value": "7.0/10"}, {"Source": "Rotten Tomatoes", "Value": "64%"}, {"Source": "Metacritic", "Value": "50/100"}]</t>
  </si>
  <si>
    <t>218,300,000</t>
  </si>
  <si>
    <t>{"link": "https://www.themoviedb.org/movie/75780-jack-reacher/watch?locale=CA",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</si>
  <si>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[343611, 76640, 36647, 70160, 80585, 671, 124459, 500840, 60304, 56292, 109421, 1366, 8363, 70074, 82682, 136418, 64689, 278, 120, 75612]</t>
  </si>
  <si>
    <t>https://www.youtube.com/embed/kAbxn_F8lps</t>
  </si>
  <si>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</si>
  <si>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</si>
  <si>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</si>
  <si>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</si>
  <si>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"68%"}, {"Source": "Metacritic", "Value": "59/100"}]</t>
  </si>
  <si>
    <t>817,400,891</t>
  </si>
  <si>
    <t>{"link": "https://www.themoviedb.org/movie/602-independence-day/watch?locale=CA",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</si>
  <si>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[47933, 607, 1701, 2048, 608, 601, 41154, 95, 954, 9802, 2675, 9737, 8960, 180, 75, 2164, 18, 8844, 1402, 275]</t>
  </si>
  <si>
    <t>https://www.youtube.com/embed/B1E7h3SeMDk</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</si>
  <si>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</si>
  <si>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</si>
  <si>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</si>
  <si>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</si>
  <si>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</si>
  <si>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"65%"}, {"Source": "Metacritic", "Value": "55/100"}]</t>
  </si>
  <si>
    <t>34,348,444</t>
  </si>
  <si>
    <t>{"link": "https://www.themoviedb.org/movie/11528-the-sandlot/watch?locale=CA",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</si>
  <si>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[18500, 21138, 10414, 11395, 20726, 45839, 18509, 18862, 124071, 681509, 304441, 43575, 278540, 532868, 312100, 644344, 366232, 59291, 182873, 27769]</t>
  </si>
  <si>
    <t>https://www.youtube.com/embed/52yV9dSzV1E</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</si>
  <si>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</si>
  <si>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</si>
  <si>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</si>
  <si>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</si>
  <si>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</si>
  <si>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</si>
  <si>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</si>
  <si>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[17414, 15789, 542609, 428058, 36627, 5168, 357459, 10608, 435506, 15951, 63418, 24126, 47168, 52254, 268228, 18458, 11525, 229389, 347355, 12589]</t>
  </si>
  <si>
    <t>https://www.youtube.com/embed/7OKQVzOO-DM</t>
  </si>
  <si>
    <t>Last Action Hero</t>
  </si>
  <si>
    <t>After his father's death, a young boy finds solace in action movies featuring an indestructible cop. Given a magic ticket by a theater manager, he is transported into the film and teams up with the cop to stop a villain who escapes into the real world.</t>
  </si>
  <si>
    <t>https://image.tmdb.org/t/p/w500/yTfjHPqh7C7bkfMtEKx2mPdorQw.jpg</t>
  </si>
  <si>
    <t>Arnold Schwarzenegger, Austin O'Brien, Bridgette Wilson-Sampras, F. Murray Abraham, Art Carney, Charles Dance, Frank McRae, Tom Noonan</t>
  </si>
  <si>
    <t>[{"Source": "Internet Movie Database", "Value": "6.5/10"}, {"Source": "Rotten Tomatoes", "Value": "42%"}, {"Source": "Metacritic", "Value": "44/100"}]</t>
  </si>
  <si>
    <t>137,300,000</t>
  </si>
  <si>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93}]}</t>
  </si>
  <si>
    <t>[951, 8452, 36955, 9493, 9946, 9268, 9604, 10057, 9279, 10999, 15797, 28205, 4226, 14662, 40055, 248611, 36807, 13573, 322484, 79896]</t>
  </si>
  <si>
    <t>42%</t>
  </si>
  <si>
    <t>https://www.youtube.com/embed/OJw8o49CNZI</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</si>
  <si>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</si>
  <si>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</si>
  <si>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</si>
  <si>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</si>
  <si>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</si>
  <si>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"71%"}, {"Source": "Metacritic", "Value": "59/100"}]</t>
  </si>
  <si>
    <t>25,860,000</t>
  </si>
  <si>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111}]}</t>
  </si>
  <si>
    <t>[823461, 607259, 851281, 730840, 508943, 739990, 779047, 770254, 501929, 449406, 560044, 621870, 778814, 756403, 512901, 480434, 641364, 649928, 32471, 852917]</t>
  </si>
  <si>
    <t>https://www.youtube.com/embed/uWIRyU5fuzU</t>
  </si>
  <si>
    <t>The Greatest Showman</t>
  </si>
  <si>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</si>
  <si>
    <t>The story of American showman P.T. Barnum, founder of the circus that became the famous traveling Ringling Bros. and Barnum &amp; Bailey Circus.</t>
  </si>
  <si>
    <t>https://image.tmdb.org/t/p/w500/b9CeobiihCx1uG1tpw8hXmpi7nm.jpg</t>
  </si>
  <si>
    <t>Hugh Jackman, Zac Efron, Michelle Williams, Rebecca Ferguson, Zendaya, Keala Settle, Yahya Abdul-Mateen II, Natasha Liu Bordizzo</t>
  </si>
  <si>
    <t>Michael Gracey</t>
  </si>
  <si>
    <t>[{"Source": "Internet Movie Database", "Value": "7.5/10"}, {"Source": "Rotten Tomatoes", "Value": "56%"}, {"Source": "Metacritic", "Value": "48/100"}]</t>
  </si>
  <si>
    <t>459,066,134</t>
  </si>
  <si>
    <t>{"link": "https://www.themoviedb.org/movie/316029-the-greatest-showman/watch?locale=CA",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</si>
  <si>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84,000,000</t>
  </si>
  <si>
    <t>[353486, 399055, 353616, 446354, 392044, 406997, 339846, 391713, 354912, 336843, 359940, 399404, 401981, 396371, 449176, 2976, 406563, 419478, 364689, 389015]</t>
  </si>
  <si>
    <t>56%</t>
  </si>
  <si>
    <t>https://www.youtube.com/embed/KTNtpYQPlhE</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</si>
  <si>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</si>
  <si>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</si>
  <si>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</si>
  <si>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</si>
  <si>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</si>
  <si>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</si>
  <si>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"5.7/10"}, {"Source": "Rotten Tomatoes", "Value": "72%"}, {"Source": "Metacritic", "Value": "65/100"}]</t>
  </si>
  <si>
    <t>73,621,640</t>
  </si>
  <si>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</si>
  <si>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[987750, 353728, 995133, 661374, 985103, 19580, 691422, 538227, 897992, 1024433, 893672, 467952, 960170, 98600, 881594, 27190, 932339, 873256, 844135, 39465]</t>
  </si>
  <si>
    <t>5.7/10</t>
  </si>
  <si>
    <t>https://www.youtube.com/embed/jP3Ea3sMiUE</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</si>
  <si>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</si>
  <si>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</si>
  <si>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</si>
  <si>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</si>
  <si>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</si>
  <si>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230,900,000</t>
  </si>
  <si>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</si>
  <si>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[539517, 1813, 10200, 11096, 1637, 7453, 6964, 604, 221495, 2044, 1250, 605, 9806, 565, 1933, 36648, 755, 49849, 7220, 1089]</t>
  </si>
  <si>
    <t>https://www.youtube.com/embed/819JCbGfZpg</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</si>
  <si>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</si>
  <si>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</si>
  <si>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</si>
  <si>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</si>
  <si>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</si>
  <si>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</si>
  <si>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"80%"}, {"Source": "Metacritic", "Value": "59/100"}]</t>
  </si>
  <si>
    <t>60,655,420</t>
  </si>
  <si>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</si>
  <si>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[756, 136405, 47288, 27653, 18948, 2701, 82864, 55444, 17971, 444246, 163052, 49559, 459295, 389044, 43128, 22724, 11360, 488596, 9275, 10567]</t>
  </si>
  <si>
    <t>https://www.youtube.com/embed/xPS9C7S1Z7c</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</si>
  <si>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</si>
  <si>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</si>
  <si>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https://image.tmdb.org/t/p/w500/ny2mbM6krh6C63TiV8e33eF3Gcd.jpg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</si>
  <si>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</si>
  <si>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</si>
  <si>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</si>
  <si>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</si>
  <si>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[15433, 348677, 328111, 241259, 612, 316023, 313297, 18032, 136799, 267192, 296098, 278924, 127380, 11622, 278927, 283378, 322240, 294272, 300669, 425703]</t>
  </si>
  <si>
    <t>https://www.youtube.com/embed/Y6ZbRD1T7uI</t>
  </si>
  <si>
    <t>Muppets Most Wanted</t>
  </si>
  <si>
    <t>While on a grand world tour, The Muppets find themselves wrapped into an European jewel-heist caper headed by a Kermit the Frog look-alike and his dastardly sidekick.</t>
  </si>
  <si>
    <t>https://image.tmdb.org/t/p/w500/o9mGTVnnsqMS3Oh2IloPKPpLiL3.jpg</t>
  </si>
  <si>
    <t>Ricky Gervais, Ty Burrell, Tina Fey, Steve Whitmire, Eric Jacobson, Dave Goelz, Bill Barretta, Matt Vogel</t>
  </si>
  <si>
    <t>[{"Source": "Internet Movie Database", "Value": "6.4/10"}, {"Source": "Rotten Tomatoes", "Value": "80%"}, {"Source": "Metacritic", "Value": "61/100"}]</t>
  </si>
  <si>
    <t>80,400,000</t>
  </si>
  <si>
    <t>{"link": "https://www.themoviedb.org/movie/145220-muppets-most-wanted/watch?locale=CA",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</si>
  <si>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[64328, 11176, 10208, 14900, 345942, 664593, 38087, 46330, 253029, 48441, 169298, 424846, 383740, 260947, 144432, 81660, 496245, 104387, 42047, 20910]</t>
  </si>
  <si>
    <t>https://www.youtube.com/embed/Vcw2Aje5KU0</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</si>
  <si>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</si>
  <si>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</si>
  <si>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</si>
  <si>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</si>
  <si>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</si>
  <si>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"100%"}]</t>
  </si>
  <si>
    <t>18,115,724</t>
  </si>
  <si>
    <t>{"link": "https://www.themoviedb.org/movie/10837-ducktales-the-movie-treasure-of-the-lost-lamp/watch?locale=CA",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</si>
  <si>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[11135, 15789, 86252, 58899, 58656, 56391, 41938, 14193, 14897, 597414, 42981, 204712, 951196, 551787, 40761, 11625, 36800, 1611, 42443]</t>
  </si>
  <si>
    <t>https://www.youtube.com/embed/lcpCapjKT9I</t>
  </si>
  <si>
    <t>Pretty Woman</t>
  </si>
  <si>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</si>
  <si>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</si>
  <si>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</si>
  <si>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</si>
  <si>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"64%"}, {"Source": "Metacritic", "Value": "51/100"}]</t>
  </si>
  <si>
    <t>463,406,268</t>
  </si>
  <si>
    <t>{"link": "https://www.themoviedb.org/movie/114-pretty-woman/watch?locale=CA",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</si>
  <si>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[509, 4806, 7442, 88, 8874, 19913, 251, 462, 10860, 879, 9441, 2251, 9880, 621, 11522, 2623, 619, 634, 116, 11820]</t>
  </si>
  <si>
    <t>https://www.youtube.com/embed/2EBAVoN8L_U</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</si>
  <si>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</si>
  <si>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</si>
  <si>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</si>
  <si>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</si>
  <si>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</si>
  <si>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1,453,683,476</t>
  </si>
  <si>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</si>
  <si>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[109445, 326359, 460793, 512200, 420809, 181812, 508965, 458897, 420817, 546554, 481084, 454626, 431693, 565426, 420818, 508439, 431580, 530915, 549053, 448119]</t>
  </si>
  <si>
    <t>https://www.youtube.com/embed/vSKlICmmi98</t>
  </si>
  <si>
    <t>Neighbors 2: Sorority Rising</t>
  </si>
  <si>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</si>
  <si>
    <t>A sorority moves in next door to the home of Mac and Kelly Radner who have a young child. The Radner's enlist their former nemeses from the fraternity to help battle the raucous sisters.</t>
  </si>
  <si>
    <t>https://image.tmdb.org/t/p/w500/eyjcLLwxuRXACbglIbwWwaXK9DN.jpg</t>
  </si>
  <si>
    <t>Seth Rogen, Zac Efron, Rose Byrne, Chloë Grace Moretz, Dave Franco, Ike Barinholtz, Lisa Kudrow, Selena Gomez</t>
  </si>
  <si>
    <t>[{"Source": "Internet Movie Database", "Value": "5.7/10"}, {"Source": "Rotten Tomatoes", "Value": "64%"}, {"Source": "Metacritic", "Value": "58/100"}]</t>
  </si>
  <si>
    <t>108,007,109</t>
  </si>
  <si>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</si>
  <si>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[195589, 316023, 291870, 225565, 244264, 259018, 301351, 341012, 249164, 339846, 353069, 245703, 383869, 325113, 352186, 277839, 400608, 347689, 393717, 391698]</t>
  </si>
  <si>
    <t>https://www.youtube.com/embed/uldqs2kW25g</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</si>
  <si>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</si>
  <si>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</si>
  <si>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</si>
  <si>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</si>
  <si>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</si>
  <si>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</si>
  <si>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52,303,589</t>
  </si>
  <si>
    <t>{"link": "https://www.themoviedb.org/movie/763285-ambulance/watch?locale=CA",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</si>
  <si>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[676705, 136080, 52814, 639933, 818397, 406759, 335787, 823625, 689700, 809140, 696806, 629542, 567797, 376865, 765119, 346709, 757999, 412157, 1015303, 1184889]</t>
  </si>
  <si>
    <t>https://www.youtube.com/embed/tFWOyZNHjX8</t>
  </si>
  <si>
    <t>Solo: A Star Wars Story</t>
  </si>
  <si>
    <t>Through a series of daring escapades deep within a dark and dangerous criminal underworld, Han Solo meets his mighty future copilot Chewbacca and encounters the notorious gambler Lando Calrissian.</t>
  </si>
  <si>
    <t>https://image.tmdb.org/t/p/w500/4oD6VEccFkorEBTEDXtpLAaz0Rl.jpg</t>
  </si>
  <si>
    <t>Alden Ehrenreich, Joonas Suotamo, Woody Harrelson, Emilia Clarke, Donald Glover, Thandiwe Newton, Phoebe Waller-Bridge, Paul Bettany</t>
  </si>
  <si>
    <t>392,952,373</t>
  </si>
  <si>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</si>
  <si>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[330459, 181808, 351286, 181812, 383498, 12180, 140607, 1893, 363088, 260513, 333339, 299536, 353081, 338970, 324857, 402900, 400535, 447332, 406761, 429197]</t>
  </si>
  <si>
    <t>https://www.youtube.com/embed/jPEYpryMp2s</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</si>
  <si>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</si>
  <si>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</si>
  <si>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</si>
  <si>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</si>
  <si>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</si>
  <si>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</si>
  <si>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</si>
  <si>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</si>
  <si>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[15256, 352552, 41791, 32140, 373441, 104155, 55804, 1137768, 163417, 124504, 121245, 26450, 364089, 31718, 26119, 422469, 15544, 319091, 26774, 14771]</t>
  </si>
  <si>
    <t>https://www.youtube.com/embed/RByrRpURS5s</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</si>
  <si>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</si>
  <si>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</si>
  <si>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</si>
  <si>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</si>
  <si>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</si>
  <si>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31,626,386</t>
  </si>
  <si>
    <t>{"link": "https://www.themoviedb.org/movie/50022-super-troopers-2/watch?locale=CA",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</si>
  <si>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[39939, 521387, 50535, 776485, 341735, 58156, 12311, 13637, 149910, 422615, 8208, 13166, 11217, 448916, 466485, 336890, 493100, 489763, 492449, 30575]</t>
  </si>
  <si>
    <t>https://www.youtube.com/embed/eEed-o8fVpM</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</si>
  <si>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</si>
  <si>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</si>
  <si>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</si>
  <si>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</si>
  <si>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</si>
  <si>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</si>
  <si>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</si>
  <si>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171,269,565</t>
  </si>
  <si>
    <t>{"link": "https://www.themoviedb.org/movie/2022-mr-deeds/watch?locale=CA",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</si>
  <si>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[3563, 9032, 9506, 2539, 11090, 9678, 9614, 10663, 13376, 30127, 1824, 11852, 2612, 13778, 7227, 32195, 286654, 17494, 172847, 21871]</t>
  </si>
  <si>
    <t>22%</t>
  </si>
  <si>
    <t>24/100</t>
  </si>
  <si>
    <t>https://www.youtube.com/embed/ASw47FiEhes</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</si>
  <si>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</si>
  <si>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</si>
  <si>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</si>
  <si>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</si>
  <si>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</si>
  <si>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</si>
  <si>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</si>
  <si>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</si>
  <si>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[21338, 25389, 19326, 14342, 179267, 19419, 78182, 11419, 9411, 10225, 9535, 10663, 809140, 48171, 11545, 68722, 8271, 9602, 479455, 188927]</t>
  </si>
  <si>
    <t>14%</t>
  </si>
  <si>
    <t>https://www.youtube.com/embed/fU81TsgFKqI</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</si>
  <si>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</si>
  <si>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</si>
  <si>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</si>
  <si>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</si>
  <si>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</si>
  <si>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"6.6/10"}, {"Source": "Rotten Tomatoes", "Value": "49%"}, {"Source": "Metacritic", "Value": "46/100"}]</t>
  </si>
  <si>
    <t>299,965,036</t>
  </si>
  <si>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</si>
  <si>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[306, 90, 635, 2039, 150, 9602, 10776, 8408, 9377, 8427, 111, 10136, 10587, 1621, 9259, 10442, 13651, 1596, 10862, 14361]</t>
  </si>
  <si>
    <t>49%</t>
  </si>
  <si>
    <t>https://www.youtube.com/embed/rcrM8c9uuwM</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</si>
  <si>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</si>
  <si>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</si>
  <si>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</si>
  <si>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</si>
  <si>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</si>
  <si>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"58%"}, {"Source": "Metacritic", "Value": "49/100"}]</t>
  </si>
  <si>
    <t>{"link": "https://www.themoviedb.org/movie/653349-vacation-friends/watch?locale=CA", "flatrate": [{"logo_path": "/97yvRBw1GzX7fXprcF80er19ot.jpg", "provider_id": 337, "provider_name": "Disney Plus", "display_priority": 1}]}</t>
  </si>
  <si>
    <t>[869641, 720873, 553592, 656940, 774456, 123201, 492994, 892342, 10900, 650360, 846451, 790646, 935715, 785483, 66926, 1330409, 579051, 433950, 581644, 785457]</t>
  </si>
  <si>
    <t>https://www.youtube.com/embed/UuK21YmfpsE</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</si>
  <si>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</si>
  <si>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</si>
  <si>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</si>
  <si>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</si>
  <si>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</si>
  <si>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"41%"}, {"Source": "Metacritic", "Value": "40/100"}]</t>
  </si>
  <si>
    <t>73,100,000</t>
  </si>
  <si>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</si>
  <si>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[94104, 367197, 82675, 110112, 137776, 14791, 84179, 268702, 18113, 295588, 20791, 18056, 57809, 543726, 433009, 54144, 14643, 14560, 122293, 256961]</t>
  </si>
  <si>
    <t>https://www.youtube.com/embed/fkgdeh_hzQs</t>
  </si>
  <si>
    <t>Abigail</t>
  </si>
  <si>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</si>
  <si>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</si>
  <si>
    <t>https://image.tmdb.org/t/p/w500/5Uq8P6MPj9Ppsns5t82AiCiUaWE.jpg</t>
  </si>
  <si>
    <t>Melissa Barrera, Dan Stevens, Alisha Weir, Kathryn Newton, Kevin Durand, William Catlett, Angus Cloud, Giancarlo Esposito</t>
  </si>
  <si>
    <t>[{"Source": "Internet Movie Database", "Value": "6.6/10"}, {"Source": "Rotten Tomatoes", "Value": "83%"}, {"Source": "Metacritic", "Value": "62/100"}]</t>
  </si>
  <si>
    <t>42,791,449</t>
  </si>
  <si>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</si>
  <si>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[1041613, 719221, 967847, 937287, 746036, 1051896, 799583, 938614, 786892, 979097, 821937, 1086747, 929590, 1049574, 823464, 993784, 1008392, 653346, 986070, 843527]</t>
  </si>
  <si>
    <t>https://www.youtube.com/embed/xtAL2x58hns</t>
  </si>
  <si>
    <t>8-Bit Christmas</t>
  </si>
  <si>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</si>
  <si>
    <t>In suburban Chicago during the late 1980s, ten-year-old Jake Doyle embarks on a herculean quest to get the latest and greatest video game system for Christmas.</t>
  </si>
  <si>
    <t>https://image.tmdb.org/t/p/w500/5YwaISdOwp8Zu6O7kwBeUn8a7Pu.jpg</t>
  </si>
  <si>
    <t>Neil Patrick Harris, Winslow Fegley, Steve Zahn, June Diane Raphael, Bellaluna Resnick, Sophia Reid-Gantzert, Che Tafari, Santino Barnard</t>
  </si>
  <si>
    <t>[{"Source": "Internet Movie Database", "Value": "6.7/10"}, {"Source": "Rotten Tomatoes", "Value": "84%"}, {"Source": "Metacritic", "Value": "66/100"}]</t>
  </si>
  <si>
    <t>{"link": "https://www.themoviedb.org/movie/802217-8-bit-christmas/watch?locale=CA",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</si>
  <si>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[600348, 35830, 937369, 682263, 895089, 1043581, 821532, 635885, 772388, 15389, 882093, 50237, 799555, 936059, 375107, 808090, 649928, 695089, 727306, 19494]</t>
  </si>
  <si>
    <t>https://www.youtube.com/embed/CI-YWRK0VPo</t>
  </si>
  <si>
    <t>Bad Boys II</t>
  </si>
  <si>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</si>
  <si>
    <t>https://image.tmdb.org/t/p/w500/yCvB5fG5aEPqa1St7ihY6KEAsHD.jpg</t>
  </si>
  <si>
    <t>Will Smith, Martin Lawrence, Gabrielle Union, Jordi Mollà, Peter Stormare, Joe Pantoliano, Theresa Randle, Michael Shannon</t>
  </si>
  <si>
    <t>[{"Source": "Internet Movie Database", "Value": "6.6/10"}, {"Source": "Rotten Tomatoes", "Value": "24%"}, {"Source": "Metacritic", "Value": "38/100"}]</t>
  </si>
  <si>
    <t>273,339,556</t>
  </si>
  <si>
    <t>{"link": "https://www.themoviedb.org/movie/8961-bad-boys-ii/watch?locale=CA",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</si>
  <si>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[9737, 38700, 5175, 65, 3132, 646, 8488, 9705, 608, 10555, 5174, 21032, 8487, 2048, 2109, 13184, 10167, 1071866, 11469, 9381]</t>
  </si>
  <si>
    <t>24%</t>
  </si>
  <si>
    <t>https://www.youtube.com/embed/MsGSpfK6H4A</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</si>
  <si>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</si>
  <si>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</si>
  <si>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</si>
  <si>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</si>
  <si>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</si>
  <si>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"7.1/10"}, {"Source": "Rotten Tomatoes", "Value": "78%"}, {"Source": "Metacritic", "Value": "73/100"}]</t>
  </si>
  <si>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</si>
  <si>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[12233, 11135, 10957, 11319, 10837, 4978, 11034, 19594, 27190, 47288, 811886, 30014, 137548, 15485, 25527, 30459, 19345, 738005, 9710, 153609]</t>
  </si>
  <si>
    <t>https://www.youtube.com/embed/s-v9FiDKyaA</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</si>
  <si>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</si>
  <si>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</si>
  <si>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</si>
  <si>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</si>
  <si>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</si>
  <si>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</si>
  <si>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</si>
  <si>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</si>
  <si>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[338952, 284052, 283366, 330459, 329865, 277834, 297761, 274870, 241259, 209112, 321612, 269149, 121856, 271110, 127380, 102899, 266856, 340666, 313369, 671]</t>
  </si>
  <si>
    <t>https://www.youtube.com/embed/Vso5o11LuGU</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</si>
  <si>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</si>
  <si>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</si>
  <si>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</si>
  <si>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</si>
  <si>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</si>
  <si>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</si>
  <si>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60}]}</t>
  </si>
  <si>
    <t>[24664, 34101, 24742, 39934, 28313, 17445, 61435, 71443, 340190, 324229, 15392, 450001, 227156, 263115, 760774, 31522, 4011, 11694, 369972, 438631]</t>
  </si>
  <si>
    <t>https://www.youtube.com/embed/IKhZXOU5SCg</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</si>
  <si>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</si>
  <si>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</si>
  <si>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</si>
  <si>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</si>
  <si>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</si>
  <si>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</si>
  <si>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</si>
  <si>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46,900,000</t>
  </si>
  <si>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</si>
  <si>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[149117, 21629, 11558, 73144, 24103, 41787, 18161, 18683, 10089, 732693, 82805, 18074, 71143, 176017, 413393, 294092, 478588, 29859, 178850, 32061]</t>
  </si>
  <si>
    <t>https://www.youtube.com/embed/KzzvoOfXG9E</t>
  </si>
  <si>
    <t>Blue Chips</t>
  </si>
  <si>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</si>
  <si>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</si>
  <si>
    <t>https://image.tmdb.org/t/p/w500/tO71i4Ob64tchCRBB5MoqonPKAF.jpg</t>
  </si>
  <si>
    <t>Nick Nolte, Shaquille O'Neal, Mary McDonnell, Ed O'Neill, J.T. Walsh, Alfre Woodard, Penny Hardaway, Matt Nover</t>
  </si>
  <si>
    <t>[{"Source": "Internet Movie Database", "Value": "6.3/10"}, {"Source": "Rotten Tomatoes", "Value": "40%"}, {"Source": "Metacritic", "Value": "54/100"}]</t>
  </si>
  <si>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</si>
  <si>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[11863, 32043, 14839, 426219, 495278, 2212, 16297, 12658, 13689, 27958, 787781, 10731, 29458, 188222, 522016, 10719, 879, 59440, 2109, 2300]</t>
  </si>
  <si>
    <t>40%</t>
  </si>
  <si>
    <t>https://www.youtube.com/embed/3FC5zdcct9s</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</si>
  <si>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</si>
  <si>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</si>
  <si>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</si>
  <si>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</si>
  <si>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</si>
  <si>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</si>
  <si>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</si>
  <si>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</si>
  <si>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</si>
  <si>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[1412, 927, 16296, 11630, 18498, 3980, 9647, 1648, 162, 45650, 11825, 11497, 6488, 10972, 490445, 17189, 321068, 25389, 33061, 25834]</t>
  </si>
  <si>
    <t>https://www.youtube.com/embed/Aamzs_Wn91U</t>
  </si>
  <si>
    <t>Incoming</t>
  </si>
  <si>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</si>
  <si>
    <t>Their first week of high school. The biggest party of the year. Mistakes will be made as four teenage boys navigate a night of mayhem and debauchery.</t>
  </si>
  <si>
    <t>https://image.tmdb.org/t/p/w500/k2ySukuAiAarLns0yttKS3jg85Y.jpg</t>
  </si>
  <si>
    <t>Mason Thames, Ramon Reed, Raphael Alejandro, Isabella Ferreira, Bardia Seiri, Loren Gray, Ali Gallo, Scott MacArthur</t>
  </si>
  <si>
    <t>Dave Chernin, John Chernin</t>
  </si>
  <si>
    <t>[{"Source": "Internet Movie Database", "Value": "5.8/10"}, {"Source": "Rotten Tomatoes", "Value": "25%"}, {"Source": "Metacritic", "Value": "38/100"}]</t>
  </si>
  <si>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111}]}</t>
  </si>
  <si>
    <t>[1114926, 30875, 893204, 1262684, 1273576, 760758, 1313083, 988512, 267993, 1027253, 847997, 1298238, 732698, 32499, 253257, 1191611, 999582, 999890, 54427, 1126357]</t>
  </si>
  <si>
    <t>25%</t>
  </si>
  <si>
    <t>https://www.youtube.com/embed/E_Vc11HVEYo</t>
  </si>
  <si>
    <t>Smile</t>
  </si>
  <si>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</si>
  <si>
    <t>After witnessing a bizarre, traumatic incident involving a patient, Dr. Rose Cotter starts experiencing frightening occurrences that she can't explain.</t>
  </si>
  <si>
    <t>https://image.tmdb.org/t/p/w500/aPqcQwu4VGEewPhagWNncDbJ9Xp.jpg</t>
  </si>
  <si>
    <t>Sosie Bacon, Kyle Gallner, Jessie T. Usher, Robin Weigert, Caitlin Stasey, Kal Penn, Rob Morgan, Gillian Zinser</t>
  </si>
  <si>
    <t>Parker Finn</t>
  </si>
  <si>
    <t>[{"Source": "Internet Movie Database", "Value": "6.5/10"}, {"Source": "Rotten Tomatoes", "Value": "79%"}, {"Source": "Metacritic", "Value": "68/100"}]</t>
  </si>
  <si>
    <t>217,408,513</t>
  </si>
  <si>
    <t>{"link": "https://www.themoviedb.org/movie/882598-smile/watch?locale=CA",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t>
  </si>
  <si>
    <t>[1100782, 913290, 931954, 231001, 420634, 668461, 663712, 619730, 676547, 505642, 880841, 814800, 616820, 536554, 762504, 664469, 760161, 736526, 436270, 760104]</t>
  </si>
  <si>
    <t>https://www.youtube.com/embed/-8d987Wtkxs</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</si>
  <si>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</si>
  <si>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</si>
  <si>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</si>
  <si>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</si>
  <si>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</si>
  <si>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"6.4/10"}, {"Source": "Rotten Tomatoes", "Value": "58%"}, {"Source": "Metacritic", "Value": "53/100"}]</t>
  </si>
  <si>
    <t>26,874,347</t>
  </si>
  <si>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</si>
  <si>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[493529, 620705, 713704, 977223, 942199, 758323, 296271, 1068141, 1140066, 447365, 964980, 648579, 1037644, 844386, 876969, 870518, 872954, 51442, 1064517, 1118721]</t>
  </si>
  <si>
    <t>https://www.youtube.com/embed/OkMep-7CXCI</t>
  </si>
  <si>
    <t>The 'Burbs</t>
  </si>
  <si>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</si>
  <si>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</si>
  <si>
    <t>https://image.tmdb.org/t/p/w500/vrVPAcv2njVdnkqhBwGBc7UxCjz.jpg</t>
  </si>
  <si>
    <t>Tom Hanks, Bruce Dern, Carrie Fisher, Rick Ducommun, Wendy Schaal, Corey Feldman, Courtney Gains, Henry Gibson</t>
  </si>
  <si>
    <t>[{"Source": "Internet Movie Database", "Value": "6.8/10"}, {"Source": "Rotten Tomatoes", "Value": "56%"}, {"Source": "Metacritic", "Value": "45/100"}]</t>
  </si>
  <si>
    <t>49,100,000</t>
  </si>
  <si>
    <t>{"link": "https://www.themoviedb.org/movie/11974-the-burbs/watch?locale=CA",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</si>
  <si>
    <t>[14016, 12403, 10466, 25389, 2565, 2280, 28176, 11584, 6951, 11562, 13698, 28124, 40820, 14361, 61564, 2611, 24808, 61823, 72842, 52736]</t>
  </si>
  <si>
    <t>https://www.youtube.com/embed/cJ7bZpwzNfg</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</si>
  <si>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</si>
  <si>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</si>
  <si>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</si>
  <si>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</si>
  <si>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</si>
  <si>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"6.1/10"}, {"Source": "Rotten Tomatoes", "Value": "43%"}, {"Source": "Metacritic", "Value": "38/100"}]</t>
  </si>
  <si>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111}]}</t>
  </si>
  <si>
    <t>[638974, 513576, 486131, 472734, 612152, 449563, 513083, 582607, 489243, 603519, 407436, 504608, 50546, 529962, 531306, 419700, 588001, 611468, 553608, 644092]</t>
  </si>
  <si>
    <t>https://www.youtube.com/embed/5YEVQDr2f3Q</t>
  </si>
  <si>
    <t>No Hard Feelings</t>
  </si>
  <si>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</si>
  <si>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</si>
  <si>
    <t>https://image.tmdb.org/t/p/w500/4K7gQjD19CDEPd7A9KZwr2D9Nco.jpg</t>
  </si>
  <si>
    <t>Jennifer Lawrence, Andrew Barth Feldman, Laura Benanti, Matthew Broderick, Natalie Morales, Scott MacArthur, Ebon Moss-Bachrach, Kyle Mooney</t>
  </si>
  <si>
    <t>Gene Stupnitsky</t>
  </si>
  <si>
    <t>[{"Source": "Internet Movie Database", "Value": "6.4/10"}, {"Source": "Rotten Tomatoes", "Value": "70%"}, {"Source": "Metacritic", "Value": "59/100"}]</t>
  </si>
  <si>
    <t>83,000,000</t>
  </si>
  <si>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</si>
  <si>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[724209, 614479, 912916, 864168, 980489, 335977, 930564, 569094, 695721, 298618, 999644, 930094, 976573, 783675, 670292, 974931, 945729, 346698, 1140066, 635910]</t>
  </si>
  <si>
    <t>https://www.youtube.com/embed/7psP7xBEa28</t>
  </si>
  <si>
    <t>Magic Mike XXL</t>
  </si>
  <si>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</si>
  <si>
    <t>Three years after Mike bowed out of the stripper life at the top of his game, he and the remaining Kings of Tampa hit the road to Myrtle Beach to put on one last blow-out performance.</t>
  </si>
  <si>
    <t>https://image.tmdb.org/t/p/w500/ny9qi5SYefhSov0ZycCwFFX5fi3.jpg</t>
  </si>
  <si>
    <t>Channing Tatum, Matt Bomer, Joe Manganiello, Kevin Nash, Adam Rodriguez, Jada Pinkett Smith, Gabriel Iglesias, Amber Heard</t>
  </si>
  <si>
    <t>Gregory Jacobs</t>
  </si>
  <si>
    <t>[{"Source": "Internet Movie Database", "Value": "5.6/10"}, {"Source": "Rotten Tomatoes", "Value": "66%"}, {"Source": "Metacritic", "Value": "61/100"}]</t>
  </si>
  <si>
    <t>117,800,000</t>
  </si>
  <si>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</si>
  <si>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14,800,000</t>
  </si>
  <si>
    <t>[77930, 906221, 64694, 291328, 301351, 169025, 422128, 446130, 348595, 356191, 291869, 82618, 139519, 259956, 294093, 128876, 40374, 431261, 370765, 548886]</t>
  </si>
  <si>
    <t>https://www.youtube.com/embed/oLoyU3xYwbs</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</si>
  <si>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</si>
  <si>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</si>
  <si>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</si>
  <si>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</si>
  <si>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</si>
  <si>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"7.0/10"}, {"Source": "Rotten Tomatoes", "Value": "73%"}, {"Source": "Metacritic", "Value": "58/100"}]</t>
  </si>
  <si>
    <t>496,444,308</t>
  </si>
  <si>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</si>
  <si>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[569094, 724209, 346698, 1076364, 884605, 961323, 615656, 565770, 832502, 447277, 616747, 335977, 298618, 923939, 667538, 945729, 912908, 502356, 1040148, 872585]</t>
  </si>
  <si>
    <t>https://www.youtube.com/embed/hXzcyx9V0xw</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</si>
  <si>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</si>
  <si>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</si>
  <si>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</si>
  <si>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</si>
  <si>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</si>
  <si>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</si>
  <si>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"6.0/10"}, {"Source": "Rotten Tomatoes", "Value": "51%"}, {"Source": "Metacritic", "Value": "42/100"}]</t>
  </si>
  <si>
    <t>441,381,193</t>
  </si>
  <si>
    <t>{"link": "https://www.themoviedb.org/movie/667538-transformers-rise-of-the-beasts/watch?locale=CA",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</si>
  <si>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195,000,000</t>
  </si>
  <si>
    <t>[298618, 447365, 569094, 1083862, 457332, 346698, 385687, 575264, 455476, 447277, 536437, 976573, 335977, 717930, 884605, 565770, 615656, 890771, 91314, 1858]</t>
  </si>
  <si>
    <t>https://www.youtube.com/embed/ZtuFgnxQMrA</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</si>
  <si>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</si>
  <si>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</si>
  <si>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</si>
  <si>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</si>
  <si>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</si>
  <si>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</si>
  <si>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387,300,138</t>
  </si>
  <si>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</si>
  <si>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[399566, 124905, 320288, 479455, 447404, 531309, 293167, 929, 456740, 420817, 536115, 458156, 504608, 535581, 429617, 384018, 523172, 405177, 533642, 12561]</t>
  </si>
  <si>
    <t>https://www.youtube.com/embed/QFxN2oDKk0E</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</si>
  <si>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</si>
  <si>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</si>
  <si>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</si>
  <si>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</si>
  <si>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</si>
  <si>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</si>
  <si>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"41%"}, {"Source": "Metacritic", "Value": "51/100"}]</t>
  </si>
  <si>
    <t>103,166,989</t>
  </si>
  <si>
    <t>{"link": "https://www.themoviedb.org/movie/10314-she-s-all-that/watch?locale=CA", "rent":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"/seGSXajazLMCKGB5hnRCidtjay1.jpg", "provider_id": 10, "provider_name": "Amazon Video", "display_priority": 60}]}</t>
  </si>
  <si>
    <t>[10571, 9655, 34016, 347626, 314385, 11355, 25195, 434552, 72890, 310888, 202980, 550023, 10445, 10461, 12404, 15556, 83860, 9821, 34482, 510465]</t>
  </si>
  <si>
    <t>https://www.youtube.com/embed/kI9fYsgduGE</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</si>
  <si>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</si>
  <si>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</si>
  <si>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</si>
  <si>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</si>
  <si>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</si>
  <si>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</si>
  <si>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</si>
  <si>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64,400,000</t>
  </si>
  <si>
    <t>{"link": "https://www.themoviedb.org/movie/8780-baby-mama/watch?locale=CA",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</si>
  <si>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[72440, 13697, 5845, 18598, 528442, 38987, 370902, 22419, 13692, 655791, 49847, 18131, 295581, 35813, 12280, 87504, 83860, 11853, 10678, 12709]</t>
  </si>
  <si>
    <t>https://www.youtube.com/embed/stc7RUABPaU</t>
  </si>
  <si>
    <t>The Equalizer 2</t>
  </si>
  <si>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</si>
  <si>
    <t>Robert McCall, who serves an unflinching justice for the exploited and oppressed, embarks on a relentless, globe-trotting quest for vengeance when his former partner is murdered.</t>
  </si>
  <si>
    <t>https://image.tmdb.org/t/p/w500/cQvc9N6JiMVKqol3wcYrGshsIdZ.jpg</t>
  </si>
  <si>
    <t>Denzel Washington, Pedro Pascal, Ashton Sanders, Orson Bean, Bill Pullman, Melissa Leo, Jonathan Scarfe, Sakina Jaffrey</t>
  </si>
  <si>
    <t>[{"Source": "Internet Movie Database", "Value": "6.7/10"}, {"Source": "Rotten Tomatoes", "Value": "52%"}, {"Source": "Metacritic", "Value": "50/100"}]</t>
  </si>
  <si>
    <t>190,400,157</t>
  </si>
  <si>
    <t>{"link": "https://www.themoviedb.org/movie/345887-the-equalizer-2/watch?locale=CA",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</si>
  <si>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62,000,000</t>
  </si>
  <si>
    <t>[156022, 926393, 347375, 353081, 345940, 400535, 136400, 447200, 460321, 346910, 399402, 425505, 433498, 473149, 458594, 9509, 260513, 363088, 399360, 2034]</t>
  </si>
  <si>
    <t>https://www.youtube.com/embed/EiaVnU18pcs</t>
  </si>
  <si>
    <t>Some good action, but like the rest of the live action remakes, it is missing the heart and soul that the animated films have. I appreciated the decision to go for a real action film instead of mashing songs in there, but unfortunately the end result was underwhelming.</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</si>
  <si>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</si>
  <si>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</si>
  <si>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</si>
  <si>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</si>
  <si>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"5.8/10"}, {"Source": "Rotten Tomatoes", "Value": "71%"}, {"Source": "Metacritic", "Value": "66/100"}]</t>
  </si>
  <si>
    <t>69,965,374</t>
  </si>
  <si>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</si>
  <si>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[438396, 497582, 10674, 499932, 539885, 621870, 475430, 694919, 12242, 340102, 581392, 627290, 32909, 614911, 531219, 726208, 662546, 656690, 605116, 577922]</t>
  </si>
  <si>
    <t>https://www.youtube.com/embed/R-eFm--k21c</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</si>
  <si>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</si>
  <si>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</si>
  <si>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</si>
  <si>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</si>
  <si>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</si>
  <si>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"Rotten Tomatoes", "Value": "72%"}, {"Source": "Metacritic", "Value": "58/100"}]</t>
  </si>
  <si>
    <t>801,693,929</t>
  </si>
  <si>
    <t>{"link": "https://www.themoviedb.org/movie/512200-jumanji-the-next-level/watch?locale=CA", "flatrate": [{"logo_path": "/cQjWvOiKRPeSuWRNGegcBjyqVbR.jpg", "provider_id": 469, "provider_name": "Club Illico", "display_priority": 55}],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</si>
  <si>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[353486, 181812, 431693, 8844, 330457, 546554, 338967, 290859, 458897, 38700, 429617, 509967, 495764, 508439, 570670, 338762, 530915, 384018, 549053, 531219]</t>
  </si>
  <si>
    <t>https://www.youtube.com/embed/F6QaLsw8EWY</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</si>
  <si>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</si>
  <si>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</si>
  <si>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</si>
  <si>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</si>
  <si>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</si>
  <si>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</si>
  <si>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</si>
  <si>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96,500,000</t>
  </si>
  <si>
    <t>{"link": "https://www.themoviedb.org/movie/10096-13-going-on-30/watch?locale=CA",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79}, {"logo_path": "/9BgaNQRMDvVlji1JBZi6tcfxpKx.jpg", "provider_id": 257, "provider_name": "fuboTV", "display_priority": 97},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</si>
  <si>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[16996, 1824, 9007, 10330, 10625, 80035, 32856, 11247, 2059, 40205, 10025, 10521, 9947, 9880, 4523, 9820, 8835, 4951, 4513, 11007]</t>
  </si>
  <si>
    <t>https://www.youtube.com/embed/_pmFp2W65Fs</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</si>
  <si>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</si>
  <si>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</si>
  <si>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</si>
  <si>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</si>
  <si>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</si>
  <si>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"7.1/10"}, {"Source": "Rotten Tomatoes", "Value": "71%"}, {"Source": "Metacritic", "Value": "55/100"}]</t>
  </si>
  <si>
    <t>587,204,668</t>
  </si>
  <si>
    <t>{"link": "https://www.themoviedb.org/movie/49519-the-croods/watch?locale=CA",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</si>
  <si>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[529203, 77950, 81188, 82690, 116711, 68728, 57800, 76492, 62211, 772, 68179, 49524, 62177, 46195, 93456, 1571, 178682, 140420, 953, 82654]</t>
  </si>
  <si>
    <t>https://www.youtube.com/embed/4fVCKy69zUY</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</si>
  <si>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</si>
  <si>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</si>
  <si>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</si>
  <si>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</si>
  <si>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</si>
  <si>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</si>
  <si>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</si>
  <si>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407,141,258</t>
  </si>
  <si>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</si>
  <si>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[414906, 763285, 406759, 526896, 752623, 628900, 505026, 629542, 696806, 634649, 823625, 923632, 522016, 338953, 453395, 639933, 580489, 626735, 420821, 725201]</t>
  </si>
  <si>
    <t>https://www.youtube.com/embed/l-LD16Yzi2c</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</si>
  <si>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</si>
  <si>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</si>
  <si>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</si>
  <si>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https://image.tmdb.org/t/p/w500/aq4Pwv5Xeuvj6HZKtxyd23e6bE9.jpg</t>
  </si>
  <si>
    <t>Ralph Fiennes, Gemma Arterton, Rhys Ifans, Matthew Goode, Tom Hollander, Harris Dickinson, Daniel Brühl, Djimon Hounsou</t>
  </si>
  <si>
    <t>[{"Source": "Internet Movie Database", "Value": "6.3/10"}, {"Source": "Rotten Tomatoes", "Value": "41%"}, {"Source": "Metacritic", "Value": "44/100"}]</t>
  </si>
  <si>
    <t>125,897,478</t>
  </si>
  <si>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</si>
  <si>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[17532, 597208, 522931, 522016, 817648, 646385, 800510, 624860, 632727, 696806, 615904, 890656, 753232, 511809, 644495, 505026, 425909, 730769, 17952, 414906]</t>
  </si>
  <si>
    <t>https://www.youtube.com/embed/_0vKejp3rvA</t>
  </si>
  <si>
    <t xml:space="preserve">Office Christmas Party </t>
  </si>
  <si>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</si>
  <si>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</si>
  <si>
    <t>https://image.tmdb.org/t/p/w500/7r3w3cPTbNEIr1imb8zXyeIJCJe.jpg</t>
  </si>
  <si>
    <t>Jason Bateman, Olivia Munn, T.J. Miller, Jennifer Aniston, Kate McKinnon, Jillian Bell, Vanessa Bayer, Courtney B. Vance</t>
  </si>
  <si>
    <t>[{"Source": "Internet Movie Database", "Value": "5.9/10"}, {"Source": "Rotten Tomatoes", "Value": "41%"}, {"Source": "Metacritic", "Value": "42/100"}]</t>
  </si>
  <si>
    <t>114,500,000</t>
  </si>
  <si>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</si>
  <si>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[356305, 4964, 338964, 22949, 5375, 381237, 17204, 336890, 560491, 332721, 403357, 305943, 381073, 612501, 457308, 15322, 1024433, 769234, 460822, 258805]</t>
  </si>
  <si>
    <t>https://www.youtube.com/embed/xkE4WelDfmY</t>
  </si>
  <si>
    <t>The SpongeBob Movie: Sponge Out of Water</t>
  </si>
  <si>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</si>
  <si>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</si>
  <si>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https://image.tmdb.org/t/p/w500/2WDmjUlSAPlA27i2OwEC7sRTFw3.jpg</t>
  </si>
  <si>
    <t>Tom Kenny, Bill Fagerbakke, Rodger Bumpass, Clancy Brown, Mr. Lawrence, Carolyn Lawrence, Antonio Banderas, Eric Bauza</t>
  </si>
  <si>
    <t>Paul Tibbitt, Mike Mitchell</t>
  </si>
  <si>
    <t>[{"Source": "Internet Movie Database", "Value": "6.0/10"}, {"Source": "Rotten Tomatoes", "Value": "80%"}, {"Source": "Metacritic", "Value": "62/100"}]</t>
  </si>
  <si>
    <t>311,594,032</t>
  </si>
  <si>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</si>
  <si>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74,000,000</t>
  </si>
  <si>
    <t>[11836, 263109, 298016, 270946, 320588, 400160, 286192, 169209, 323661, 210860, 252838, 14317, 307931, 20694, 33427, 419566, 261103, 21935, 15251, 353464]</t>
  </si>
  <si>
    <t>https://www.youtube.com/embed/TGjbpO1toTc</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</si>
  <si>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</si>
  <si>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</si>
  <si>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</si>
  <si>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</si>
  <si>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</si>
  <si>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</si>
  <si>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"Rotten Tomatoes", "Value": "41%"}, {"Source": "Metacritic", "Value": "51/100"}]</t>
  </si>
  <si>
    <t>{"link": "https://www.themoviedb.org/movie/893752-quasi/watch?locale=CA", "flatrate": [{"logo_path": "/97yvRBw1GzX7fXprcF80er19ot.jpg", "provider_id": 337, "provider_name": "Disney Plus", "display_priority": 1}, {"logo_path": "/ewOptMVIYcOadMGGJz8DJueH2bH.jpg", "provider_id": 230, "provider_name": "Crave", "display_priority": 4}]}</t>
  </si>
  <si>
    <t>[932430, 472269, 989207, 302429, 820446, 1013860, 433310, 976573, 385687, 497, 503919, 545611, 424694, 575264, 872585, 438631, 466272, 157336, 278, 496243]</t>
  </si>
  <si>
    <t>5.3/10</t>
  </si>
  <si>
    <t>https://www.youtube.com/embed/PLUjuJpaTOU</t>
  </si>
  <si>
    <t>Ghostbusters II</t>
  </si>
  <si>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</si>
  <si>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</si>
  <si>
    <t>https://image.tmdb.org/t/p/w500/yObYPMA58DnTMvJooFW7GG6jWAt.jpg</t>
  </si>
  <si>
    <t>Bill Murray, Dan Aykroyd, Sigourney Weaver, Harold Ramis, Rick Moranis, Ernie Hudson, Annie Potts, Peter MacNicol</t>
  </si>
  <si>
    <t>[{"Source": "Internet Movie Database", "Value": "6.6/10"}, {"Source": "Rotten Tomatoes", "Value": "55%"}, {"Source": "Metacritic", "Value": "56/100"}]</t>
  </si>
  <si>
    <t>215,394,738</t>
  </si>
  <si>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"/o2qiZykonJuLglxwBbtUbHu4wIO.jpg", "provider_id": 449, "provider_name": "Global TV", "display_priority": 50}],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</si>
  <si>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[620, 10161, 43074, 10661, 425909, 10160, 856, 11191, 13600, 9354, 9637, 600, 19142, 41153, 928, 10276, 196, 10206, 2291, 927]</t>
  </si>
  <si>
    <t>https://www.youtube.com/embed/weIqC-oUGmA</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</si>
  <si>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</si>
  <si>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</si>
  <si>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</si>
  <si>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</si>
  <si>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</si>
  <si>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</si>
  <si>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</si>
  <si>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223,000,000</t>
  </si>
  <si>
    <t>[8536, 393821, 9531, 1924, 4483, 11411, 49521, 13640, 56590, 1927, 5493, 17525, 9266, 19959, 624479, 82390, 364, 22855, 36647, 10925]</t>
  </si>
  <si>
    <t>https://www.youtube.com/embed/zVCozSQj8TQ</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</si>
  <si>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</si>
  <si>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</si>
  <si>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</si>
  <si>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</si>
  <si>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</si>
  <si>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</si>
  <si>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t>
  </si>
  <si>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</si>
  <si>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[20760, 21316, 13691, 570186, 483465, 27296, 122739, 566705, 499607, 24079, 495843, 13380, 45839, 1020969, 10544, 13706, 47599, 11521, 11802, 466876]</t>
  </si>
  <si>
    <t>20%</t>
  </si>
  <si>
    <t>https://www.youtube.com/embed/dUr6plz3NHU</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</si>
  <si>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</si>
  <si>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</si>
  <si>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</si>
  <si>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</si>
  <si>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</si>
  <si>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</si>
  <si>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"5.7/10"}, {"Source": "Rotten Tomatoes", "Value": "57%"}, {"Source": "Metacritic", "Value": "56/100"}]</t>
  </si>
  <si>
    <t>704,709,660</t>
  </si>
  <si>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</si>
  <si>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340,000,000</t>
  </si>
  <si>
    <t>[697843, 603692, 455476, 447365, 667538, 447277, 384018, 713704, 502356, 298618, 569094, 346698, 882569, 762430, 299054, 926393, 385128, 939335, 1149381, 975902]</t>
  </si>
  <si>
    <t>https://www.youtube.com/embed/eoOaKN4qCKw</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</si>
  <si>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</si>
  <si>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</si>
  <si>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</si>
  <si>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</si>
  <si>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[{"Source": "Internet Movie Database", "Value": "6.6/10"}, {"Source": "Rotten Tomatoes", "Value": "62%"}, {"Source": "Metacritic", "Value": "50/100"}]</t>
  </si>
  <si>
    <t>220,889,446</t>
  </si>
  <si>
    <t>{"link": "https://www.themoviedb.org/movie/451048-jungle-cruise/watch?locale=CA",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</si>
  <si>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[436969, 497698, 385128, 573164, 729720, 619297, 566525, 617502, 379686, 550988, 568620, 579047, 785539, 482373, 637649, 588228, 602223, 449406, 508943, 581726]</t>
  </si>
  <si>
    <t>https://www.youtube.com/embed/hJZ82pwwJqA</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</si>
  <si>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</si>
  <si>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</si>
  <si>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</si>
  <si>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</si>
  <si>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</si>
  <si>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</si>
  <si>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"60%"}, {"Source": "Metacritic", "Value": "51/100"}]</t>
  </si>
  <si>
    <t>194,564,672</t>
  </si>
  <si>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</si>
  <si>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[116741, 295964, 137093, 51828, 10521, 369230, 274479, 294254, 43347, 203801, 1597, 273481, 11665, 286217, 266294, 271718, 350, 82695, 293646, 288036]</t>
  </si>
  <si>
    <t>https://www.youtube.com/embed/f6dKhzYgksc</t>
  </si>
  <si>
    <t>Muppets from Space</t>
  </si>
  <si>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</si>
  <si>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</si>
  <si>
    <t>https://image.tmdb.org/t/p/w500/Aww9cF4uMsbald9ddhCYFoP4gBi.jpg</t>
  </si>
  <si>
    <t>Dave Goelz, Steve Whitmire, Bill Barretta, Jerry Nelson, Brian Henson, Kevin Clash, Frank Oz, Jeffrey Tambor</t>
  </si>
  <si>
    <t>Tim Hill</t>
  </si>
  <si>
    <t>[{"Source": "Internet Movie Database", "Value": "6.2/10"}, {"Source": "Rotten Tomatoes", "Value": "63%"}, {"Source": "Metacritic", "Value": "53/100"}]</t>
  </si>
  <si>
    <t>22,300,000</t>
  </si>
  <si>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</si>
  <si>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[11899, 10874, 28827, 15909, 8436, 13352, 375737, 46247, 1162, 259910, 14900, 145220, 30923, 37910, 14291, 18502, 11176, 64328, 5550, 2023]</t>
  </si>
  <si>
    <t>https://www.youtube.com/embed/R94eV8nxvrA</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</si>
  <si>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</si>
  <si>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</si>
  <si>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</si>
  <si>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</si>
  <si>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</si>
  <si>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</si>
  <si>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</si>
  <si>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[23048, 12569, 9667, 326423, 1262, 16991, 13505, 19255, 56648, 4942, 23949, 25284, 18503, 323262, 1809, 9895, 371492, 10388, 605255, 12271]</t>
  </si>
  <si>
    <t>https://www.youtube.com/embed/clYwX8Z43zg</t>
  </si>
  <si>
    <t>The Dark Crystal</t>
  </si>
  <si>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</si>
  <si>
    <t>On another planet in the distant past, a Gelfling embarks on a quest to find the missing shard of a magical crystal and restore order to his world, before the grotesque race of Skeksis find and use the crystal for evil.</t>
  </si>
  <si>
    <t>https://image.tmdb.org/t/p/w500/fZPxRaa6gvCyGCh9Xk5kyPqz7fp.jpg</t>
  </si>
  <si>
    <t>Jim Henson, Kathryn Mullen, Frank Oz, Dave Goelz, Steve Whitmire, Louise Gold, Brian Meehl, Stephen Garlick</t>
  </si>
  <si>
    <t>Jim Henson, Frank Oz</t>
  </si>
  <si>
    <t>[{"Source": "Internet Movie Database", "Value": "7.1/10"}, {"Source": "Rotten Tomatoes", "Value": "78%"}, {"Source": "Metacritic", "Value": "66/100"}]</t>
  </si>
  <si>
    <t>40,600,000</t>
  </si>
  <si>
    <t>{"link": "https://www.themoviedb.org/movie/11639-the-dark-crystal/watch?locale=CA",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97}, {"logo_path": "/esiLBRzDUwodjfN8gA4qj7l3ZF7.jpg", "provider_id": 1794, "provider_name": "Starz Amazon Channel", "display_priority": 109}, {"logo_path": "/8aBqoNeGGr0oSA85iopgNZUOTOc.jpg", "provider_id": 2100, "provider_name": "Amazon Prime Video with Ads", "display_priority": 151}], "free": [{"logo_path": "/vLZKlXUNDcZR7ilvfY9Wr9k80FZ.jpg", "provider_id": 538, "provider_name": "Plex", "display_priority": 87}]}</t>
  </si>
  <si>
    <t>[11976, 13597, 26234, 628039, 39269, 16378, 21259, 25557, 19051, 24054, 6609, 596881, 62346, 20239, 583049, 24488, 5332, 47254, 14302, 316893]</t>
  </si>
  <si>
    <t>https://www.youtube.com/embed/P5Dj3jhy7xM</t>
  </si>
  <si>
    <t>That Christmas</t>
  </si>
  <si>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</si>
  <si>
    <t>It's an unforgettable Christmas for the townsfolk of Wellington-on-Sea when the worst snowstorm in history alters everyone's plans — including Santa's.</t>
  </si>
  <si>
    <t>https://image.tmdb.org/t/p/w500/sx86KHWwWbW5ZckPEQh39J0Fio3.jpg</t>
  </si>
  <si>
    <t>Brian Cox, Bill Nighy, Fiona Shaw, Jack Wisniewski, Jodie Whittaker, India Brown, Guz Khan, Lolly Adefope</t>
  </si>
  <si>
    <t>Simon Otto</t>
  </si>
  <si>
    <t>[{"Source": "Internet Movie Database", "Value": "6.8/10"}, {"Source": "Rotten Tomatoes", "Value": "66%"}, {"Source": "Metacritic", "Value": "60/100"}]</t>
  </si>
  <si>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111}]}</t>
  </si>
  <si>
    <t>[1243381, 1234811, 13644, 1001083, 1143128, 942576, 1154304, 1273678, 1382406, 1360791, 1193120, 1180841, 1032517, 13664, 1400002, 1386661, 1132366, 70984, 793160, 297043]</t>
  </si>
  <si>
    <t>https://www.youtube.com/embed/SiCTXSwqzkw</t>
  </si>
  <si>
    <t>Naruto Shippuden the Movie: Bonds</t>
  </si>
  <si>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</si>
  <si>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</si>
  <si>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https://image.tmdb.org/t/p/w500/bBqEiQbbfyt4MWR3NhDZMbS4Wp8.jpg</t>
  </si>
  <si>
    <t>Junko Takeuchi, Noriaki Sugiyama, Chie Nakamura, Unsho Ishizuka, Motoko Kumai, Kazuhiko Inoue, Rikiya Koyama, Showtaro Morikubo</t>
  </si>
  <si>
    <t>[{"Source": "Internet Movie Database", "Value": "6.8/10"}]</t>
  </si>
  <si>
    <t>10,642,859</t>
  </si>
  <si>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</si>
  <si>
    <t>[36728, 16910, 50723, 410685, 75624, 18861, 20982, 638566, 619432, 589681, 511138, 396924, 32097, 665008, 567006, 232585, 309887, 16907]</t>
  </si>
  <si>
    <t>https://www.youtube.com/embed/eUMyDIAczeQ</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</si>
  <si>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</si>
  <si>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</si>
  <si>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</si>
  <si>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</si>
  <si>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</si>
  <si>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</si>
  <si>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</si>
  <si>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[383809, 944664, 459950, 840882, 881957, 1005835, 475754, 811211, 791568, 846238, 949270, 904668, 642546, 884361, 531368, 778256, 1021331, 783558, 718498, 937110]</t>
  </si>
  <si>
    <t>https://www.youtube.com/embed/Ebv9_rNb5Ig</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</si>
  <si>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</si>
  <si>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</si>
  <si>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</si>
  <si>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</si>
  <si>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</si>
  <si>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</si>
  <si>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</si>
  <si>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</si>
  <si>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</si>
  <si>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[10527, 953, 270946, 57800, 46195, 25472, 95, 38055, 49444, 72197, 13053, 73723, 62177, 102651, 425, 9904, 76492, 49013, 2501, 161143]</t>
  </si>
  <si>
    <t>https://www.youtube.com/embed/PlkWVkpP59U</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</si>
  <si>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</si>
  <si>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</si>
  <si>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</si>
  <si>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</si>
  <si>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</si>
  <si>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</si>
  <si>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</si>
  <si>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</si>
  <si>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[580489, 346910, 297802, 338952, 332562, 424694, 363088, 369972, 424139, 463272, 260513, 324857, 383498, 446894, 463821, 446021, 447200, 299537, 299536, 284054]</t>
  </si>
  <si>
    <t>35/100</t>
  </si>
  <si>
    <t>https://www.youtube.com/embed/xLCn88bfW1o</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</si>
  <si>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</si>
  <si>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</si>
  <si>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</si>
  <si>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</si>
  <si>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</si>
  <si>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</si>
  <si>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</si>
  <si>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</si>
  <si>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[11619, 7484, 9982, 5559, 9408, 9904, 10555, 9836, 13700, 12538, 9297, 9513, 14906, 950, 9928, 7443, 8920, 12222, 533, 9906]</t>
  </si>
  <si>
    <t>https://www.youtube.com/embed/ix_bxyRimos</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</si>
  <si>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</si>
  <si>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</si>
  <si>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</si>
  <si>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</si>
  <si>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</si>
  <si>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"87/100"}]</t>
  </si>
  <si>
    <t>39,458,207</t>
  </si>
  <si>
    <t>{"link": "https://www.themoviedb.org/movie/581734-nomadland/watch?locale=CA",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t>
  </si>
  <si>
    <t>[583406, 615643, 7452, 600354, 502033, 582014, 606876, 614560, 522241, 628534, 580175, 520663, 661914, 556984, 615667, 765, 12477, 566076, 624484, 575446]</t>
  </si>
  <si>
    <t>https://www.youtube.com/embed/BZ4o4jwSaHk</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</si>
  <si>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</si>
  <si>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</si>
  <si>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</si>
  <si>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</si>
  <si>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</si>
  <si>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</si>
  <si>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</si>
  <si>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{"link": "https://www.themoviedb.org/movie/10527-madagascar-escape-2-africa/watch?locale=CA",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</si>
  <si>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[80321, 953, 46195, 1735, 25472, 38055, 270946, 9502, 13676, 8355, 2454, 10681, 15512, 49444, 13690, 26842, 14248, 11224, 13053, 2502]</t>
  </si>
  <si>
    <t>https://www.youtube.com/embed/hLVjIhPYq7s</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</si>
  <si>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</si>
  <si>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</si>
  <si>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</si>
  <si>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</si>
  <si>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</si>
  <si>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"58%"}, {"Source": "Metacritic", "Value": "58/100"}]</t>
  </si>
  <si>
    <t>346,100,000</t>
  </si>
  <si>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</si>
  <si>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[13761, 10545, 10674, 37135, 10144, 10895, 11970, 10693, 10948, 862, 11360, 11544, 11135, 3170, 10228, 5255, 10340, 8839, 18061, 12230]</t>
  </si>
  <si>
    <t>https://www.youtube.com/embed/mf0JmiI7NXY</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</si>
  <si>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</si>
  <si>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</si>
  <si>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</si>
  <si>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</si>
  <si>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</si>
  <si>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</si>
  <si>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[10276, 10303, 667, 8367, 1018, 1724, 157336, 18785, 27205, 155, 84892, 105, 424694, 111, 503919, 49049, 24, 5915, 10681, 1124]</t>
  </si>
  <si>
    <t>5.5/10</t>
  </si>
  <si>
    <t>https://www.youtube.com/embed/WnyftZZ880s</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</si>
  <si>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</si>
  <si>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</si>
  <si>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</si>
  <si>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</si>
  <si>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"5.7/10"}, {"Source": "Rotten Tomatoes", "Value": "30%"}, {"Source": "Metacritic", "Value": "45/100"}]</t>
  </si>
  <si>
    <t>5,001,655</t>
  </si>
  <si>
    <t>{"link": "https://www.themoviedb.org/movie/11217-club-dread/watch?locale=CA",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</si>
  <si>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[9988, 4970, 14220, 361042, 31930, 34423, 41790, 115479, 42905, 16764, 20196, 10426, 204349, 537059, 5683, 586, 13595, 24438, 6283, 82]</t>
  </si>
  <si>
    <t>https://www.youtube.com/embed/mEoysl_tMqA</t>
  </si>
  <si>
    <t>Conan the Barbarian</t>
  </si>
  <si>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</si>
  <si>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</si>
  <si>
    <t>https://image.tmdb.org/t/p/w500/qw2A587Ee61IwcSOLNFRhuOACZZ.jpg</t>
  </si>
  <si>
    <t>Arnold Schwarzenegger, James Earl Jones, Max von Sydow, Sandahl Bergman, Ben Davidson, Cassandra Gava, Gerry Lopez, Mako</t>
  </si>
  <si>
    <t>John Milius</t>
  </si>
  <si>
    <t>[{"Source": "Internet Movie Database", "Value": "6.9/10"}, {"Source": "Rotten Tomatoes", "Value": "67%"}, {"Source": "Metacritic", "Value": "43/100"}]</t>
  </si>
  <si>
    <t>73,951,475</t>
  </si>
  <si>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</si>
  <si>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[9610, 9626, 37430, 12504, 8009, 11897, 24873, 5205, 9604, 10999, 951, 12496, 425298, 13370, 26444, 13970, 12211, 29912, 21610, 24884]</t>
  </si>
  <si>
    <t>https://www.youtube.com/embed/mwLBes2Gr8E</t>
  </si>
  <si>
    <t>Trolls</t>
  </si>
  <si>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</si>
  <si>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</si>
  <si>
    <t>https://image.tmdb.org/t/p/w500/9VlK2j0THZWzhQPq0W3Oc0IIdBB.jpg</t>
  </si>
  <si>
    <t>Anna Kendrick, Justin Timberlake, Zooey Deschanel, Christopher Mintz-Plasse, Christine Baranski, Russell Brand, James Corden, Jeffrey Tambor</t>
  </si>
  <si>
    <t>Mike Mitchell, Walt Dohrn</t>
  </si>
  <si>
    <t>[{"Source": "Internet Movie Database", "Value": "6.4/10"}, {"Source": "Rotten Tomatoes", "Value": "76%"}, {"Source": "Metacritic", "Value": "55/100"}]</t>
  </si>
  <si>
    <t>347,337,803</t>
  </si>
  <si>
    <t>{"link": "https://www.themoviedb.org/movie/136799-trolls/watch?locale=CA",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</si>
  <si>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[484510, 446893, 332210, 335797, 369883, 328111, 413736, 15213, 294272, 223702, 283366, 277834, 228161, 313297, 399106, 97, 287424, 278154, 378236, 322240]</t>
  </si>
  <si>
    <t>https://www.youtube.com/embed/xyjm5VQ11TQ</t>
  </si>
  <si>
    <t>Diamonds are Forever</t>
  </si>
  <si>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</si>
  <si>
    <t>Diamonds are stolen only to be sold again in the international market. James Bond infiltrates a smuggling mission to find out who's guilty. The mission takes him to Las Vegas where Bond meets his archenemy Blofeld.</t>
  </si>
  <si>
    <t>https://image.tmdb.org/t/p/w500/ooDT0eKrWCxJCsn9JehPkD0QYNj.jpg</t>
  </si>
  <si>
    <t>Sean Connery, Jill St. John, Charles Gray, Lana Wood, Jimmy Dean, Bruce Cabot, Putter Smith, Bruce Glover</t>
  </si>
  <si>
    <t>[{"Source": "Internet Movie Database", "Value": "6.5/10"}, {"Source": "Rotten Tomatoes", "Value": "64%"}, {"Source": "Metacritic", "Value": "59/100"}]</t>
  </si>
  <si>
    <t>116,019,547</t>
  </si>
  <si>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</si>
  <si>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7,200,000</t>
  </si>
  <si>
    <t>[253, 667, 682, 668, 699, 691, 36670, 708, 698, 700, 657, 707, 660, 12208, 159014, 4416, 398395, 27172, 15310, 1549]</t>
  </si>
  <si>
    <t>https://www.youtube.com/embed/9yOamj4mlnE</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</si>
  <si>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</si>
  <si>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</si>
  <si>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</si>
  <si>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</si>
  <si>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</si>
  <si>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</si>
  <si>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22,200,000</t>
  </si>
  <si>
    <t>{"link": "https://www.themoviedb.org/movie/9078-the-sword-in-the-stone/watch?locale=CA",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</si>
  <si>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[9325, 12230, 11319, 433, 11886, 10948, 10112, 11455, 12233, 9994, 21159, 54559, 10693, 38050, 10882, 250480, 11047, 202575, 10957, 71552]</t>
  </si>
  <si>
    <t>https://www.youtube.com/embed/ThOtoGV6ylU</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</si>
  <si>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</si>
  <si>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</si>
  <si>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</si>
  <si>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</si>
  <si>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</si>
  <si>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"6.8/10"}, {"Source": "Rotten Tomatoes", "Value": "88%"}, {"Source": "Metacritic", "Value": "74/100"}]</t>
  </si>
  <si>
    <t>68</t>
  </si>
  <si>
    <t>{"link": "https://www.themoviedb.org/movie/13465-the-adventures-of-ichabod-and-mr-toad/watch?locale=CA",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</si>
  <si>
    <t>[45974, 231040, 27884, 11224, 15004, 15947, 13757, 22642, 18660, 72640, 818502, 19354, 6646, 46929, 287663, 11905, 24662, 3073, 20421, 10874]</t>
  </si>
  <si>
    <t>https://www.youtube.com/embed/Ju_BnpsfznA</t>
  </si>
  <si>
    <t>Hunchback of Notre Dame</t>
  </si>
  <si>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</si>
  <si>
    <t>https://image.tmdb.org/t/p/w500/7k0fr2xLCTChjN8MnGNThTP9uEB.jpg</t>
  </si>
  <si>
    <t>Tom Hulce, Demi Moore, Heidi Mollenhauer, Tony Jay, Kevin Kline, Charles Kimbrough, Mary Wickes, Jane Withers</t>
  </si>
  <si>
    <t>[{"Source": "Internet Movie Database", "Value": "7.0/10"}, {"Source": "Rotten Tomatoes", "Value": "80%"}, {"Source": "Metacritic", "Value": "74/100"}]</t>
  </si>
  <si>
    <t>325,300,000</t>
  </si>
  <si>
    <t>{"link": "https://www.themoviedb.org/movie/10545-the-hunchback-of-notre-dame/watch?locale=CA",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</si>
  <si>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[12448, 10530, 11970, 11360, 37135, 9325, 11886, 10674, 11238, 10895, 10693, 10340, 11319, 11674, 10882, 12092, 10144, 11135, 10539, 408]</t>
  </si>
  <si>
    <t>https://www.youtube.com/embed/HUGraD-rxjk</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</si>
  <si>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</si>
  <si>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</si>
  <si>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</si>
  <si>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</si>
  <si>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</si>
  <si>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</si>
  <si>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</si>
  <si>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[76338, 1771, 1726, 284053, 10138, 24428, 76640, 68721, 1724, 297762, 58574, 1865, 49538, 27578, 18480, 100402, 284052, 59967, 99861, 50456]</t>
  </si>
  <si>
    <t>https://www.youtube.com/embed/uHBnrJowBZE</t>
  </si>
  <si>
    <t>Ralph Breaks the Internet</t>
  </si>
  <si>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</si>
  <si>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</si>
  <si>
    <t>https://image.tmdb.org/t/p/w500/iVCrhBcpDaHGvv7CLYbK6PuXZo1.jpg</t>
  </si>
  <si>
    <t>John C. Reilly, Sarah Silverman, Gal Gadot, Taraji P. Henson, Bill Hader, Jack McBrayer, Timothy Simons, Phil Johnston</t>
  </si>
  <si>
    <t>Phil Johnston, Rich Moore</t>
  </si>
  <si>
    <t>[{"Source": "Internet Movie Database", "Value": "7.0/10"}, {"Source": "Rotten Tomatoes", "Value": "88%"}, {"Source": "Metacritic", "Value": "71/100"}]</t>
  </si>
  <si>
    <t>529,323,962</t>
  </si>
  <si>
    <t>{"link": "https://www.themoviedb.org/movie/404368-ralph-breaks-the-internet/watch?locale=CA",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</si>
  <si>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[82690, 447404, 324857, 338952, 260513, 297802, 360920, 333339, 426426, 166428, 446021, 428078, 299537, 401847, 399579, 424694, 400650, 375262, 442062, 401469]</t>
  </si>
  <si>
    <t>https://www.youtube.com/embed/T73h5bmD8Dc</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</si>
  <si>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</si>
  <si>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</si>
  <si>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</si>
  <si>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</si>
  <si>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[{"Source": "Internet Movie Database", "Value": "6.8/10"}, {"Source": "Metacritic", "Value": "54/100"}]</t>
  </si>
  <si>
    <t>171,616,764</t>
  </si>
  <si>
    <t>{"link": "https://www.themoviedb.org/movie/431693-spies-in-disguise/watch?locale=CA",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</si>
  <si>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[508439, 448119, 454626, 330457, 420245, 637157, 297610, 431819, 536869, 560044, 454458, 549559, 512200, 458897, 536743, 454640, 338762, 446894, 554241, 331482]</t>
  </si>
  <si>
    <t>https://www.youtube.com/embed/9eY2W7uUkDE</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</si>
  <si>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</si>
  <si>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</si>
  <si>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</si>
  <si>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"59%"}, {"Source": "Metacritic", "Value": "58/100"}]</t>
  </si>
  <si>
    <t>726,229,501</t>
  </si>
  <si>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</si>
  <si>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[451048, 436969, 497698, 637649, 379686, 602223, 617502, 678580, 522931, 385687, 384018, 337339, 588228, 568620, 581726, 619297, 508943, 459151, 168259, 550988]</t>
  </si>
  <si>
    <t>5.2/10</t>
  </si>
  <si>
    <t>https://www.youtube.com/embed/TfJkFsCn8Zw</t>
  </si>
  <si>
    <t>A Nightmare on Elm Street 3: Dream Warriors</t>
  </si>
  <si>
    <t>During a hallucinatory incident, Kristen Parker has her wrists slashed by dream-stalking monster, Freddy Krueger. Her mother, mistaking the wounds for a suicide attempt, sends her to a psychiatric ward, where she joins a group of similarly troubled teens.</t>
  </si>
  <si>
    <t>https://image.tmdb.org/t/p/w500/qbtZewU6EGvxi8yFVzwZ31NijLX.jpg</t>
  </si>
  <si>
    <t>Robert Englund, Heather Langenkamp, Craig Wasson, Patricia Arquette, Ken Sagoes, Rodney Eastman, Jennifer Rubin, Bradley Gregg</t>
  </si>
  <si>
    <t>Chuck Russell</t>
  </si>
  <si>
    <t>[{"Source": "Internet Movie Database", "Value": "6.7/10"}, {"Source": "Rotten Tomatoes", "Value": "68%"}, {"Source": "Metacritic", "Value": "49/100"}]</t>
  </si>
  <si>
    <t>44,793,222</t>
  </si>
  <si>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</si>
  <si>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4,450,000</t>
  </si>
  <si>
    <t>[10131, 10014, 11596, 10160, 11284, 25155, 16337, 941, 12192, 12576, 413990, 53287, 16082, 13643, 323370, 57998, 361263, 49565, 27791, 25898]</t>
  </si>
  <si>
    <t>https://www.youtube.com/embed/NBlRD5cAZUg</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</si>
  <si>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</si>
  <si>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</si>
  <si>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</si>
  <si>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</si>
  <si>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</si>
  <si>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</si>
  <si>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</si>
  <si>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158,261,424</t>
  </si>
  <si>
    <t>{"link": "https://www.themoviedb.org/movie/257445-goosebumps/watch?locale=CA", "flatrate": [{"logo_path": "/cQjWvOiKRPeSuWRNGegcBjyqVbR.jpg", "provider_id": 469, "provider_name": "Club Illico", "display_priority": 55},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</si>
  <si>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[442062, 299245, 266647, 387989, 343173, 344854, 8839, 362105, 146301, 296099, 287903, 201085, 253306, 243688, 274854, 157544, 257344, 864959, 9297, 159824]</t>
  </si>
  <si>
    <t>https://www.youtube.com/embed/dr8hmqAgbtg</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</si>
  <si>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</si>
  <si>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</si>
  <si>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seven years before on its maiden voyage. However, it soon becomes evident that something sinister resides in its corridors.</t>
  </si>
  <si>
    <t>https://image.tmdb.org/t/p/w500/cHoeg3gAD5w63Et5DImY1Jb7HaO.jpg</t>
  </si>
  <si>
    <t>Laurence Fishburne, Sam Neill, Kathleen Quinlan, Joely Richardson, Richard T. Jones, Jack Noseworthy, Jason Isaacs, Sean Pertwee</t>
  </si>
  <si>
    <t>Paul W.S. Anderson</t>
  </si>
  <si>
    <t>[{"Source": "Internet Movie Database", "Value": "6.6/10"}, {"Source": "Rotten Tomatoes", "Value": "35%"}, {"Source": "Metacritic", "Value": "35/100"}]</t>
  </si>
  <si>
    <t>26,700,000</t>
  </si>
  <si>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</si>
  <si>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[10153, 19898, 9423, 2654, 9348, 9425, 234284, 10105, 2436, 10994, 466565, 10473, 33806, 507256, 239103, 29049, 26269, 10133, 8342, 18215]</t>
  </si>
  <si>
    <t>https://www.youtube.com/embed/Ix9CHnOo94k</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</si>
  <si>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</si>
  <si>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</si>
  <si>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</si>
  <si>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</si>
  <si>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"68%"}, {"Source": "Metacritic", "Value": "61/100"}]</t>
  </si>
  <si>
    <t>264,770,996</t>
  </si>
  <si>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</si>
  <si>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[10138, 1927, 10195, 1726, 30675, 9799, 68735, 1771, 58595, 9502, 24428, 7459, 15257, 9738, 76338, 217, 36657, 45317, 16866, 7347]</t>
  </si>
  <si>
    <t>https://www.youtube.com/embed/dz6eBeW19Lg</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</si>
  <si>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</si>
  <si>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</si>
  <si>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</si>
  <si>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</si>
  <si>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</si>
  <si>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</si>
  <si>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"44%"}, {"Source": "Metacritic", "Value": "47/100"}]</t>
  </si>
  <si>
    <t>176,586,701</t>
  </si>
  <si>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t>
  </si>
  <si>
    <t>[522931, 353491, 337170, 343668, 341013, 399170, 339403, 415842, 345914, 291276, 416477, 274857, 293768, 351460, 372343, 159117, 339964, 369300, 339846, 374720]</t>
  </si>
  <si>
    <t>44%</t>
  </si>
  <si>
    <t>https://www.youtube.com/embed/s6SvOIbaulA</t>
  </si>
  <si>
    <t>Trolls Band Together</t>
  </si>
  <si>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</si>
  <si>
    <t>When Branch's brother, Floyd, is kidnapped for his musical talents by a pair of nefarious pop-star villains, Branch and Poppy embark on a harrowing and emotional journey to reunite the other brothers and rescue Floyd from a fate even worse than pop-culture obscurity.</t>
  </si>
  <si>
    <t>https://image.tmdb.org/t/p/w500/bkpPTZUdq31UGDovmszsg2CchiI.jpg</t>
  </si>
  <si>
    <t>Anna Kendrick, Justin Timberlake, Camila Cabello, Eric André, Amy Schumer, Andrew Rannells, Daveed Diggs, Troye Sivan</t>
  </si>
  <si>
    <t>Walt Dohrn</t>
  </si>
  <si>
    <t>[{"Source": "Internet Movie Database", "Value": "6.0/10"}, {"Source": "Rotten Tomatoes", "Value": "64%"}]</t>
  </si>
  <si>
    <t>207,318,137</t>
  </si>
  <si>
    <t>{"link": "https://www.themoviedb.org/movie/901362-trolls-band-together/watch?locale=CA",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</si>
  <si>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[1075794, 446893, 896221, 897087, 136799, 609681, 893723, 670292, 507089, 1192578, 956920, 1035982, 566810, 783121, 38375, 584004, 1047041, 1202584, 1156255, 1172029]</t>
  </si>
  <si>
    <t>https://www.youtube.com/embed/vDrUY5sZFds</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</si>
  <si>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</si>
  <si>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</si>
  <si>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</si>
  <si>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</si>
  <si>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</si>
  <si>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"76%"}, {"Source": "Metacritic", "Value": "56/100"}]</t>
  </si>
  <si>
    <t>215,905,815</t>
  </si>
  <si>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</si>
  <si>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[49519, 758510, 1005031, 601666, 508442, 615677, 662546, 741074, 464052, 458576, 755812, 531219, 636879, 1000938, 813258, 1010821, 527774, 379686, 425001, 400160]</t>
  </si>
  <si>
    <t>https://www.youtube.com/embed/hy4vAqF9Ko0</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</si>
  <si>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</si>
  <si>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</si>
  <si>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</si>
  <si>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</si>
  <si>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</si>
  <si>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[{"Source": "Internet Movie Database", "Value": "5.9/10"}, {"Source": "Rotten Tomatoes", "Value": "60%"}, {"Source": "Metacritic", "Value": "54/100"}]</t>
  </si>
  <si>
    <t>164,648,231</t>
  </si>
  <si>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121}]}</t>
  </si>
  <si>
    <t>[492336, 3126, 703745, 9360, 423336, 11618, 16136, 83, 9825, 9457, 205321, 49787, 14753, 28452, 225235, 10263, 3101, 10077, 10350, 2982]</t>
  </si>
  <si>
    <t>https://www.youtube.com/embed/NPVFybrhHnc</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</si>
  <si>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</si>
  <si>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</si>
  <si>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</si>
  <si>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</si>
  <si>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</si>
  <si>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</si>
  <si>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</si>
  <si>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[566525, 425909, 634649, 580489, 476669, 624860, 585083, 512195, 568124, 707, 438695, 460458, 497698, 370172, 438631, 571468, 617653, 734265, 796499, 550988]</t>
  </si>
  <si>
    <t>https://www.youtube.com/embed/x_me3xsvDgk</t>
  </si>
  <si>
    <t>Four animal friends get a taste of the wild life when they break out of captivity at the Central Park Zoo and wash ashore on the island of Madagascar.</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</si>
  <si>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</si>
  <si>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</si>
  <si>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</si>
  <si>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542,064,525</t>
  </si>
  <si>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</si>
  <si>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[10527, 80321, 10191, 425, 585, 270946, 9502, 809, 52520, 950, 50619, 8355, 9928, 808, 1593, 9738, 14175, 9298, 411, 109439]</t>
  </si>
  <si>
    <t>https://www.youtube.com/embed/fq5zU9T_Hl4</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</si>
  <si>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</si>
  <si>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</si>
  <si>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https://image.tmdb.org/t/p/w500/tyxfCBQv6Ap74jcu3xd7aBiaa29.jpg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</si>
  <si>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</si>
  <si>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</si>
  <si>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</si>
  <si>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</si>
  <si>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[106646, 4148, 454, 640, 11034, 88794, 1907, 1372, 82693, 281957, 68718, 824, 11324, 2567, 1422, 82695, 116711, 115, 10474, 597]</t>
  </si>
  <si>
    <t>https://www.youtube.com/embed/l6yANES3TMM</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</si>
  <si>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</si>
  <si>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</si>
  <si>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</si>
  <si>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</si>
  <si>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"43%"}, {"Source": "Metacritic", "Value": "56/100"}]</t>
  </si>
  <si>
    <t>242,295,562</t>
  </si>
  <si>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</si>
  <si>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[9946, 184724, 13293, 17922, 15705, 18551, 49292, 388959, 220885, 363028, 9604, 43445, 10375, 20649, 17645, 14396, 172631, 1941, 9279, 10999]</t>
  </si>
  <si>
    <t>https://www.youtube.com/embed/P3nrgwO3R-w</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</si>
  <si>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</si>
  <si>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</si>
  <si>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</si>
  <si>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</si>
  <si>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</si>
  <si>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"6.4/10"}, {"Source": "Rotten Tomatoes", "Value": "40%"}, {"Source": "Metacritic", "Value": "16/100"}]</t>
  </si>
  <si>
    <t>26,488,734</t>
  </si>
  <si>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</si>
  <si>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[9614, 9612, 13595, 10663, 24070, 474983, 47881, 348811, 2613, 19157, 38955, 26267, 148039, 33475, 321666, 300302, 40661, 448444, 30323, 682184]</t>
  </si>
  <si>
    <t>16/100</t>
  </si>
  <si>
    <t>https://www.youtube.com/embed/k3PUNBE9J0A</t>
  </si>
  <si>
    <t>Escape From the Planet of the Apes</t>
  </si>
  <si>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</si>
  <si>
    <t>The world is shocked by the appearance of three talking chimpanzees, who arrived mysteriously in a spacecraft. Intrigued by their intelligence, humans use them for research - until the apes attempt to escape.</t>
  </si>
  <si>
    <t>https://image.tmdb.org/t/p/w500/q03Doj2QthIrCZjpMVRfF81q2rs.jpg</t>
  </si>
  <si>
    <t>Roddy McDowall, Kim Hunter, Bradford Dillman, Natalie Trundy, Eric Braeden, William Windom, Sal Mineo, Albert Salmi</t>
  </si>
  <si>
    <t>Don Taylor</t>
  </si>
  <si>
    <t>[{"Source": "Internet Movie Database", "Value": "6.3/10"}, {"Source": "Rotten Tomatoes", "Value": "75%"}, {"Source": "Metacritic", "Value": "69/100"}]</t>
  </si>
  <si>
    <t>12,348,905</t>
  </si>
  <si>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</si>
  <si>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[1688, 1705, 17244, 1685, 43319, 2065, 12617, 955145, 284300, 1020094, 115453, 186946, 29723, 532374, 7009, 5923, 21866, 556867, 5920, 482]</t>
  </si>
  <si>
    <t>https://www.youtube.com/embed/2e1acuBXj4g</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</si>
  <si>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</si>
  <si>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</si>
  <si>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</si>
  <si>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</si>
  <si>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</si>
  <si>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"6.5/10"}, {"Source": "Rotten Tomatoes", "Value": "70%"}, {"Source": "Metacritic", "Value": "58/100"}]</t>
  </si>
  <si>
    <t>383,963,057</t>
  </si>
  <si>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</si>
  <si>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294,700,000</t>
  </si>
  <si>
    <t>[575264, 823999, 217, 615656, 346698, 848326, 885021, 298618, 635910, 569094, 872585, 976573, 915935, 614930, 1102776, 884605, 87, 89, 833326, 532408]</t>
  </si>
  <si>
    <t>https://www.youtube.com/embed/eQfMbSe7F2g</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</si>
  <si>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</si>
  <si>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</si>
  <si>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</si>
  <si>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</si>
  <si>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</si>
  <si>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</si>
  <si>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1,034,800,131</t>
  </si>
  <si>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t>
  </si>
  <si>
    <t>[211672, 93456, 20352, 295693, 286558, 315635, 455661, 378236, 166426, 268531, 260514, 519182, 374720, 335988, 345914, 282035, 339846, 297762, 137116, 339964]</t>
  </si>
  <si>
    <t>https://www.youtube.com/embed/euz-KBBfAAo</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</si>
  <si>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</si>
  <si>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</si>
  <si>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</si>
  <si>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</si>
  <si>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</si>
  <si>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</si>
  <si>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</si>
  <si>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[73500, 7288, 10071, 48567, 12488, 26612, 17605, 300596, 1004765, 969926, 40687, 263148, 24113, 42911, 66117, 82779, 33107, 42790, 16172, 12584]</t>
  </si>
  <si>
    <t>29%</t>
  </si>
  <si>
    <t>https://www.youtube.com/embed/ON1-SohDqDg</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</si>
  <si>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</si>
  <si>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</si>
  <si>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</si>
  <si>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</si>
  <si>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</si>
  <si>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"6.1/10"}, {"Source": "Rotten Tomatoes", "Value": "67%"}, {"Source": "Metacritic", "Value": "63/100"}]</t>
  </si>
  <si>
    <t>54,700,000</t>
  </si>
  <si>
    <t>{"link": "https://www.themoviedb.org/movie/631842-knock-at-the-cabin/watch?locale=CA",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</si>
  <si>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[811948, 505642, 980078, 676841, 1058949, 1011679, 420245, 536554, 852096, 646389, 315162, 722149, 1077280, 1041513, 676710, 785084, 1063422, 823999, 804150, 677179]</t>
  </si>
  <si>
    <t>https://www.youtube.com/embed/gv_QhoUy-xc</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</si>
  <si>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</si>
  <si>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</si>
  <si>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</si>
  <si>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</si>
  <si>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</si>
  <si>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</si>
  <si>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28,600,000</t>
  </si>
  <si>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"ads": [{"logo_path": "/xoFyQOXR3qINRsdnCQyd7jGx8Wo.jpg", "provider_id": 326, "provider_name": "CTV", "display_priority": 46}]}</t>
  </si>
  <si>
    <t>[721656, 446893, 576156, 515789, 454458, 22620, 613096, 522444, 392536, 520720, 13931, 618344, 475430, 508439, 431580, 454626, 618355, 547016, 552095, 560044]</t>
  </si>
  <si>
    <t>https://www.youtube.com/embed/GzlEnS7MmUo</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</si>
  <si>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</si>
  <si>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</si>
  <si>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</si>
  <si>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</si>
  <si>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</si>
  <si>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"20%"}, {"Source": "Metacritic", "Value": "34/100"}]</t>
  </si>
  <si>
    <t>129,800,000</t>
  </si>
  <si>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</si>
  <si>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[289728, 6280, 951, 9268, 5375, 9446, 10067, 10074, 11674, 9574, 10510, 8452, 36955, 9021, 11881, 332, 13673, 11636, 9884, 15590]</t>
  </si>
  <si>
    <t>34/100</t>
  </si>
  <si>
    <t>https://www.youtube.com/embed/04CWFXHYMGk</t>
  </si>
  <si>
    <t>On Her Majesty's Secret Service</t>
  </si>
  <si>
    <t>Bond - Lazenby</t>
  </si>
  <si>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</si>
  <si>
    <t>James Bond tracks his archnemesis, Ernst Blofeld, to a mountaintop retreat in the Swiss alps where he is training an army of beautiful, lethal women. Along the way, Bond falls for Italian contessa Tracy Draco, and marries her in order to get closer to Blofeld.</t>
  </si>
  <si>
    <t>https://image.tmdb.org/t/p/w500/pMOZWDBtvocTVGNIgQZbxn6byyw.jpg</t>
  </si>
  <si>
    <t>George Lazenby, Diana Rigg, Telly Savalas, Gabriele Ferzetti, Ilse Steppat, Bernard Lee, Lois Maxwell, George Baker</t>
  </si>
  <si>
    <t>Peter R. Hunt</t>
  </si>
  <si>
    <t>[{"Source": "Internet Movie Database", "Value": "6.7/10"}, {"Source": "Rotten Tomatoes", "Value": "81%"}, {"Source": "Metacritic", "Value": "61/100"}]</t>
  </si>
  <si>
    <t>82,000,000</t>
  </si>
  <si>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</si>
  <si>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[681, 253, 667, 682, 657, 708, 699, 11367, 691, 707, 698, 11612, 441, 10525, 8672, 480483, 29805, 377210, 256687, 47921]</t>
  </si>
  <si>
    <t>https://www.youtube.com/embed/U_-nD5r8dc0</t>
  </si>
  <si>
    <t>It Ends With Us</t>
  </si>
  <si>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</si>
  <si>
    <t>When a woman's first love suddenly reenters her life, her relationship with a charming, but abusive neurosurgeon is upended, and she realizes she must learn to rely on her own strength to make an impossible choice for her future.</t>
  </si>
  <si>
    <t>https://image.tmdb.org/t/p/w500/AjV6jFJ2YFIluYo4GQf13AA1tqu.jpg</t>
  </si>
  <si>
    <t>Blake Lively, Justin Baldoni, Jenny Slate, Brandon Sklenar, Hasan Minhaj, Kevin McKidd, Amy Morton, Alex Neustaedter</t>
  </si>
  <si>
    <t>Justin Baldoni</t>
  </si>
  <si>
    <t>[{"Source": "Internet Movie Database", "Value": "6.5/10"}, {"Source": "Rotten Tomatoes", "Value": "55%"}, {"Source": "Metacritic", "Value": "53/100"}]</t>
  </si>
  <si>
    <t>350,993,761</t>
  </si>
  <si>
    <t>{"link": "https://www.themoviedb.org/movie/1079091-it-ends-with-us/watch?locale=CA",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</si>
  <si>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[957452, 840705, 1114513, 1090007, 1094138, 1008953, 1032823, 1155058, 1084066, 1011516, 945961, 959429, 814889, 1154762, 1184918, 533535, 718821, 933260, 521127, 748167]</t>
  </si>
  <si>
    <t>https://www.youtube.com/embed/r-GQvSc5ZGw</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</si>
  <si>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</si>
  <si>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</si>
  <si>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</si>
  <si>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</si>
  <si>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</si>
  <si>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"6.6/10"}, {"Source": "Rotten Tomatoes", "Value": "79%"}, {"Source": "Metacritic", "Value": "68/100"}]</t>
  </si>
  <si>
    <t>379,751,131</t>
  </si>
  <si>
    <t>{"link": "https://www.themoviedb.org/movie/497698-black-widow/watch?locale=CA",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</si>
  <si>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[566525, 379686, 588228, 436969, 451048, 508943, 385128, 520763, 337404, 591273, 522931, 550988, 760883, 581726, 602223, 591274, 846214, 637649, 284054, 597891]</t>
  </si>
  <si>
    <t>https://www.youtube.com/embed/Fp9pNPdNwjI</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</si>
  <si>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</si>
  <si>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</si>
  <si>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</si>
  <si>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</si>
  <si>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</si>
  <si>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"60%"}, {"Source": "Metacritic", "Value": "55/100"}]</t>
  </si>
  <si>
    <t>487,300,000</t>
  </si>
  <si>
    <t>{"link": "https://www.themoviedb.org/movie/787-mr-mrs-smith/watch?locale=CA",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</si>
  <si>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[652, 163, 9738, 27576, 37710, 1996, 11081, 3558, 8909, 1995, 1966, 1593, 161, 788, 1535, 10674, 4922, 978, 298, 102651]</t>
  </si>
  <si>
    <t>https://www.youtube.com/embed/TWB_icm5M38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</si>
  <si>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</si>
  <si>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</si>
  <si>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</si>
  <si>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</si>
  <si>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[{"Source": "Internet Movie Database", "Value": "6.6/10"}, {"Source": "Rotten Tomatoes", "Value": "67%"}, {"Source": "Metacritic", "Value": "56/100"}]</t>
  </si>
  <si>
    <t>1,236,000,000</t>
  </si>
  <si>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</si>
  <si>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[168259, 384018, 385128, 13804, 293167, 283995, 315837, 51497, 82992, 305470, 9799, 166426, 9615, 324552, 274857, 339846, 345922, 137116, 584, 263115]</t>
  </si>
  <si>
    <t>https://www.youtube.com/embed/iVdIiOKBPkg</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</si>
  <si>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</si>
  <si>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</si>
  <si>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</si>
  <si>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</si>
  <si>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</si>
  <si>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381,509,870</t>
  </si>
  <si>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</si>
  <si>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[53985, 38055, 49849, 5559, 7518, 22794, 13053, 37686, 9928, 26963, 12222, 1369, 10555, 559907, 13700, 16991, 7484, 157336, 34851, 13836]</t>
  </si>
  <si>
    <t>https://www.youtube.com/embed/KrGiuIY-gDc</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</si>
  <si>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</si>
  <si>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</si>
  <si>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https://image.tmdb.org/t/p/w500/zxIoPZiqKOxrWvieumpxA6bOgkt.jpg</t>
  </si>
  <si>
    <t>Dan Aykroyd, John Candy, Stephanie Faracy, Annette Bening, Chris Young, Lucy Deakins, Robert Prosky, Ian Giatti</t>
  </si>
  <si>
    <t>Howard Deutch</t>
  </si>
  <si>
    <t>[{"Source": "Internet Movie Database", "Value": "6.6/10"}, {"Source": "Rotten Tomatoes", "Value": "40%"}, {"Source": "Metacritic", "Value": "24/100"}]</t>
  </si>
  <si>
    <t>43,455,230</t>
  </si>
  <si>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</si>
  <si>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[44801, 50409, 30993, 401313, 42652, 48361, 2616, 55377, 74711, 22172, 564704, 12714, 19357, 14671, 16084, 41988, 10971, 9942, 10023, 624779]</t>
  </si>
  <si>
    <t>https://www.youtube.com/embed/gpP_l-atlT4</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</si>
  <si>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</si>
  <si>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</si>
  <si>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</si>
  <si>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</si>
  <si>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[{"Source": "Internet Movie Database", "Value": "5.9/10"}, {"Source": "Rotten Tomatoes", "Value": "66%"}, {"Source": "Metacritic", "Value": "65/100"}]</t>
  </si>
  <si>
    <t>4,700,000</t>
  </si>
  <si>
    <t>{"link": "https://www.themoviedb.org/movie/400160-the-spongebob-movie-sponge-on-the-run/watch?locale=CA",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</si>
  <si>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[11836, 228165, 560050, 594328, 741074, 70338, 340102, 601844, 738646, 724989, 653567, 654028, 10228, 385103, 166747, 81440, 659991, 15655, 409297, 17182]</t>
  </si>
  <si>
    <t>https://www.youtube.com/embed/s4TAfaddV4w</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</si>
  <si>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</si>
  <si>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</si>
  <si>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</si>
  <si>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</si>
  <si>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"6.2/10"}, {"Source": "Rotten Tomatoes", "Value": "34%"}, {"Source": "Metacritic", "Value": "41/100"}]</t>
  </si>
  <si>
    <t>185,991,646</t>
  </si>
  <si>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</si>
  <si>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[9614, 11003, 11017, 9032, 2022, 10723, 10402, 11090, 9845, 14330, 13911, 10472, 9965, 393712, 20758, 31606, 673892, 23967, 443109, 9678]</t>
  </si>
  <si>
    <t>https://www.youtube.com/embed/vVLvkqfTRVQ</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</si>
  <si>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</si>
  <si>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</si>
  <si>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</si>
  <si>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</si>
  <si>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</si>
  <si>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192,907,684</t>
  </si>
  <si>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"/cQjWvOiKRPeSuWRNGegcBjyqVbR.jpg", "provider_id": 469, "provider_name": "Club Illico", "display_priority": 55}]}</t>
  </si>
  <si>
    <t>[526896, 335787, 338953, 818397, 532710, 639933, 763285, 656663, 661231, 453395, 420821, 648579, 778810, 820446, 675353, 626735, 508947, 629542, 823625, 629176]</t>
  </si>
  <si>
    <t>https://www.youtube.com/embed/5f9VcZqxFO4</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</si>
  <si>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</si>
  <si>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</si>
  <si>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</si>
  <si>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</si>
  <si>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"60%"}, {"Source": "Metacritic", "Value": "52/100"}]</t>
  </si>
  <si>
    <t>352,800,000</t>
  </si>
  <si>
    <t>{"link": "https://www.themoviedb.org/movie/392044-murder-on-the-orient-express/watch?locale=CA",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</si>
  <si>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[505026, 4176, 395458, 141052, 181808, 406997, 359940, 440021, 399404, 316029, 354912, 341013, 406990, 419680, 419835, 353486, 343668, 298250, 374720, 284053]</t>
  </si>
  <si>
    <t>https://www.youtube.com/embed/z68frP9Q7XA</t>
  </si>
  <si>
    <t>The Rescuers</t>
  </si>
  <si>
    <t>Two agents of the mouse-run International Rescue Aid Society search for a little orphan girl kidnapped by sinister treasure hunters.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</si>
  <si>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</si>
  <si>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</si>
  <si>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</si>
  <si>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</si>
  <si>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{"link": "https://www.themoviedb.org/movie/11319-the-rescuers/watch?locale=CA",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</si>
  <si>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[11135, 10948, 11114, 250480, 9994, 11886, 10112, 12233, 9078, 10957, 13654, 756, 13179, 10340, 10693, 425104, 166822, 65931, 11144, 31160]</t>
  </si>
  <si>
    <t>https://www.youtube.com/embed/bz4vILhWO18</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</si>
  <si>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</si>
  <si>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</si>
  <si>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https://image.tmdb.org/t/p/w500/AmUs3hximCKa90sHuIRr5Bz8ci5.jpg</t>
  </si>
  <si>
    <t>Jim Carrey, Taylor Momsen, Jeffrey Tambor, Christine Baranski, Bill Irwin, Molly Shannon, Clint Howard, Josh Ryan Evans</t>
  </si>
  <si>
    <t>[{"Source": "Internet Movie Database", "Value": "6.3/10"}, {"Source": "Rotten Tomatoes", "Value": "49%"}, {"Source": "Metacritic", "Value": "46/100"}]</t>
  </si>
  <si>
    <t>345,800,000</t>
  </si>
  <si>
    <t>{"link": "https://www.themoviedb.org/movie/8871-how-the-grinch-stole-christmas/watch?locale=CA",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</si>
  <si>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123,000,000</t>
  </si>
  <si>
    <t>[360920, 13377, 2123, 1624, 17979, 10719, 772, 11774, 854, 5255, 1850, 9279, 771, 1597, 11395, 13673, 310, 9273, 37165, 8952]</t>
  </si>
  <si>
    <t>https://www.youtube.com/embed/myTaigPrbsg</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</si>
  <si>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</si>
  <si>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</si>
  <si>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</si>
  <si>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</si>
  <si>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</si>
  <si>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</si>
  <si>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</si>
  <si>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</si>
  <si>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[89, 87, 85, 10202, 9342, 335977, 330, 1726, 612, 2059, 17578, 2454, 2105, 285, 74, 8665, 9754, 98567, 13027, 20526]</t>
  </si>
  <si>
    <t>https://www.youtube.com/embed/kTJy1rFBtVw</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</si>
  <si>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</si>
  <si>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</si>
  <si>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</si>
  <si>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</si>
  <si>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</si>
  <si>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624,000,000</t>
  </si>
  <si>
    <t>{"link": "https://www.themoviedb.org/movie/41154-men-in-black-3/watch?locale=CA",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</si>
  <si>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[608, 607, 479455, 49040, 14161, 44833, 272, 602, 59967, 2048, 56292, 68734, 1248, 62177, 38575, 1726, 10528, 64688, 62213, 109431]</t>
  </si>
  <si>
    <t>https://www.youtube.com/embed/aoyV49FfjOU</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</si>
  <si>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</si>
  <si>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</si>
  <si>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</si>
  <si>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</si>
  <si>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</si>
  <si>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</si>
  <si>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t>
  </si>
  <si>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</si>
  <si>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[14903, 261339, 36199, 121803, 14885, 69770, 510426, 278644, 16394, 51162, 21448, 14635, 28118, 15584, 13682, 26594, 531438, 662546, 10437, 250480]</t>
  </si>
  <si>
    <t>https://www.youtube.com/embed/k2OiS7A8sWg</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</si>
  <si>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</si>
  <si>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</si>
  <si>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</si>
  <si>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"5.2/10"}, {"Source": "Rotten Tomatoes", "Value": "83%"}]</t>
  </si>
  <si>
    <t>{"link": "https://www.themoviedb.org/movie/13649-high-school-musical-2/watch?locale=CA", "flatrate": [{"logo_path": "/97yvRBw1GzX7fXprcF80er19ot.jpg", "provider_id": 337, "provider_name": "Disney Plus", "display_priority": 1}]}</t>
  </si>
  <si>
    <t>[11887, 10947, 2976, 13655, 114955, 55928, 42435, 38117, 18126, 14123, 10760, 16996, 37950, 93837, 77877, 4523, 35690, 11631, 199661, 408266]</t>
  </si>
  <si>
    <t>https://www.youtube.com/embed/8UiHFHF-Nqk</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</si>
  <si>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</si>
  <si>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</si>
  <si>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</si>
  <si>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</si>
  <si>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</si>
  <si>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</si>
  <si>
    <t>[28042, 13382, 13400, 26539, 14453, 51528, 60043, 1386503, 43350, 13397, 410317, 43575, 673768, 31675, 15374, 13411, 1376704, 12105, 14522, 10380]</t>
  </si>
  <si>
    <t>https://www.youtube.com/embed/v21UuibZ7ig</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</si>
  <si>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</si>
  <si>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</si>
  <si>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</si>
  <si>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</si>
  <si>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</si>
  <si>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"55%"}, {"Source": "Metacritic", "Value": "48/100"}]</t>
  </si>
  <si>
    <t>172,842,355</t>
  </si>
  <si>
    <t>{"link": "https://www.themoviedb.org/movie/9021-the-santa-clause-2/watch?locale=CA",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</si>
  <si>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[11395, 13767, 13673, 12312, 639421, 37964, 238302, 10915, 81850, 354980, 53781, 36250, 224087, 12518, 40344, 1286121, 10067, 10371, 220845, 703134]</t>
  </si>
  <si>
    <t>https://www.youtube.com/embed/NML7Y1APyZs</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</si>
  <si>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</si>
  <si>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</si>
  <si>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</si>
  <si>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</si>
  <si>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</si>
  <si>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850,000,000</t>
  </si>
  <si>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</si>
  <si>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113,000,000</t>
  </si>
  <si>
    <t>[1894, 140607, 1893, 11, 1891, 1892, 12180, 348350, 330459, 181808, 920, 187, 89, 1996, 36657, 87421, 181812, 9377, 36557, 671]</t>
  </si>
  <si>
    <t>https://www.youtube.com/embed/5UnjrG_N8hU</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</si>
  <si>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</si>
  <si>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</si>
  <si>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</si>
  <si>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</si>
  <si>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"60%"}, {"Source": "Metacritic", "Value": "51/100"}]</t>
  </si>
  <si>
    <t>508,600,000</t>
  </si>
  <si>
    <t>{"link": "https://www.themoviedb.org/movie/360920-the-grinch/watch?locale=CA",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</si>
  <si>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[8871, 13377, 446894, 527435, 400650, 404368, 426543, 442062, 514754, 260513, 400155, 446807, 401469, 477510, 466876, 434757, 455842, 51052, 771, 375588]</t>
  </si>
  <si>
    <t>https://www.youtube.com/embed/_UOh0UX3alI</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</si>
  <si>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</si>
  <si>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</si>
  <si>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</si>
  <si>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</si>
  <si>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"6.2/10"}, {"Source": "Rotten Tomatoes", "Value": "38%"}, {"Source": "Metacritic", "Value": "49/100"}]</t>
  </si>
  <si>
    <t>445,100,000</t>
  </si>
  <si>
    <t>{"link": "https://www.themoviedb.org/movie/608-men-in-black-ii/watch?locale=CA",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</si>
  <si>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[41154, 607, 196, 180, 15512, 49849, 8005, 8960, 2048, 8961, 8487, 602, 1858, 296, 8489, 2501, 479455, 75, 37686, 601]</t>
  </si>
  <si>
    <t>https://www.youtube.com/embed/DMHlNR6x2Sw</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</si>
  <si>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</si>
  <si>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</si>
  <si>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</si>
  <si>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</si>
  <si>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"84%"}, {"Source": "Metacritic", "Value": "67/100"}]</t>
  </si>
  <si>
    <t>543,514,353</t>
  </si>
  <si>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</si>
  <si>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[11224, 224141, 102651, 321612, 216015, 326359, 62764, 262500, 272693, 76757, 11247, 53319, 196867, 256591, 74018, 293863, 16119, 254470, 228203, 286565]</t>
  </si>
  <si>
    <t>https://www.youtube.com/embed/n44EWI92Tc8</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</si>
  <si>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</si>
  <si>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</si>
  <si>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</si>
  <si>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</si>
  <si>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[{"Source": "Internet Movie Database", "Value": "5.5/10"}, {"Source": "Rotten Tomatoes", "Value": "16%"}, {"Source": "Metacritic", "Value": "30/100"}]</t>
  </si>
  <si>
    <t>73,180,723</t>
  </si>
  <si>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</si>
  <si>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[55465, 15462, 13728, 159, 4369, 10646, 82142, 480823, 16921, 221510, 14681, 458310, 1612, 393712, 53778, 275985, 431071, 9601, 163590, 18394]</t>
  </si>
  <si>
    <t>16%</t>
  </si>
  <si>
    <t>https://www.youtube.com/embed/d1wuijgeaaY</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</si>
  <si>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</si>
  <si>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</si>
  <si>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</si>
  <si>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</si>
  <si>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</si>
  <si>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</si>
  <si>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</si>
  <si>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[12621, 11168, 40677, 150178, 55058, 24277, 408265, 54416, 479306, 10615, 815, 178290, 20981, 14342, 88013, 381028, 10912, 13166, 246355, 11068]</t>
  </si>
  <si>
    <t>28%</t>
  </si>
  <si>
    <t>https://www.youtube.com/embed/My5wh3vr-_Q</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</si>
  <si>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</si>
  <si>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</si>
  <si>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</si>
  <si>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</si>
  <si>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</si>
  <si>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"45%"}, {"Source": "Metacritic", "Value": "48/100"}]</t>
  </si>
  <si>
    <t>215,863,606</t>
  </si>
  <si>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</si>
  <si>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[72105, 87101, 238713, 211672, 254470, 188222, 257344, 271718, 135397, 102899, 257091, 98566, 150540, 256591, 188161, 134374, 225886, 241554, 168259, 264999]</t>
  </si>
  <si>
    <t>https://www.youtube.com/embed/mSG3R_2Uisw</t>
  </si>
  <si>
    <t>Another 48 Hrs.</t>
  </si>
  <si>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</si>
  <si>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</si>
  <si>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https://image.tmdb.org/t/p/w500/3oSAuZP0346zcIo6awKzHyGUS44.jpg</t>
  </si>
  <si>
    <t>Eddie Murphy, Nick Nolte, Brion James, Kevin Tighe, Ed O'Ross, David Anthony Marshall, Andrew Divoff, Bernie Casey</t>
  </si>
  <si>
    <t>[{"Source": "Internet Movie Database", "Value": "5.9/10"}, {"Source": "Rotten Tomatoes", "Value": "19%"}, {"Source": "Metacritic", "Value": "23/100"}]</t>
  </si>
  <si>
    <t>153,518,974</t>
  </si>
  <si>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</si>
  <si>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[8860, 13429, 20882, 12239, 38966, 15736, 774823, 647206, 13293, 128578, 178923, 54338, 430967, 9085, 18767, 11064, 32043, 89584, 48805, 249]</t>
  </si>
  <si>
    <t>23/100</t>
  </si>
  <si>
    <t>https://www.youtube.com/embed/iKMpn9mTV_w</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</si>
  <si>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</si>
  <si>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</si>
  <si>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</si>
  <si>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</si>
  <si>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</si>
  <si>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"36%"}, {"Source": "Metacritic", "Value": "45/100"}]</t>
  </si>
  <si>
    <t>78,656,813</t>
  </si>
  <si>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</si>
  <si>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[1499, 1498, 34003, 42455, 26326, 83285, 2707, 41589, 63701, 435092, 34152, 357400, 754800, 31933, 5956, 40440, 13524, 10379, 308531, 10874]</t>
  </si>
  <si>
    <t>https://www.youtube.com/embed/al9jfY7zOBY</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</si>
  <si>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</si>
  <si>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</si>
  <si>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</si>
  <si>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</si>
  <si>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</si>
  <si>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</si>
  <si>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</si>
  <si>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</si>
  <si>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</si>
  <si>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[9732, 8587, 13378, 12242, 420818, 10009, 20760, 21385, 18269, 15567, 10957, 9334, 12092, 12230, 11238, 10948, 10264, 13493, 25556, 10927]</t>
  </si>
  <si>
    <t>https://www.youtube.com/embed/p0DTnqn71WQ</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</si>
  <si>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</si>
  <si>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</si>
  <si>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</si>
  <si>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</si>
  <si>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</si>
  <si>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"25%"}, {"Source": "Metacritic", "Value": "29/100"}]</t>
  </si>
  <si>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</si>
  <si>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[532327, 399363, 321109, 47816, 28353, 40179, 395902, 338107, 846796, 365966, 499720, 9490, 23151, 53850, 14410, 77458, 12657, 326094, 9298, 522444]</t>
  </si>
  <si>
    <t>29/100</t>
  </si>
  <si>
    <t>https://www.youtube.com/embed/wN9MScUbMng</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</si>
  <si>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</si>
  <si>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</si>
  <si>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</si>
  <si>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</si>
  <si>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</si>
  <si>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</si>
  <si>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"63%"}, {"Source": "Metacritic", "Value": "62/100"}]</t>
  </si>
  <si>
    <t>223,664,608</t>
  </si>
  <si>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</si>
  <si>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[11979, 297, 37233, 4476, 6114, 10909, 293, 9587, 1813, 2164, 652, 819, 11259, 15121, 936, 978, 10029, 25508, 544, 10641]</t>
  </si>
  <si>
    <t>https://www.youtube.com/embed/qVknmcJHGfA</t>
  </si>
  <si>
    <t>Scream 4</t>
  </si>
  <si>
    <t>Ten years have passed, and Sidney Prescott has put herself back together thanks to her writing. However, her return to Woodsboro sparks the return of the Ghostface Killer.</t>
  </si>
  <si>
    <t>https://image.tmdb.org/t/p/w500/qeonDYVASBKeC0bnOrfamvs3djQ.jpg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</si>
  <si>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</si>
  <si>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</si>
  <si>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</si>
  <si>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93}, {"logo_path": "/kICQccvOh8AIBMHGkBXJ047xeHN.jpg", "provider_id": 1796, "provider_name": "Netflix basic with Ads", "display_priority": 111}, {"logo_path": "/tJqmTmQ8jp9WfyaZfApHK8lSywA.jpg", "provider_id": 1853, "provider_name": "Paramount Plus Apple TV Channel ", "display_priority": 117}, {"logo_path": "/kLfq0I2MwiUFUY9yI1GwOeKxX8f.jpg", "provider_id": 2049, "provider_name": "Shudder Apple TV Channel", "display_priority": 141},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</si>
  <si>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[4234, 646385, 4233, 60950, 4232, 934433, 3597, 65055, 26688, 58151, 55779, 11592, 48171, 4247, 539892, 9100, 23437, 9731, 2082, 11596]</t>
  </si>
  <si>
    <t>https://www.youtube.com/embed/JKRtyVLWV-E</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</si>
  <si>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</si>
  <si>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</si>
  <si>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</si>
  <si>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</si>
  <si>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</si>
  <si>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</si>
  <si>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111}]}</t>
  </si>
  <si>
    <t>[67699, 1044277, 322322, 1147550, 978200, 404785, 628964, 320413, 756403, 633844, 635891, 1117698, 691214, 532870, 522526, 10165, 34205, 59387, 45752, 317198]</t>
  </si>
  <si>
    <t>https://www.youtube.com/embed/tJp5pLsXhgo</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</si>
  <si>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</si>
  <si>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</si>
  <si>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</si>
  <si>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</si>
  <si>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</si>
  <si>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"46%"}, {"Source": "Metacritic", "Value": "48/100"}]</t>
  </si>
  <si>
    <t>443,280,904</t>
  </si>
  <si>
    <t>{"link": "https://www.themoviedb.org/movie/1734-the-mummy-returns/watch?locale=CA",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"/8aBqoNeGGr0oSA85iopgNZUOTOc.jpg", "provider_id": 2100, "provider_name": "Amazon Prime Video with Ads", "display_priority": 151}]}</t>
  </si>
  <si>
    <t>98,000,000</t>
  </si>
  <si>
    <t>[1735, 564, 9334, 13387, 616073, 763539, 296, 518158, 212262, 49444, 9480, 10054, 47854, 282035, 390555, 36897, 19503, 88751, 1995, 331]</t>
  </si>
  <si>
    <t>https://www.youtube.com/embed/ptmLrNpmcBo</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</si>
  <si>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</si>
  <si>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</si>
  <si>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</si>
  <si>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</si>
  <si>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</si>
  <si>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"58%"}, {"Source": "Metacritic", "Value": "55/100"}]</t>
  </si>
  <si>
    <t>4,600,000</t>
  </si>
  <si>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121}]}</t>
  </si>
  <si>
    <t>[543326, 55343, 498596, 373479, 456231, 85340, 505163, 462550, 16135, 252596, 46788, 542828, 25466, 440444, 510452, 739542, 339927, 171540, 646593, 48303]</t>
  </si>
  <si>
    <t>https://www.youtube.com/embed/qSALRP1mZNQ</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</si>
  <si>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</si>
  <si>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</si>
  <si>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</si>
  <si>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https://image.tmdb.org/t/p/w500/vcZWJGvB5xydWuUO1vaTLI82tGi.jpg</t>
  </si>
  <si>
    <t>Joaquin Phoenix, Vanessa Kirby, Tahar Rahim, Rupert Everett, Mark Bonnar, Paul Rhys, Ben Miles, Riana Duce</t>
  </si>
  <si>
    <t>[{"Source": "Internet Movie Database", "Value": "6.3/10"}, {"Source": "Rotten Tomatoes", "Value": "58%"}, {"Source": "Metacritic", "Value": "64/100"}]</t>
  </si>
  <si>
    <t>220,597,098</t>
  </si>
  <si>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 {"logo_path": "/yFrZVSC4UnDpeIzX2svcRPgV5P5.jpg", "provider_id": 2243, "provider_name": "Apple TV Plus Amazon Channel", "display_priority": 167}]}</t>
  </si>
  <si>
    <t>[906126, 955916, 787699, 944117, 466420, 1111796, 609681, 695721, 800158, 965571, 572802, 1026227, 1212073, 859235, 726209, 1072342, 621587, 1211957, 1021803, 843843]</t>
  </si>
  <si>
    <t>https://www.youtube.com/embed/KPr42qEdhnU</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</si>
  <si>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</si>
  <si>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</si>
  <si>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</si>
  <si>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</si>
  <si>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</si>
  <si>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</si>
  <si>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</si>
  <si>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[21316, 15567, 11544, 353998, 418308, 16455, 26441, 296313, 160155, 502122, 342238, 68063, 48741, 219247, 27033, 123324, 648519, 1081502, 145769, 271664]</t>
  </si>
  <si>
    <t>https://www.youtube.com/embed/NDCvdbjYkeE</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</si>
  <si>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</si>
  <si>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</si>
  <si>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</si>
  <si>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</si>
  <si>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</si>
  <si>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300,900,000</t>
  </si>
  <si>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</si>
  <si>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[788, 840, 8367, 8844, 10380, 9079, 2907, 809, 856, 888, 2277, 11774, 9340, 13225, 11597, 9319, 817, 11708, 11005, 50359]</t>
  </si>
  <si>
    <t>https://www.youtube.com/embed/c-vwgt8cwEM</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</si>
  <si>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</si>
  <si>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</si>
  <si>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</si>
  <si>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</si>
  <si>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[{"Source": "Internet Movie Database", "Value": "6.5/10"}, {"Source": "Rotten Tomatoes", "Value": "50%"}, {"Source": "Metacritic", "Value": "51/100"}]</t>
  </si>
  <si>
    <t>{"link": "https://www.themoviedb.org/movie/405177-where-d-you-go-bernadette/watch?locale=CA",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</si>
  <si>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[654902, 794246, 565276, 677574, 642738, 441316, 31172, 14877, 619139, 574437, 856402, 30619, 555953, 709275, 743738, 432331, 406000, 863928, 32488, 18499]</t>
  </si>
  <si>
    <t>https://www.youtube.com/embed/yc1-qTxiDdU</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</si>
  <si>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</si>
  <si>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</si>
  <si>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</si>
  <si>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</si>
  <si>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"6.5/10"}, {"Source": "Rotten Tomatoes", "Value": "29%"}, {"Source": "Metacritic", "Value": "44/100"}]</t>
  </si>
  <si>
    <t>874,362,803</t>
  </si>
  <si>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</si>
  <si>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[49521, 271110, 297761, 141052, 246655, 293660, 382322, 297762, 269149, 278927, 262504, 155, 364, 140607, 188927, 267860, 333371, 99861, 47933, 290595]</t>
  </si>
  <si>
    <t>https://www.youtube.com/embed/s9EkdAHqtvU</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</si>
  <si>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</si>
  <si>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</si>
  <si>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</si>
  <si>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</si>
  <si>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</si>
  <si>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</si>
  <si>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</si>
  <si>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</si>
  <si>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[36648, 36647, 1487, 1433, 170, 76726, 1576, 11655, 132759, 36658, 11253, 557, 8698, 46420, 863, 425, 23483, 2636, 1927, 9741]</t>
  </si>
  <si>
    <t>https://www.youtube.com/embed/fcCQ7xk8zzM</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</si>
  <si>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</si>
  <si>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</si>
  <si>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</si>
  <si>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</si>
  <si>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</si>
  <si>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"37%"}, {"Source": "Metacritic", "Value": "38/100"}]</t>
  </si>
  <si>
    <t>236,350,661</t>
  </si>
  <si>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</si>
  <si>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[9615, 13804, 9799, 51497, 136400, 82992, 77959, 14161, 253835, 10866, 64688, 9654, 168259, 545669, 9522, 608, 36668, 1271, 254473, 9506]</t>
  </si>
  <si>
    <t>37%</t>
  </si>
  <si>
    <t>https://www.youtube.com/embed/fDooSsgINLQ</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</si>
  <si>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</si>
  <si>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</si>
  <si>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</si>
  <si>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</si>
  <si>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</si>
  <si>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</si>
  <si>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</si>
  <si>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[6519, 2457, 353047, 11082, 9448, 11928, 10071, 43090, 22511, 39939, 9335, 445571, 406997, 866398, 72105, 420818, 1271, 339403, 155, 13]</t>
  </si>
  <si>
    <t>https://www.youtube.com/embed/4-RjVZ5E3Vg</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</si>
  <si>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</si>
  <si>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</si>
  <si>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</si>
  <si>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</si>
  <si>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</si>
  <si>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</si>
  <si>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"42%"}, {"Source": "Metacritic", "Value": "52/100"}]</t>
  </si>
  <si>
    <t>25,605,015</t>
  </si>
  <si>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</si>
  <si>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[21891, 20066, 117553, 33743, 928173, 67253, 51794, 19554, 79699, 460070, 11626, 23919, 19354, 10342, 14330, 15592, 11374, 13531, 358430, 244001]</t>
  </si>
  <si>
    <t>https://www.youtube.com/embed/qukvN6ieeMY</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</si>
  <si>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</si>
  <si>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</si>
  <si>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</si>
  <si>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</si>
  <si>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[{"Source": "Internet Movie Database", "Value": "6.3/10"}, {"Source": "Rotten Tomatoes", "Value": "58%"}, {"Source": "Metacritic", "Value": "58/100"}]</t>
  </si>
  <si>
    <t>752,600,867</t>
  </si>
  <si>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</si>
  <si>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[810, 13394, 48466, 809, 8355, 10764, 417859, 421892, 11031, 35056, 808, 13053, 953, 38055, 10527, 11886, 425, 26505, 10193, 15512]</t>
  </si>
  <si>
    <t>https://www.youtube.com/embed/WV8bbMxPBdc</t>
  </si>
  <si>
    <t>A Million Ways to Die in the West</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</si>
  <si>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</si>
  <si>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</si>
  <si>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</si>
  <si>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</si>
  <si>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86,400,000</t>
  </si>
  <si>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</si>
  <si>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[180296, 195589, 57201, 232672, 396810, 169917, 305355, 157353, 137113, 187017, 157845, 124905, 9701, 236737, 187596, 127585, 241554, 1715, 145247, 72331]</t>
  </si>
  <si>
    <t>https://www.youtube.com/embed/gVfvGKol8Ns</t>
  </si>
  <si>
    <t>The Karate Kid Part II</t>
  </si>
  <si>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</si>
  <si>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</si>
  <si>
    <t>https://image.tmdb.org/t/p/w500/k0OwgRR6PNu7h3SiqpCbRdZWNaG.jpg</t>
  </si>
  <si>
    <t>Ralph Macchio, Pat Morita, Danny Kamekona, Nobu McCarthy, Yuji Okumoto, Tamlyn Tomita, Martin Kove, William Zabka</t>
  </si>
  <si>
    <t>[{"Source": "Internet Movie Database", "Value": "6.1/10"}, {"Source": "Rotten Tomatoes", "Value": "45%"}, {"Source": "Metacritic", "Value": "55/100"}]</t>
  </si>
  <si>
    <t>115,103,979</t>
  </si>
  <si>
    <t>{"link": "https://www.themoviedb.org/movie/8856-the-karate-kid-part-ii/watch?locale=CA",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109}]}</t>
  </si>
  <si>
    <t>[10495, 11231, 1885, 96, 20874, 5683, 38575, 27022, 9077, 24913, 26355, 71655, 27725, 9843, 22323, 23615, 19507, 19877, 29947, 80410]</t>
  </si>
  <si>
    <t>https://www.youtube.com/embed/siRMz-PyjZI</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</si>
  <si>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</si>
  <si>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</si>
  <si>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</si>
  <si>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</si>
  <si>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</si>
  <si>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</si>
  <si>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</si>
  <si>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"/kICQccvOh8AIBMHGkBXJ047xeHN.jpg", "provider_id": 1796, "provider_name": "Netflix basic with Ads", "display_priority": 111}]}</t>
  </si>
  <si>
    <t>[323675, 291805, 308531, 47933, 23023, 252838, 325133, 258489, 316023, 323676, 291870, 127380, 332567, 226486, 391757, 254128, 339846, 400130, 257091, 43074]</t>
  </si>
  <si>
    <t>https://www.youtube.com/embed/MxEw3elSJ8M</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</si>
  <si>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</si>
  <si>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</si>
  <si>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</si>
  <si>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</si>
  <si>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</si>
  <si>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</si>
  <si>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"5.2/10"}, {"Source": "Rotten Tomatoes", "Value": "50%"}]</t>
  </si>
  <si>
    <t>{"link": "https://www.themoviedb.org/movie/13655-camp-rock/watch?locale=CA", "flatrate": [{"logo_path": "/97yvRBw1GzX7fXprcF80er19ot.jpg", "provider_id": 337, "provider_name": "Disney Plus", "display_priority": 1}]}</t>
  </si>
  <si>
    <t>[44244, 19458, 135579, 391700, 22084, 601169, 18126, 35558, 11887, 89185, 26736, 10947, 13649, 32293, 15157, 13043, 301825, 49350, 46064, 14846]</t>
  </si>
  <si>
    <t>https://www.youtube.com/embed/UpmE5h_6Jb0</t>
  </si>
  <si>
    <t>Timecop</t>
  </si>
  <si>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</si>
  <si>
    <t>An officer for a security agency that regulates time travel, must fend for his life against a shady politician who has a tie to his past.</t>
  </si>
  <si>
    <t>https://image.tmdb.org/t/p/w500/bgxP6ws8ErBiarnb4S93vv0lkf4.jpg</t>
  </si>
  <si>
    <t>Jean-Claude Van Damme, Mia Sara, Ron Silver, Bruce McGill, Gloria Reuben, Scott Bellis, Jason Schombing, Scott Lawrence</t>
  </si>
  <si>
    <t>Peter Hyams</t>
  </si>
  <si>
    <t>[{"Source": "Internet Movie Database", "Value": "5.9/10"}, {"Source": "Rotten Tomatoes", "Value": "42%"}, {"Source": "Metacritic", "Value": "48/100"}]</t>
  </si>
  <si>
    <t>101,646,581</t>
  </si>
  <si>
    <t>{"link": "https://www.themoviedb.org/movie/8831-timecop/watch?locale=CA", "free": [{"logo_path": "/vLZKlXUNDcZR7ilvfY9Wr9k80FZ.jpg", "provider_id": 538, "provider_name": "Plex", "display_priority": 87}], "flatrate": [{"logo_path": "/pvske1MyAoymrs5bguRfVqYiM9a.jpg", "provider_id": 119, "provider_name": "Amazon Prime Video", "display_priority": 2}, {"logo_path": "/9BgaNQRMDvVlji1JBZi6tcfxpKx.jpg", "provider_id": 257, "provider_name": "fuboTV", "display_priority": 97},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</si>
  <si>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[18051, 43122, 15360, 68280, 1020525, 217487, 2019, 121823, 11667, 198677, 26774, 87916, 9091, 9405, 11863, 9594, 38516, 127846, 14551, 10134]</t>
  </si>
  <si>
    <t>https://www.youtube.com/embed/7OPLHgw54h4</t>
  </si>
  <si>
    <t>The Man With the Golden Gun</t>
  </si>
  <si>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</si>
  <si>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</si>
  <si>
    <t>https://image.tmdb.org/t/p/w500/zULDLrGE42iTiizMJKDoTGbIKlu.jpg</t>
  </si>
  <si>
    <t>Roger Moore, Christopher Lee, Britt Ekland, Maud Adams, Hervé Villechaize, Clifton James, Richard Loo, Soon-Tek Oh</t>
  </si>
  <si>
    <t>[{"Source": "Internet Movie Database", "Value": "6.7/10"}, {"Source": "Rotten Tomatoes", "Value": "40%"}, {"Source": "Metacritic", "Value": "43/100"}]</t>
  </si>
  <si>
    <t>97,600,000</t>
  </si>
  <si>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</si>
  <si>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[691, 253, 698, 699, 708, 657, 36670, 668, 681, 36643, 23728, 30708, 26149, 13732, 24559, 2436, 38387, 42861, 15264]</t>
  </si>
  <si>
    <t>https://www.youtube.com/embed/QUvKxtSrHJs</t>
  </si>
  <si>
    <t>Airheads</t>
  </si>
  <si>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</si>
  <si>
    <t>The Lone Rangers have heavy-metal dreams and a single demo tape they can't get anyone to play. The solution: Hijack an FM rock radio station and hold the deejays hostage until they agree to broadcast the band's tape.</t>
  </si>
  <si>
    <t>https://image.tmdb.org/t/p/w500/4xPG8pPMyeoec48gKWbbC85EC8j.jpg</t>
  </si>
  <si>
    <t>Brendan Fraser, Steve Buscemi, Adam Sandler, Joe Mantegna, Chris Farley, Judd Nelson, Amy Locane, Michael McKean</t>
  </si>
  <si>
    <t>[{"Source": "Internet Movie Database", "Value": "6.2/10"}, {"Source": "Rotten Tomatoes", "Value": "29%"}, {"Source": "Metacritic", "Value": "46/100"}]</t>
  </si>
  <si>
    <t>5,751,882</t>
  </si>
  <si>
    <t>[19065, 8490, 139408, 88107, 578495, 18555, 378423, 11017, 12475, 24070, 40490, 11543, 8691, 34038, 9536, 594404, 65215, 8873, 42661]</t>
  </si>
  <si>
    <t>https://www.youtube.com/embed/y6rFEdy4hrk</t>
  </si>
  <si>
    <t>Law Abiding Citizen</t>
  </si>
  <si>
    <t>Overture Films</t>
  </si>
  <si>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</si>
  <si>
    <t>A frustrated man decides to take justice into his own hands after a plea bargain sets one of his family's killers free. He targets not only the killer but also the district attorney and others involved in the deal.</t>
  </si>
  <si>
    <t>https://image.tmdb.org/t/p/w500/fcEXcip7v0O1ndV4VUdFqJSqbOg.jpg</t>
  </si>
  <si>
    <t>Jamie Foxx, Gerard Butler, Colm Meaney, Bruce McGill, Leslie Bibb, Michael Irby, Gregory Itzin, Regina Hall</t>
  </si>
  <si>
    <t>[{"Source": "Internet Movie Database", "Value": "7.4/10"}, {"Source": "Rotten Tomatoes", "Value": "26%"}, {"Source": "Metacritic", "Value": "34/100"}]</t>
  </si>
  <si>
    <t>127,900,000</t>
  </si>
  <si>
    <t>{"link": "https://www.themoviedb.org/movie/22803-law-abiding-citizen/watch?locale=CA",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</si>
  <si>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[18501, 20943, 45610, 17332, 6023, 324542, 9918, 50348, 9563, 26390, 375183, 11348, 10461, 94348, 43539, 13809, 1538, 10488, 41733, 7270]</t>
  </si>
  <si>
    <t>26%</t>
  </si>
  <si>
    <t>https://www.youtube.com/embed/LX6kVRsdXW4</t>
  </si>
  <si>
    <t>Summer '03</t>
  </si>
  <si>
    <t>Blue Fox Entertainment</t>
  </si>
  <si>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</si>
  <si>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</si>
  <si>
    <t>https://image.tmdb.org/t/p/w500/rZhUcUkDzgvF0pjEjMZvUsvcUqH.jpg</t>
  </si>
  <si>
    <t>Joey King, Jack Kilmer, Andrea Savage, Paul Scheer, Erin Darke, Stephen Ruffin, Kelly Lamor Wilson, Logan Medina</t>
  </si>
  <si>
    <t>Becca Gleason</t>
  </si>
  <si>
    <t>[{"Source": "Internet Movie Database", "Value": "5.5/10"}, {"Source": "Rotten Tomatoes", "Value": "65%"}, {"Source": "Metacritic", "Value": "45/100"}]</t>
  </si>
  <si>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131}]}</t>
  </si>
  <si>
    <t>[464738, 470901, 14220, 528668, 438478, 613367, 423236, 19357, 452030, 19084, 516788, 494493, 156700, 369770, 340176, 140222, 283591, 11841, 502292]</t>
  </si>
  <si>
    <t>https://www.youtube.com/embed/j5MnLhPZe_o</t>
  </si>
  <si>
    <t>Naruto Shippuden the Movie: Blood Prison</t>
  </si>
  <si>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</si>
  <si>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</si>
  <si>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https://image.tmdb.org/t/p/w500/4WT7zYFpe0fsbg6TitppiHddWAh.jpg</t>
  </si>
  <si>
    <t>Junko Takeuchi, Mie Sonozaki, Masaki Terasoma, Chie Nakamura, Rikiya Koyama, Kazuhiko Inoue, Yuichi Nakamura, Kengo Kawanishi</t>
  </si>
  <si>
    <t>Masahiko Murata</t>
  </si>
  <si>
    <t>9,065,101</t>
  </si>
  <si>
    <t>{"link": "https://www.themoviedb.org/movie/75624-naruto/watch?locale=CA",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</si>
  <si>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[17581, 50723, 118406, 36728, 1031396, 18861, 589681, 359320, 699254, 20982, 410685, 189349, 317442, 1222742, 1361889, 906367, 41582, 547403, 1041757, 609197]</t>
  </si>
  <si>
    <t>https://www.youtube.com/embed/glGFACbga04</t>
  </si>
  <si>
    <t>Mr. Destiny</t>
  </si>
  <si>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</si>
  <si>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</si>
  <si>
    <t>https://image.tmdb.org/t/p/w500/zlYxDFP9l1YcUnspNzuIa8KVo4N.jpg</t>
  </si>
  <si>
    <t>Jim Belushi, Linda Hamilton, Michael Caine, Jon Lovitz, Hart Bochner, Bill McCutcheon, Rene Russo, Jay O. Sanders</t>
  </si>
  <si>
    <t>James Orr</t>
  </si>
  <si>
    <t>[{"Source": "Internet Movie Database", "Value": "6.4/10"}, {"Source": "Rotten Tomatoes", "Value": "35%"}, {"Source": "Metacritic", "Value": "34/100"}]</t>
  </si>
  <si>
    <t>15,379,253</t>
  </si>
  <si>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t>
  </si>
  <si>
    <t>[35320, 6393, 13560, 2644, 16971, 878750, 9849, 10478, 14536, 12120, 23049, 5683, 10019, 1634, 9560, 1544, 5994, 3563, 1645, 9481]</t>
  </si>
  <si>
    <t>https://www.youtube.com/embed/U8E2QhBqpr0</t>
  </si>
  <si>
    <t>The Purge</t>
  </si>
  <si>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</si>
  <si>
    <t>Given the country's overcrowded prisons, the U.S. government begins to allow 12-hour periods of time in which all illegal activity is legal. During one of these free-for-alls, a family must protect themselves from a home invasion.</t>
  </si>
  <si>
    <t>https://image.tmdb.org/t/p/w500/46X1ei9uf13nkkr0OhWldGyr5Uh.jpg</t>
  </si>
  <si>
    <t>Ethan Hawke, Lena Headey, Max Burkholder, Adelaide Kane, Edwin Hodge, Rhys Wakefield, Tony Oller, Arija Bareikis</t>
  </si>
  <si>
    <t>James DeMonaco</t>
  </si>
  <si>
    <t>[{"Source": "Internet Movie Database", "Value": "5.7/10"}, {"Source": "Rotten Tomatoes", "Value": "41%"}, {"Source": "Metacritic", "Value": "41/100"}]</t>
  </si>
  <si>
    <t>91,266,581</t>
  </si>
  <si>
    <t>{"link": "https://www.themoviedb.org/movie/158015-the-purge/watch?locale=CA",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</si>
  <si>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[238636, 316727, 442249, 109428, 82654, 159117, 138843, 75656, 176, 82507, 55779, 82700, 49521, 280092, 22970, 178809, 109439, 282813, 72190, 76163]</t>
  </si>
  <si>
    <t>https://www.youtube.com/embed/A2bVeqhzuSs</t>
  </si>
  <si>
    <t>Dashing Through the Snow</t>
  </si>
  <si>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</si>
  <si>
    <t>Eddie Garrick is a good-hearted man who has lost his belief in the wonder of Christmas. While spending time with his nine-year-old daughter Charlotte on Christmas Eve, he befriends a mysterious man in a red suit named Nick.</t>
  </si>
  <si>
    <t>https://image.tmdb.org/t/p/w500/AnfXxsoLBS6JDpu65vHsEvEcWSA.jpg</t>
  </si>
  <si>
    <t>Lil Rel Howery, Ludacris, Madison Skye Validum, Teyonah Parris, Oscar Nunez, Ravi Patel, Gina Brillon, Marcus Lewis</t>
  </si>
  <si>
    <t>Tim Story</t>
  </si>
  <si>
    <t>[{"Source": "Internet Movie Database", "Value": "5.6/10"}, {"Source": "Rotten Tomatoes", "Value": "32%"}]</t>
  </si>
  <si>
    <t>{"link": "https://www.themoviedb.org/movie/1001884-dashing-through-the-snow/watch?locale=CA", "flatrate": [{"logo_path": "/97yvRBw1GzX7fXprcF80er19ot.jpg", "provider_id": 337, "provider_name": "Disney Plus", "display_priority": 1}]}</t>
  </si>
  <si>
    <t>[267778, 1126847, 698783, 1028541, 936059, 1176139, 180296, 968441, 1192745, 865559, 1189198, 622855, 5375, 654974, 454467, 1022964, 1010928, 1022796, 170687, 798021]</t>
  </si>
  <si>
    <t>https://www.youtube.com/embed/DbOmSUSmISM</t>
  </si>
  <si>
    <t>For Your Eyes Only</t>
  </si>
  <si>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</si>
  <si>
    <t>A British spy ship has sunk and on board was a hi-tech encryption device. James Bond is sent to find the device that holds British launching instructions before the enemy Soviets get to it first.</t>
  </si>
  <si>
    <t>https://image.tmdb.org/t/p/w500/xV4Nnr6DjjERlqNikqDQX8LUgua.jpg</t>
  </si>
  <si>
    <t>Roger Moore, Carole Bouquet, Topol, Julian Glover, Lynn-Holly Johnson, Cassandra Harris, Jill Bennett, Michael Gothard</t>
  </si>
  <si>
    <t>[{"Source": "Internet Movie Database", "Value": "6.7/10"}, {"Source": "Rotten Tomatoes", "Value": "69%"}, {"Source": "Metacritic", "Value": "54/100"}]</t>
  </si>
  <si>
    <t>195,300,000</t>
  </si>
  <si>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</si>
  <si>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[700, 698, 253, 707, 691, 36670, 708, 682, 22624, 46592, 8816, 603206, 28345, 465929, 22240, 26949, 12541, 31046, 926680, 4569]</t>
  </si>
  <si>
    <t>https://www.youtube.com/embed/27EeX86rj2g</t>
  </si>
  <si>
    <t>Non-Stop</t>
  </si>
  <si>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</si>
  <si>
    <t>Bill Marks is a burned-out veteran of the Air Marshals service. He views the assignment not as a life-saving duty, but as a desk job in the sky. However, today's flight will be no routine trip. Shortly into the transatlantic journey from New York to London, he receives a series of mysterious text messages ordering him to have the government transfer $150 million into a secret account, or a passenger will die every 20 minutes.</t>
  </si>
  <si>
    <t>https://image.tmdb.org/t/p/w500/Nkgaj3X0W2jHQ1TzHEgWFpN3kJ.jpg</t>
  </si>
  <si>
    <t>Liam Neeson, Julianne Moore, Scoot McNairy, Michelle Dockery, Nate Parker, Corey Stoll, Lupita Nyong'o, Anson Mount</t>
  </si>
  <si>
    <t>[{"Source": "Internet Movie Database", "Value": "6.9/10"}, {"Source": "Rotten Tomatoes", "Value": "62%"}, {"Source": "Metacritic", "Value": "56/100"}]</t>
  </si>
  <si>
    <t>222,800,000</t>
  </si>
  <si>
    <t>{"link": "https://www.themoviedb.org/movie/225574-non-stop/watch?locale=CA",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</si>
  <si>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[192102, 152760, 76649, 97020, 137094, 48138, 168530, 53182, 241554, 137106, 169917, 82675, 222899, 399035, 144336, 107846, 336004, 193756, 136797, 195589]</t>
  </si>
  <si>
    <t>https://www.youtube.com/embed/XSF6GPNXr9Y</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</si>
  <si>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</si>
  <si>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</si>
  <si>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https://image.tmdb.org/t/p/w500/zxaCHxKDFNi6frh1Q0dj19L216o.jpg</t>
  </si>
  <si>
    <t>Emilio Estevez, Joss Ackland, Lane Smith, Heidi Kling, Josef Sommer, Joshua Jackson, Shaun Weiss, Vincent Larusso</t>
  </si>
  <si>
    <t>Stephen Herek</t>
  </si>
  <si>
    <t>[{"Source": "Internet Movie Database", "Value": "6.6/10"}, {"Source": "Rotten Tomatoes", "Value": "27%"}, {"Source": "Metacritic", "Value": "46/100"}]</t>
  </si>
  <si>
    <t>50,752,337</t>
  </si>
  <si>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</si>
  <si>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[11164, 10680, 33395, 537140, 249688, 10057, 52067, 316000, 151535, 16172, 11109, 244563, 16314, 11056, 879440, 9448, 366668, 21845, 16248, 9644]</t>
  </si>
  <si>
    <t>https://www.youtube.com/embed/Um_JU7HpSYQ</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</si>
  <si>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</si>
  <si>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</si>
  <si>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</si>
  <si>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</si>
  <si>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</si>
  <si>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</si>
  <si>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[{"Source": "Internet Movie Database", "Value": "6.4/10"}]</t>
  </si>
  <si>
    <t>10,198,805</t>
  </si>
  <si>
    <t>{"link": "https://www.themoviedb.org/movie/16910-naruto/watch?locale=CA",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</si>
  <si>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[18861, 36728, 698916, 16907, 609197, 699254, 410685, 906367, 739227, 1034055, 147785, 26877, 50723, 284908, 53064, 574303, 34766, 358599, 784594, 1017204]</t>
  </si>
  <si>
    <t>https://www.youtube.com/embed/4EiTuiYlvgo</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</si>
  <si>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</si>
  <si>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</si>
  <si>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</si>
  <si>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</si>
  <si>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[{"Source": "Internet Movie Database", "Value": "6.6/10"}, {"Source": "Rotten Tomatoes", "Value": "70%"}, {"Source": "Metacritic", "Value": "64/100"}]</t>
  </si>
  <si>
    <t>755,356,711</t>
  </si>
  <si>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92},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</si>
  <si>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[131634, 101299, 70160, 198663, 177572, 122917, 157336, 157350, 118340, 262500, 205596, 240832, 135397, 127585, 245891, 210577, 98566, 147441, 228150, 100042]</t>
  </si>
  <si>
    <t>https://www.youtube.com/embed/IXshQ5mv1K8</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</si>
  <si>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</si>
  <si>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</si>
  <si>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</si>
  <si>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https://image.tmdb.org/t/p/w500/1ODdWLpyOnIVl0l67GrdaFDlJGf.jpg</t>
  </si>
  <si>
    <t>Alan Rickman, Bill Nighy, Colin Firth, Emma Thompson, Hugh Grant, Laura Linney, Liam Neeson, Martine McCutcheon</t>
  </si>
  <si>
    <t>Richard Curtis</t>
  </si>
  <si>
    <t>[{"Source": "Internet Movie Database", "Value": "7.6/10"}, {"Source": "Rotten Tomatoes", "Value": "64%"}, {"Source": "Metacritic", "Value": "55/100"}]</t>
  </si>
  <si>
    <t>249,600,000</t>
  </si>
  <si>
    <t>{"link": "https://www.themoviedb.org/movie/508-love-actually/watch?locale=CA",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</si>
  <si>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[634, 447061, 9801, 1581, 509, 11283, 245, 712, 455, 8424, 2642, 11172, 9647, 11881, 24438, 240832, 165629, 4584, 12783, 10719]</t>
  </si>
  <si>
    <t>https://www.youtube.com/embed/r3mJrSA1x5s</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</si>
  <si>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</si>
  <si>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</si>
  <si>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to sound films in the late 1920s.</t>
  </si>
  <si>
    <t>https://image.tmdb.org/t/p/w500/wjOHjWCUE0YzDiEzKv8AfqHj3ir.jpg</t>
  </si>
  <si>
    <t>Brad Pitt, Margot Robbie, Diego Calva, Jean Smart, Flea, Jovan Adepo, J.C. Currais, Jimmy Ortega</t>
  </si>
  <si>
    <t>63,363,579</t>
  </si>
  <si>
    <t>189</t>
  </si>
  <si>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</si>
  <si>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[804095, 674324, 817758, 785084, 707103, 643215, 646389, 770724, 313369, 545611, 843794, 814757, 640146, 631842, 800815, 497828, 739405, 593643, 965150, 807196]</t>
  </si>
  <si>
    <t>https://www.youtube.com/embed/OumYv1aE1VI</t>
  </si>
  <si>
    <t>Space Jam</t>
  </si>
  <si>
    <t>Looney Tunes</t>
  </si>
  <si>
    <t>With their freedom on the line, the Looney Tunes seek the help of NBA superstar Michael Jordon to win a basketball game against a team of moronic aliens.</t>
  </si>
  <si>
    <t>https://image.tmdb.org/t/p/w500/6h3FIr5CQFCBV8Xrv7XZLZbIQR0.jpg</t>
  </si>
  <si>
    <t>Michael Jordan, Wayne Knight, Theresa Randle, Manner Washington, Eric Gordon, Penny Bae Bridges, Brandon Hammond, Larry Bird</t>
  </si>
  <si>
    <t>[{"Source": "Internet Movie Database", "Value": "6.5/10"}, {"Source": "Rotten Tomatoes", "Value": "44%"}, {"Source": "Metacritic", "Value": "59/100"}]</t>
  </si>
  <si>
    <t>250,200,000</t>
  </si>
  <si>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</si>
  <si>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[379686, 10715, 10545, 856, 11802, 10137, 10830, 8916, 557, 11238, 532, 3050, 12610, 11970, 10336, 9327, 37135, 957, 239563, 119738]</t>
  </si>
  <si>
    <t>https://www.youtube.com/embed/v98aXG562h4</t>
  </si>
  <si>
    <t>The Secret Life of Pets 2</t>
  </si>
  <si>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</si>
  <si>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</si>
  <si>
    <t>https://image.tmdb.org/t/p/w500/s9xg4V5EDKiphgIksVJ9gewBM11.jpg</t>
  </si>
  <si>
    <t>Patton Oswalt, Kevin Hart, Eric Stonestreet, Jenny Slate, Tiffany Haddish, Lake Bell, Nick Kroll, Dana Carvey</t>
  </si>
  <si>
    <t>[{"Source": "Internet Movie Database", "Value": "6.4/10"}, {"Source": "Rotten Tomatoes", "Value": "60%"}, {"Source": "Metacritic", "Value": "55/100"}]</t>
  </si>
  <si>
    <t>429,434,163</t>
  </si>
  <si>
    <t>{"link": "https://www.themoviedb.org/movie/412117-the-secret-life-of-pets-2/watch?locale=CA",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t>
  </si>
  <si>
    <t>[328111, 454640, 449562, 420817, 504608, 373571, 437626, 479455, 61891, 301528, 509730, 49953, 521029, 514999, 447404, 556901, 329996, 413518, 420818, 511987]</t>
  </si>
  <si>
    <t>https://www.youtube.com/embed/mYocfuqu2A8</t>
  </si>
  <si>
    <t>Naruto Shippuden the Movie: The Will of Fire</t>
  </si>
  <si>
    <t>Some pretty good action, some funny moments. Pretty standard Naruto movie about never giving up and the importance of friendship. Story is simplistic, but it's nice to see a wide variety of known characters.</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</si>
  <si>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</si>
  <si>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https://image.tmdb.org/t/p/w500/pZzdFmztwmg0FUOVCMa7vReHhQN.jpg</t>
  </si>
  <si>
    <t>Junko Takeuchi, Chie Nakamura, Kazuhiko Inoue, Romi Park, Satoshi Hino, Showtaro Morikubo, Kentaro Ito, Ryoka Yuzuki</t>
  </si>
  <si>
    <t>[{"Source": "Internet Movie Database", "Value": "7.0/10"}]</t>
  </si>
  <si>
    <t>8,100,000</t>
  </si>
  <si>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</si>
  <si>
    <t>[18861, 50723, 75624, 589681, 20982, 784594, 16910, 16907, 17581, 699204, 23166, 37928, 639445, 333834, 805639, 118406, 433128, 843388, 672490, 1034947]</t>
  </si>
  <si>
    <t>https://www.youtube.com/embed/X_ZdzSuFju0</t>
  </si>
  <si>
    <t>Ruby Gillman, Teenage Kraken</t>
  </si>
  <si>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</si>
  <si>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</si>
  <si>
    <t>https://image.tmdb.org/t/p/w500/8ChIb3WzYAcza1vrXR56v510MWk.jpg</t>
  </si>
  <si>
    <t>Lana Condor, Toni Collette, Annie Murphy, Sam Richardson, Liza Koshy, Will Forte, Colman Domingo, Jaboukie Young-White</t>
  </si>
  <si>
    <t>Kirk DeMicco, Faryn Pearl</t>
  </si>
  <si>
    <t>[{"Source": "Internet Movie Database", "Value": "5.7/10"}, {"Source": "Rotten Tomatoes", "Value": "66%"}, {"Source": "Metacritic", "Value": "50/100"}]</t>
  </si>
  <si>
    <t>46,247,409</t>
  </si>
  <si>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</si>
  <si>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[517543, 961323, 1076364, 614479, 1001811, 271397, 15021, 967370, 1130818, 1039960, 895003, 980137, 1057577, 1002338, 997669, 4952, 1216512, 1000409, 1008102, 628964]</t>
  </si>
  <si>
    <t>https://www.youtube.com/embed/u4uyD8FFUIw</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</si>
  <si>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</si>
  <si>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</si>
  <si>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</si>
  <si>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</si>
  <si>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</si>
  <si>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</si>
  <si>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</si>
  <si>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</si>
  <si>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[126889, 155, 395992, 59967, 76640, 41154, 58595, 27205, 2675, 106, 348, 49538, 13475, 82690, 8078, 24428, 82693, 1771, 109431, 87421]</t>
  </si>
  <si>
    <t>https://www.youtube.com/embed/cJMIzdf1eo8</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</si>
  <si>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</si>
  <si>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</si>
  <si>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</si>
  <si>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</si>
  <si>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</si>
  <si>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"37%"}, {"Source": "Metacritic", "Value": "37/100"}]</t>
  </si>
  <si>
    <t>178,143</t>
  </si>
  <si>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111}]}</t>
  </si>
  <si>
    <t>[566525, 370172, 580489, 524434, 734265, 796499, 696806, 617653, 550988, 618162, 522402, 646380, 645886, 785533, 585245, 438631, 810873, 720755, 425909, 624860]</t>
  </si>
  <si>
    <t>37/100</t>
  </si>
  <si>
    <t>https://www.youtube.com/embed/Pj0wz7zu3Ms</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</si>
  <si>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</si>
  <si>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</si>
  <si>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</si>
  <si>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</si>
  <si>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"6.4/10"}, {"Source": "Rotten Tomatoes", "Value": "49%"}, {"Source": "Metacritic", "Value": "52/100"}]</t>
  </si>
  <si>
    <t>165,335,153</t>
  </si>
  <si>
    <t>{"link": "https://www.themoviedb.org/movie/9880-the-princess-diaries/watch?locale=CA",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</si>
  <si>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[11130, 10521, 14442, 4523, 8835, 2018, 81250, 556803, 11247, 409447, 350, 114, 10096, 2493, 10982, 51828, 9820, 19458, 13374, 634]</t>
  </si>
  <si>
    <t>https://www.youtube.com/embed/2CkcwPi20ms</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</si>
  <si>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</si>
  <si>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</si>
  <si>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</si>
  <si>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</si>
  <si>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</si>
  <si>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"75%"}, {"Source": "Metacritic", "Value": "65/100"}]</t>
  </si>
  <si>
    <t>29,800,000</t>
  </si>
  <si>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</si>
  <si>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[9948, 10957, 11886, 11319, 11335, 9078, 9994, 10340, 13062, 14906, 12233, 14813, 83201, 10890, 12230, 13465, 250480, 10112, 10144, 10693]</t>
  </si>
  <si>
    <t>https://www.youtube.com/embed/LhV6BBvt8Vs</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</si>
  <si>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</si>
  <si>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</si>
  <si>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</si>
  <si>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</si>
  <si>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</si>
  <si>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</si>
  <si>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"/2E03IAZsX4ZaUqM7tXlctEPMGWS.jpg", "provider_id": 350, "provider_name": "Apple TV Plus", "display_priority": 7}, {"logo_path": "/yFrZVSC4UnDpeIzX2svcRPgV5P5.jpg", "provider_id": 2243, "provider_name": "Apple TV Plus Amazon Channel", "display_priority": 167}]}</t>
  </si>
  <si>
    <t>[929340, 26011, 941605, 1065796, 746045, 1047431, 510243, 466829, 1036239, 646473, 838916, 4627, 566927, 893672, 6116, 869025, 712150, 802372, 899294, 872954]</t>
  </si>
  <si>
    <t>https://www.youtube.com/embed/tnAJntI3NNs</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</si>
  <si>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</si>
  <si>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</si>
  <si>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</si>
  <si>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</si>
  <si>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</si>
  <si>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</si>
  <si>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</si>
  <si>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</si>
  <si>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</si>
  <si>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[508943, 637693, 497698, 379686, 588228, 675445, 846214, 602223, 385128, 522478, 451048, 529203, 253835, 449406, 730840, 295693, 597433, 726684, 678580, 729720]</t>
  </si>
  <si>
    <t>https://www.youtube.com/embed/-rF2j6K5FoM</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</si>
  <si>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</si>
  <si>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</si>
  <si>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</si>
  <si>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</si>
  <si>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</si>
  <si>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"72%"}, {"Source": "Metacritic", "Value": "59/100"}]</t>
  </si>
  <si>
    <t>248,384,621</t>
  </si>
  <si>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</si>
  <si>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[22794, 151960, 77950, 146381, 15512, 220845, 175574, 62211, 118289, 93456, 77951, 73723, 77931, 208134, 49519, 228165, 172385, 76285, 45772, 129139]</t>
  </si>
  <si>
    <t>https://www.youtube.com/embed/3QCJTbHU60U</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</si>
  <si>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</si>
  <si>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</si>
  <si>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</si>
  <si>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</si>
  <si>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</si>
  <si>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</si>
  <si>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349,305,397</t>
  </si>
  <si>
    <t>{"link": "https://www.themoviedb.org/movie/73723-the-lorax/watch?locale=CA",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</si>
  <si>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[82881, 173129, 12222, 50359, 44896, 13053, 41513, 38060, 142563, 80009, 5559, 65759, 80321, 89185, 22794, 69735, 77459, 45772, 9705, 38055]</t>
  </si>
  <si>
    <t>https://www.youtube.com/embed/XbGnmKPSq9k</t>
  </si>
  <si>
    <t>Brother Bear</t>
  </si>
  <si>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</si>
  <si>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</si>
  <si>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https://image.tmdb.org/t/p/w500/otptPbEY0vBostmo95xwiiumMJm.jpg</t>
  </si>
  <si>
    <t>Joaquin Phoenix, Jeremy Suarez, Jason Raize, Rick Moranis, Dave Thomas, D.B. Sweeney, Joan Copeland, Michael Clarke Duncan</t>
  </si>
  <si>
    <t>Aaron Blaise, Robert Walker</t>
  </si>
  <si>
    <t>[{"Source": "Internet Movie Database", "Value": "6.9/10"}, {"Source": "Rotten Tomatoes", "Value": "37%"}, {"Source": "Metacritic", "Value": "48/100"}]</t>
  </si>
  <si>
    <t>250,397,798</t>
  </si>
  <si>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</si>
  <si>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128,000,000</t>
  </si>
  <si>
    <t>[10010, 10865, 13700, 10501, 9444, 950, 8916, 13690, 9016, 82702, 10693, 15567, 37135, 11688, 11544, 10530, 270946, 9325, 1267, 11430]</t>
  </si>
  <si>
    <t>https://www.youtube.com/embed/_w897MMkjPA</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</si>
  <si>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</si>
  <si>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</si>
  <si>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</si>
  <si>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</si>
  <si>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"6.5/10"}, {"Source": "Rotten Tomatoes", "Value": "54%"}, {"Source": "Metacritic", "Value": "47/100"}]</t>
  </si>
  <si>
    <t>374,100,000</t>
  </si>
  <si>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</si>
  <si>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[318, 16222, 7443, 3595, 2024, 8487, 8346, 1597, 6964, 7288, 8202, 6557, 2018, 944, 8834, 9804, 9494, 943, 9489, 382595]</t>
  </si>
  <si>
    <t>https://www.youtube.com/embed/VFwHs7fEUNs</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</si>
  <si>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</si>
  <si>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</si>
  <si>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</si>
  <si>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</si>
  <si>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</si>
  <si>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"51%"}, {"Source": "Metacritic", "Value": "50/100"}]</t>
  </si>
  <si>
    <t>351,723,989</t>
  </si>
  <si>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"/kICQccvOh8AIBMHGkBXJ047xeHN.jpg", "provider_id": 1796, "provider_name": "Netflix basic with Ads", "display_priority": 111}]}</t>
  </si>
  <si>
    <t>[291805, 54138, 68721, 75612, 82992, 77338, 117263, 109421, 72190, 37724, 64682, 49521, 116711, 49047, 195589, 87827, 328387, 134411, 158015, 70160]</t>
  </si>
  <si>
    <t>https://www.youtube.com/embed/DaavRAV8a0A</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</si>
  <si>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</si>
  <si>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</si>
  <si>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</si>
  <si>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</si>
  <si>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</si>
  <si>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</si>
  <si>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</si>
  <si>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[392044, 945729, 335787, 414906, 396194, 777270, 406759, 820446, 760868, 615904, 338953, 476669, 597208, 571468, 776503, 763285, 696806, 656663, 508947, 581726]</t>
  </si>
  <si>
    <t>https://www.youtube.com/embed/dZRqB0JLizw</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</si>
  <si>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</si>
  <si>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</si>
  <si>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</si>
  <si>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</si>
  <si>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</si>
  <si>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</si>
  <si>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373,515,621</t>
  </si>
  <si>
    <t>{"link": "https://www.themoviedb.org/movie/270946-penguins-of-madagascar/watch?locale=CA",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</si>
  <si>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132,000,000</t>
  </si>
  <si>
    <t>[82703, 228161, 177572, 293299, 953, 10527, 25472, 80321, 82702, 297270, 131631, 8916, 950, 227159, 170687, 170522, 7518, 58224, 228326, 257346]</t>
  </si>
  <si>
    <t>https://www.youtube.com/embed/KHGHEpUeUwo</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</si>
  <si>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</si>
  <si>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</si>
  <si>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</si>
  <si>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</si>
  <si>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</si>
  <si>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"53%"}, {"Source": "Metacritic", "Value": "58/100"}]</t>
  </si>
  <si>
    <t>121,000,000</t>
  </si>
  <si>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</si>
  <si>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[9994, 17917, 10144, 10112, 12144, 20662, 34636, 11135, 15789, 10957, 51880, 17009, 55692, 13511, 46188, 24086, 61728, 338544, 19166, 32086]</t>
  </si>
  <si>
    <t>https://www.youtube.com/embed/r42b0bRF9v0</t>
  </si>
  <si>
    <t>Naruto the Movie 3: Guardians of the Crescent Moon Kingdom</t>
  </si>
  <si>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</si>
  <si>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</si>
  <si>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https://image.tmdb.org/t/p/w500/uHOlbIt1s90TL3JHI3JXwBBQOP6.jpg</t>
  </si>
  <si>
    <t>Junko Takeuchi, Chie Nakamura, Yōichi Masukawa, Kazuhiko Inoue, Akio Otsuka, Kyousuke Ikeda, Rokuro Naya, Marika Hayashi</t>
  </si>
  <si>
    <t>Toshiyuki Tsuru</t>
  </si>
  <si>
    <t>[{"Source": "Internet Movie Database", "Value": "6.3/10"}]</t>
  </si>
  <si>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</si>
  <si>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[36728, 16910, 17581, 784594, 75624, 20982, 699254, 16907, 609197, 347201, 638566, 15575, 619432, 1358906, 45184, 246991, 295271, 779163, 74842, 17803]</t>
  </si>
  <si>
    <t>https://www.youtube.com/embed/5aqLi1XhGdU</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</si>
  <si>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</si>
  <si>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</si>
  <si>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</si>
  <si>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</si>
  <si>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</si>
  <si>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</si>
  <si>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</si>
  <si>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[159824, 459159, 76492, 585083, 260513, 474395, 363088, 813258, 458423, 446894, 463821, 353081, 420814, 381719, 364689, 345940, 514754, 456154, 789833, 570733]</t>
  </si>
  <si>
    <t>https://www.youtube.com/embed/Ku52zNnft8k</t>
  </si>
  <si>
    <t>American Pie 2</t>
  </si>
  <si>
    <t>Will provide a reasonable amount of laughs for fans of sex comedies, but feels very derivative and repetitive of the first. Even if it doesn't bring a whole lot new to the table, the cast is very talented and gels well together. There are worse way to spend an hour and a half.</t>
  </si>
  <si>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</si>
  <si>
    <t>https://image.tmdb.org/t/p/w500/854ZZxXdeabAs90mrV72NqShJqR.jpg</t>
  </si>
  <si>
    <t>Jason Biggs, Thomas Ian Nicholas, Chris Klein, Seann William Scott, Eddie Kaye Thomas, Alyson Hannigan, Shannon Elizabeth, Tara Reid</t>
  </si>
  <si>
    <t>J.B. Rogers</t>
  </si>
  <si>
    <t>[{"Source": "Internet Movie Database", "Value": "6.4/10"}, {"Source": "Rotten Tomatoes", "Value": "51%"}, {"Source": "Metacritic", "Value": "43/100"}]</t>
  </si>
  <si>
    <t>287,553,595</t>
  </si>
  <si>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</si>
  <si>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[8273, 8274, 8277, 2105, 71552, 8275, 26123, 69778, 63404, 9087, 2752, 4248, 4133, 8869, 3021, 660982, 1597, 72358, 32823, 41630]</t>
  </si>
  <si>
    <t>https://www.youtube.com/embed/ntxIBzJ0tU8</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</si>
  <si>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</si>
  <si>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</si>
  <si>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</si>
  <si>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</si>
  <si>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</si>
  <si>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"36%"}, {"Source": "Metacritic", "Value": "43/100"}]</t>
  </si>
  <si>
    <t>49,169,594</t>
  </si>
  <si>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</si>
  <si>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[577922, 605116, 618354, 337401, 499932, 624963, 660330, 517096, 665139, 33871, 664301, 764079, 659699, 671583, 501979, 592984, 480857, 590995, 713776, 524047]</t>
  </si>
  <si>
    <t>https://www.youtube.com/embed/W_vJhUAOFpI</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</si>
  <si>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</si>
  <si>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</si>
  <si>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</si>
  <si>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</si>
  <si>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</si>
  <si>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"7.4/10"}, {"Source": "Rotten Tomatoes", "Value": "53%"}, {"Source": "Metacritic", "Value": "53/100"}]</t>
  </si>
  <si>
    <t>1,065,700,000</t>
  </si>
  <si>
    <t>{"link": "https://www.themoviedb.org/movie/58-pirates-of-the-caribbean-dead-man-s-chest/watch?locale=CA",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</si>
  <si>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[285, 1865, 22, 166426, 10764, 89492, 118, 18785, 36668, 920, 752, 1586, 8587, 10528, 20504, 107811, 3933, 105, 834, 862]</t>
  </si>
  <si>
    <t>https://www.youtube.com/embed/elqO-GNfStM</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</si>
  <si>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</si>
  <si>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</si>
  <si>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https://image.tmdb.org/t/p/w500/hVCJzmK9l5FD01LFYAB1zcmmw7s.jpg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</si>
  <si>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</si>
  <si>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</si>
  <si>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</si>
  <si>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</si>
  <si>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</si>
  <si>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[19905, 13260, 38336, 18632, 45569, 133448, 12257, 883955, 515673, 483263, 44650, 24266, 71186, 619366, 15846, 17610, 21143, 50838, 432627, 79516]</t>
  </si>
  <si>
    <t>https://www.youtube.com/embed/CiCDnG_AdmA</t>
  </si>
  <si>
    <t>Jack Reacher: Never Go Back</t>
  </si>
  <si>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</si>
  <si>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</si>
  <si>
    <t>https://image.tmdb.org/t/p/w500/cOg3UT2NYWHZxp41vpxAnVCOC4M.jpg</t>
  </si>
  <si>
    <t>Tom Cruise, Cobie Smulders, Danika Yarosh, Aldis Hodge, Patrick Heusinger, Madalyn Horcher, Jessica Stroup, Holt McCallany</t>
  </si>
  <si>
    <t>Edward Zwick</t>
  </si>
  <si>
    <t>[{"Source": "Internet Movie Database", "Value": "6.2/10"}, {"Source": "Rotten Tomatoes", "Value": "37%"}, {"Source": "Metacritic", "Value": "47/100"}]</t>
  </si>
  <si>
    <t>162,100,000</t>
  </si>
  <si>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</si>
  <si>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[75780, 207932, 302946, 286567, 296524, 324668, 284052, 278924, 346685, 333484, 213681, 337170, 340677, 332210, 329865, 177677, 274870, 121856, 392142, 346672]</t>
  </si>
  <si>
    <t>https://www.youtube.com/embed/DTBcGQWmQ1c</t>
  </si>
  <si>
    <t>Treasure Planet</t>
  </si>
  <si>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</si>
  <si>
    <t>When space galleon cabin boy Jim Hawkins discovers a map to an intergalactic "loot of a thousand worlds," a cyborg cook named John Silver teaches him to battle supernovas and space storms on their journey to find treasure.</t>
  </si>
  <si>
    <t>https://image.tmdb.org/t/p/w500/qKpxGBkksllc2oe6Y0YDKc1A232.jpg</t>
  </si>
  <si>
    <t>Joseph Gordon-Levitt, Brian Murray, Emma Thompson, David Hyde Pierce, Martin Short, Dane A. Davis, Michael Wincott, Laurie Metcalf</t>
  </si>
  <si>
    <t>[{"Source": "Internet Movie Database", "Value": "7.2/10"}, {"Source": "Rotten Tomatoes", "Value": "69%"}, {"Source": "Metacritic", "Value": "60/100"}]</t>
  </si>
  <si>
    <t>109,578,115</t>
  </si>
  <si>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</si>
  <si>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[10865, 14411, 11544, 9023, 13654, 10501, 12448, 9837, 11688, 37135, 10009, 9078, 10948, 14873, 11888, 11970, 9777, 14813, 13683, 15173]</t>
  </si>
  <si>
    <t>https://www.youtube.com/embed/ajhZRL1j7a0</t>
  </si>
  <si>
    <t>Anyone But You</t>
  </si>
  <si>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</si>
  <si>
    <t>After an amazing first date, Bea and Ben’s fiery attraction turns ice cold — until they find themselves unexpectedly reunited at a destination wedding in Australia. So they do what any two mature adults would do: pretend to be a couple.</t>
  </si>
  <si>
    <t>https://image.tmdb.org/t/p/w500/yRt7MGBElkLQOYRvLTT1b3B1rcp.jpg</t>
  </si>
  <si>
    <t>Sydney Sweeney, Glen Powell, Mia Artemis, Nat Buchanan, Josh Bonello, GaTa, Alexandra Shipp, Hadley Robinson</t>
  </si>
  <si>
    <t>[{"Source": "Internet Movie Database", "Value": "6.1/10"}, {"Source": "Rotten Tomatoes", "Value": "54%"}, {"Source": "Metacritic", "Value": "52/100"}]</t>
  </si>
  <si>
    <t>214,891,370</t>
  </si>
  <si>
    <t>{"link": "https://www.themoviedb.org/movie/1072790-anyone-but-you/watch?locale=CA",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</si>
  <si>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[1014590, 673593, 848538, 1139566, 866398, 918692, 912916, 850165, 634492, 792307, 787699, 987686, 843527, 1143319, 889675, 843617, 899445, 982940, 897087, 693134]</t>
  </si>
  <si>
    <t>https://www.youtube.com/embed/biOxRfgF8Rs</t>
  </si>
  <si>
    <t>Operation Fortune: Ruse de Guerre</t>
  </si>
  <si>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</si>
  <si>
    <t>Special agent Orson Fortune and his team of operatives recruit one of Hollywood's biggest movie stars to help them on an undercover mission when the sale of a deadly new weapons technology threatens to disrupt the world order.</t>
  </si>
  <si>
    <t>https://image.tmdb.org/t/p/w500/uo7vWfQUlVwueYTDRicXOJa8Oow.jpg</t>
  </si>
  <si>
    <t>Jason Statham, Aubrey Plaza, Josh Hartnett, Hugh Grant, Cary Elwes, Bugzy Malone, Peter Ferdinando, Eddie Marsan</t>
  </si>
  <si>
    <t>[{"Source": "Internet Movie Database", "Value": "6.3/10"}, {"Source": "Rotten Tomatoes", "Value": "51%"}, {"Source": "Metacritic", "Value": "51/100"}]</t>
  </si>
  <si>
    <t>37,800,000</t>
  </si>
  <si>
    <t>{"link": "https://www.themoviedb.org/movie/739405-operation-fortune-ruse-de-guerre/watch?locale=CA",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</si>
  <si>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[722149, 693113, 760099, 736790, 638974, 493529, 717980, 840326, 579496, 676710, 518764, 800823, 844398, 805627, 942199, 916719, 1058699, 623511, 9644, 926516]</t>
  </si>
  <si>
    <t>https://www.youtube.com/embed/WdZ-BWWQcWQ</t>
  </si>
  <si>
    <t>Turbo</t>
  </si>
  <si>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</si>
  <si>
    <t>The tale of an ordinary garden snail who dreams of winning the Indy 500.</t>
  </si>
  <si>
    <t>https://image.tmdb.org/t/p/w500/aE3A98CfBWVReurJqpOBFbzIwMf.jpg</t>
  </si>
  <si>
    <t>Ryan Reynolds, Paul Giamatti, Michael Peña, Samuel L. Jackson, Luis Guzmán, Bill Hader, Snoop Dogg, Ben Schwartz</t>
  </si>
  <si>
    <t>[{"Source": "Internet Movie Database", "Value": "6.4/10"}, {"Source": "Rotten Tomatoes", "Value": "66%"}, {"Source": "Metacritic", "Value": "58/100"}]</t>
  </si>
  <si>
    <t>282,570,682</t>
  </si>
  <si>
    <t>{"link": "https://www.themoviedb.org/movie/77950-turbo/watch?locale=CA",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</si>
  <si>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[93456, 151960, 77931, 175574, 109451, 133931, 62211, 82703, 49519, 153518, 47964, 77951, 117263, 49524, 80274, 7459, 22794, 9257, 13690, 49520]</t>
  </si>
  <si>
    <t>https://www.youtube.com/embed/VlRtm8Gh9PQ</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</si>
  <si>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</si>
  <si>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</si>
  <si>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</si>
  <si>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https://image.tmdb.org/t/p/w500/1VMWLpk9VXyYcEZ8w3uUhp0OF1v.jpg</t>
  </si>
  <si>
    <t>Tom Cruise, Dougray Scott, Thandiwe Newton, Ving Rhames, Richard Roxburgh, John Polson, Brendan Gleeson, Rade Šerbedžija</t>
  </si>
  <si>
    <t>John Woo</t>
  </si>
  <si>
    <t>[{"Source": "Internet Movie Database", "Value": "6.1/10"}, {"Source": "Metacritic", "Value": "59/100"}]</t>
  </si>
  <si>
    <t>546,388,108</t>
  </si>
  <si>
    <t>{"link": "https://www.themoviedb.org/movie/955-mission-impossible-ii/watch?locale=CA",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</si>
  <si>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[956, 954, 56292, 177677, 22794, 89, 2787, 8584, 59961, 817, 36648, 35791, 298, 846, 10003, 353081, 818, 180, 1995, 9342]</t>
  </si>
  <si>
    <t>https://www.youtube.com/embed/vIpqpRuGrq4</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</si>
  <si>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</si>
  <si>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</si>
  <si>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</si>
  <si>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</si>
  <si>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</si>
  <si>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"6.7/10"}, {"Source": "Rotten Tomatoes", "Value": "67%"}, {"Source": "Metacritic", "Value": "54/100"}]</t>
  </si>
  <si>
    <t>644,783,140</t>
  </si>
  <si>
    <t>{"link": "https://www.themoviedb.org/movie/76338-thor-the-dark-world/watch?locale=CA",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</si>
  <si>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[100402, 10195, 284053, 80274, 68721, 118340, 76170, 24428, 102899, 1771, 99861, 49521, 49047, 68726, 101299, 271110, 123553, 1724, 413279, 109424]</t>
  </si>
  <si>
    <t>https://www.youtube.com/embed/npvJ9FTgZbM</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</si>
  <si>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</si>
  <si>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</si>
  <si>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https://image.tmdb.org/t/p/w500/nVWadtcW4JxeY4DtjRbqDxyOEin.jpg</t>
  </si>
  <si>
    <t>Bob Newhart, Eva Gabor, John Candy, Tristan Rogers, Adam Ryen, George C. Scott, Wayne Robson, Douglas Seale</t>
  </si>
  <si>
    <t>Hendel Butoy, Mike Gabriel</t>
  </si>
  <si>
    <t>[{"Source": "Internet Movie Database", "Value": "6.8/10"}, {"Source": "Rotten Tomatoes", "Value": "85%"}, {"Source": "Metacritic", "Value": "68/100"}]</t>
  </si>
  <si>
    <t>47,400,000</t>
  </si>
  <si>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</si>
  <si>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[11319, 9994, 10957, 10948, 12233, 23438, 13517, 52989, 16790, 274415, 22681, 44283, 284821, 84816, 46997, 366018, 10020, 55156, 12518, 11158]</t>
  </si>
  <si>
    <t>https://www.youtube.com/embed/O26Hr4nVR68</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</si>
  <si>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</si>
  <si>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</si>
  <si>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</si>
  <si>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</si>
  <si>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</si>
  <si>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</si>
  <si>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</si>
  <si>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</si>
  <si>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64,000,000</t>
  </si>
  <si>
    <t>[654974, 768726, 482321, 744742, 874299, 568124, 654028, 763164, 877183, 754067, 425909, 738652, 876716, 805411, 926980, 864388, 882206, 812204, 891931, 712152]</t>
  </si>
  <si>
    <t>https://www.youtube.com/embed/PsE3aHTkQYk</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</si>
  <si>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</si>
  <si>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</si>
  <si>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</si>
  <si>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</si>
  <si>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"56%"}, {"Source": "Metacritic", "Value": "51/100"}]</t>
  </si>
  <si>
    <t>297,000,000</t>
  </si>
  <si>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</si>
  <si>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[9356, 11982, 951, 10345, 918, 26386, 31674, 10860, 11562, 526051, 11009, 6280, 24238, 10782, 164020, 11839, 128914, 4985, 613013, 14671]</t>
  </si>
  <si>
    <t>https://www.youtube.com/embed/5KleLP4SCb0</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</si>
  <si>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</si>
  <si>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</si>
  <si>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</si>
  <si>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</si>
  <si>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</si>
  <si>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</si>
  <si>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</si>
  <si>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76}]}</t>
  </si>
  <si>
    <t>[9405, 9399, 17466, 9103, 9091, 9349, 29450, 8382, 362046, 597615, 15932, 123611, 1073555, 471925, 36692, 10472, 18214, 10134, 545330, 20411]</t>
  </si>
  <si>
    <t>https://www.youtube.com/embed/txTgynA3iFo</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</si>
  <si>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</si>
  <si>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</si>
  <si>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</si>
  <si>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</si>
  <si>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</si>
  <si>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</si>
  <si>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"/8aBqoNeGGr0oSA85iopgNZUOTOc.jpg", "provider_id": 2100, "provider_name": "Amazon Prime Video with Ads", "display_priority": 151}]}</t>
  </si>
  <si>
    <t>[137116, 459151, 335797, 324852, 321612, 332210, 382597, 395992, 315837, 277834, 339403, 353569, 328111, 324849, 293167, 417678, 337339, 342473, 345922, 376659]</t>
  </si>
  <si>
    <t>https://www.youtube.com/embed/Ud8j5GaqH3c</t>
  </si>
  <si>
    <t>Bloodsport</t>
  </si>
  <si>
    <t>An American Army Major goes AWOL to Hong Kong for an outlawed martial arts contest called the Kumite.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</si>
  <si>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</si>
  <si>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</si>
  <si>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</si>
  <si>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"48%"}, {"Source": "Metacritic", "Value": "29/100"}]</t>
  </si>
  <si>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"/ny55kYI31jrwSYp2LmCniMCGc03.jpg", "provider_id": 588, "provider_name": "MGM Amazon Channel", "display_priority": 76}, {"logo_path": "/ovmu6uot1XVvsemM2dDySXLiX57.jpg", "provider_id": 526, "provider_name": "AMC+", "display_priority": 92}],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</si>
  <si>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1,500,000</t>
  </si>
  <si>
    <t>[10222, 11667, 10134, 9594, 38342, 18214, 25087, 12721, 600, 9399, 3513, 10329, 20006, 27004, 13105, 13698, 372439, 60540, 27721, 28938]</t>
  </si>
  <si>
    <t>https://www.youtube.com/embed/bCZ1CIQ64YQ</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</si>
  <si>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</si>
  <si>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</si>
  <si>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</si>
  <si>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</si>
  <si>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"29%"}, {"Source": "Metacritic", "Value": "46/100"}]</t>
  </si>
  <si>
    <t>363,164,265</t>
  </si>
  <si>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</si>
  <si>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[51497, 82992, 584, 9615, 9799, 168259, 337339, 597, 253835, 10764, 280, 14869, 23483, 68734, 77959, 10425, 15092, 36557, 49519, 19908]</t>
  </si>
  <si>
    <t>https://www.youtube.com/embed/ne5E7hOQqn0</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</si>
  <si>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</si>
  <si>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</si>
  <si>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</si>
  <si>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</si>
  <si>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</si>
  <si>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</si>
  <si>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</si>
  <si>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111}]}</t>
  </si>
  <si>
    <t>[725201, 629176, 829560, 1006851, 1003180, 848123, 667739, 668461, 960258, 800345, 766507, 862551, 361743, 817648, 616037, 961484, 758724, 762504, 852448, 614934]</t>
  </si>
  <si>
    <t>https://www.youtube.com/embed/GN_IwBptKi4</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</si>
  <si>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</si>
  <si>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</si>
  <si>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</si>
  <si>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</si>
  <si>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</si>
  <si>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"6.7/10"}, {"Source": "Rotten Tomatoes", "Value": "44%"}, {"Source": "Metacritic", "Value": "36/100"}]</t>
  </si>
  <si>
    <t>30,100,000</t>
  </si>
  <si>
    <t>{"link": "https://www.themoviedb.org/movie/10135-road-house/watch?locale=CA", "flatrate": [{"logo_path": "/ny55kYI31jrwSYp2LmCniMCGc03.jpg", "provider_id": 588, "provider_name": "MGM Amazon Channel", "display_priority": 76}],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</si>
  <si>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[10835, 17465, 47821, 10081, 25284, 8216, 14621, 359410, 11177, 25074, 18228, 31606, 353610, 14771, 3101, 26444, 276137, 84284, 28370, 44645]</t>
  </si>
  <si>
    <t>https://www.youtube.com/embed/Ku-f67Mb92o</t>
  </si>
  <si>
    <t>American Reunion</t>
  </si>
  <si>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</si>
  <si>
    <t>The characters we met a little more than a decade ago return to East Great Falls for their high school reunion. In one long-overdue weekend, they will discover what has changed, who hasn’t, and that time and distance can’t break the bonds of friendship.</t>
  </si>
  <si>
    <t>https://image.tmdb.org/t/p/w500/de5QBIdVR4dnkBZ4a0zjkS4lTg.jpg</t>
  </si>
  <si>
    <t>Jason Biggs, Alyson Hannigan, Seann William Scott, Chris Klein, Thomas Ian Nicholas, Tara Reid, Mena Suvari, Eddie Kaye Thomas</t>
  </si>
  <si>
    <t>Jon Hurwitz, Hayden Schlossberg</t>
  </si>
  <si>
    <t>[{"Source": "Internet Movie Database", "Value": "6.7/10"}, {"Source": "Rotten Tomatoes", "Value": "45%"}, {"Source": "Metacritic", "Value": "49/100"}]</t>
  </si>
  <si>
    <t>234,989,584</t>
  </si>
  <si>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</si>
  <si>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[8273, 8274, 26123, 8277, 2770, 8275, 11455, 2105, 9836, 9285, 1573, 23483, 76163, 63404, 16781, 19824, 27578, 71668, 862, 190859]</t>
  </si>
  <si>
    <t>https://www.youtube.com/embed/1akixU65dDY</t>
  </si>
  <si>
    <t>Bad Boys: Ride or Die</t>
  </si>
  <si>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</si>
  <si>
    <t>After their late former Captain is framed, Lowrey and Burnett try to clear his name, only to end up on the run themselves.</t>
  </si>
  <si>
    <t>https://image.tmdb.org/t/p/w500/oGythE98MYleE6mZlGs5oBGkux1.jpg</t>
  </si>
  <si>
    <t>Will Smith, Martin Lawrence, Vanessa Hudgens, Alexander Ludwig, Paola Nuñez, Eric Dane, Ioan Gruffudd, Jacob Scipio</t>
  </si>
  <si>
    <t>[{"Source": "Internet Movie Database", "Value": "6.5/10"}, {"Source": "Rotten Tomatoes", "Value": "65%"}, {"Source": "Metacritic", "Value": "54/100"}]</t>
  </si>
  <si>
    <t>404,547,819</t>
  </si>
  <si>
    <t>{"link": "https://www.themoviedb.org/movie/573435-bad-boys-ride-or-die/watch?locale=CA",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</si>
  <si>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[762441, 1022789, 799583, 533535, 519182, 718821, 653346, 280180, 1001311, 1048241, 8961, 1086747, 1094138, 38700, 1064028, 1308757, 1066262, 956842, 786892, 704239]</t>
  </si>
  <si>
    <t>https://www.youtube.com/embed/uWLNl_KQCAU</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</si>
  <si>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</si>
  <si>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</si>
  <si>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</si>
  <si>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</si>
  <si>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</si>
  <si>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</si>
  <si>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1,159,457,503</t>
  </si>
  <si>
    <t>{"link": "https://www.themoviedb.org/movie/211672-minions/watch?locale=CA", "flatrate": [{"logo_path": "/ewOptMVIYcOadMGGJz8DJueH2bH.jpg", "provider_id": 230, "provider_name": "Crave", "display_priority": 4},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</si>
  <si>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[150540, 93456, 87101, 438148, 135397, 321612, 257344, 324852, 177572, 20352, 102899, 286192, 177677, 214756, 254128, 326359, 228165, 270946, 158852, 228161]</t>
  </si>
  <si>
    <t>https://www.youtube.com/embed/Wfql_DoHRKc</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</si>
  <si>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</si>
  <si>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</si>
  <si>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</si>
  <si>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</si>
  <si>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</si>
  <si>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"30%"}, {"Source": "Metacritic", "Value": "50/100"}]</t>
  </si>
  <si>
    <t>44,065,653</t>
  </si>
  <si>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</si>
  <si>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[24230, 235044, 39349, 38762, 123793, 634871, 10952, 9292, 95516, 356334, 264337, 660943, 9415, 582895, 9826, 9320, 11517, 10158, 11689, 4515]</t>
  </si>
  <si>
    <t>https://www.youtube.com/embed/kOphble2gZg</t>
  </si>
  <si>
    <t>The Purge: Anarchy</t>
  </si>
  <si>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</si>
  <si>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</si>
  <si>
    <t>https://image.tmdb.org/t/p/w500/qwqHHZLZSUvMkAMQ47ymtfjEifY.jpg</t>
  </si>
  <si>
    <t>Frank Grillo, Carmen Ejogo, Zach Gilford, Michael Kenneth Williams, Kiele Sanchez, Zoë Soul, Edwin Hodge, Justina Machado</t>
  </si>
  <si>
    <t>[{"Source": "Internet Movie Database", "Value": "6.4/10"}, {"Source": "Rotten Tomatoes", "Value": "59%"}, {"Source": "Metacritic", "Value": "50/100"}]</t>
  </si>
  <si>
    <t>111,928,365</t>
  </si>
  <si>
    <t>{"link": "https://www.themoviedb.org/movie/238636-the-purge-anarchy/watch?locale=CA",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</si>
  <si>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[316727, 158015, 442249, 184346, 250546, 242224, 193612, 242512, 602223, 119450, 157849, 155084, 256274, 270303, 176, 203834, 238603, 133805, 253306, 91586]</t>
  </si>
  <si>
    <t>https://www.youtube.com/embed/3mfRasMXmL4</t>
  </si>
  <si>
    <t>The Garfield Movie</t>
  </si>
  <si>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</si>
  <si>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</si>
  <si>
    <t>https://image.tmdb.org/t/p/w500/p6AbOJvMQhBmffd0PIv0u8ghWeY.jpg</t>
  </si>
  <si>
    <t>Chris Pratt, Samuel L. Jackson, Hannah Waddingham, Ving Rhames, Nicholas Hoult, Cecily Strong, Harvey Guillén, Brett Goldstein</t>
  </si>
  <si>
    <t>[{"Source": "Internet Movie Database", "Value": "5.7/10"}, {"Source": "Rotten Tomatoes", "Value": "37%"}, {"Source": "Metacritic", "Value": "31/100"}]</t>
  </si>
  <si>
    <t>254,907,482</t>
  </si>
  <si>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</si>
  <si>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[1093995, 974262, 739547, 1059064, 519182, 653346, 530, 1197406, 1329336, 1082063, 639720, 1048241, 567811, 1022789, 1281826, 786892, 1147400, 8920, 1214509, 940721]</t>
  </si>
  <si>
    <t>https://www.youtube.com/embed/yk2Ej59DnrE</t>
  </si>
  <si>
    <t>Cocaine Bear</t>
  </si>
  <si>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</si>
  <si>
    <t>Inspired by a true story, an oddball group of cops, criminals, tourists and teens converge in a Georgia forest where a 500-pound black bear goes on a murderous rampage after unintentionally ingesting cocaine.</t>
  </si>
  <si>
    <t>https://image.tmdb.org/t/p/w500/gOnmaxHo0412UVr1QM5Nekv1xPi.jpg</t>
  </si>
  <si>
    <t>Keri Russell, Alden Ehrenreich, O'Shea Jackson Jr., Ray Liotta, Isiah Whitlock Jr., Brooklynn Prince, Christian Convery, Margo Martindale</t>
  </si>
  <si>
    <t>Elizabeth Banks</t>
  </si>
  <si>
    <t>[{"Source": "Internet Movie Database", "Value": "5.9/10"}, {"Source": "Rotten Tomatoes", "Value": "66%"}, {"Source": "Metacritic", "Value": "54/100"}]</t>
  </si>
  <si>
    <t>88,314,672</t>
  </si>
  <si>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</si>
  <si>
    <t>[980078, 594767, 722149, 946310, 768362, 603692, 849869, 881164, 700391, 997776, 800301, 874299, 1023313, 987507, 748826, 59570, 842945, 1077280, 713704, 943822]</t>
  </si>
  <si>
    <t>https://www.youtube.com/embed/DuWEEKeJLMI</t>
  </si>
  <si>
    <t>Maleficent</t>
  </si>
  <si>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</si>
  <si>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</si>
  <si>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</si>
  <si>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</si>
  <si>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</si>
  <si>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</si>
  <si>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</si>
  <si>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[420809, 127585, 137113, 157350, 150689, 222935, 62177, 82702, 102382, 124905, 11631, 109445, 37710, 86834, 240832, 197796, 27576, 787, 198663, 188161]</t>
  </si>
  <si>
    <t>https://www.youtube.com/embed/LaArkjF7AnM</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</si>
  <si>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</si>
  <si>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</si>
  <si>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</si>
  <si>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</si>
  <si>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"6.2/10"}, {"Source": "Rotten Tomatoes", "Value": "42%"}, {"Source": "Metacritic", "Value": "50/100"}]</t>
  </si>
  <si>
    <t>216,614,388</t>
  </si>
  <si>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</si>
  <si>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[951, 10134, 6280, 31608, 10303, 268, 17578, 106, 9946, 9604, 10396, 12118, 9884, 9610, 1803, 10001, 75301, 118667, 56195, 14396]</t>
  </si>
  <si>
    <t>https://www.youtube.com/embed/eRdcL2qKt6k</t>
  </si>
  <si>
    <t>Teen Wolf</t>
  </si>
  <si>
    <t>Atlantic Releasing Corporation</t>
  </si>
  <si>
    <t>When a shy teenager's new-found powers help him score at basketball - and with the popular girls - he has some pretty hairy decisions to make.</t>
  </si>
  <si>
    <t>https://image.tmdb.org/t/p/w500/nLgRQBzhQ1ILHkfGXruWJRLrOpl.jpg</t>
  </si>
  <si>
    <t>Michael J. Fox, James Hampton, Susan Ursitti, Jerry Levine, Matt Adler, Lorie Griffin, Jim McKrell, Mark Arnold</t>
  </si>
  <si>
    <t>Rod Daniel</t>
  </si>
  <si>
    <t>[{"Source": "Internet Movie Database", "Value": "6.1/10"}, {"Source": "Rotten Tomatoes", "Value": "46%"}, {"Source": "Metacritic", "Value": "25/100"}]</t>
  </si>
  <si>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</si>
  <si>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[15582, 10021, 12118, 32146, 573911, 17170, 73527, 78218, 596886, 27470, 226630, 30315, 1073650, 470118, 13533, 549773, 264735, 98301, 371830, 118479]</t>
  </si>
  <si>
    <t>25/100</t>
  </si>
  <si>
    <t>https://www.youtube.com/embed/6Sao1dXr9qI</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</si>
  <si>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</si>
  <si>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</si>
  <si>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</si>
  <si>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</si>
  <si>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</si>
  <si>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</si>
  <si>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</si>
  <si>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[84200, 59108, 9038, 80304, 128592, 82501, 172631, 56378, 14694, 598049, 137366, 98948, 98344, 329289, 146955, 10706, 120292, 61675, 16370, 254023]</t>
  </si>
  <si>
    <t>https://www.youtube.com/embed/PhN1xnCyqR8</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</si>
  <si>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</si>
  <si>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</si>
  <si>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</si>
  <si>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</si>
  <si>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</si>
  <si>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"15%"}]</t>
  </si>
  <si>
    <t>48,407,611</t>
  </si>
  <si>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</si>
  <si>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[352364, 348035, 115519, 25624, 26352, 261041, 21295, 22029, 671984, 1225352, 96398, 30963, 365073, 36807, 12888, 35215, 9415, 385736, 17305, 333663]</t>
  </si>
  <si>
    <t>15%</t>
  </si>
  <si>
    <t>https://www.youtube.com/embed/juTBjT-hzlc</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</si>
  <si>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</si>
  <si>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</si>
  <si>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</si>
  <si>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</si>
  <si>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</si>
  <si>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</si>
  <si>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"72%"}, {"Source": "Metacritic", "Value": "74/100"}]</t>
  </si>
  <si>
    <t>178,120,010</t>
  </si>
  <si>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</si>
  <si>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[9836, 7484, 7518, 5559, 9408, 533, 9982, 51052, 7443, 10555, 9297, 1267, 25472, 16436, 11076, 9904, 273169, 9948, 15512, 12819]</t>
  </si>
  <si>
    <t>https://www.youtube.com/embed/zTj0LvKXIO0</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</si>
  <si>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</si>
  <si>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</si>
  <si>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</si>
  <si>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</si>
  <si>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</si>
  <si>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</si>
  <si>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"27%"}, {"Source": "Metacritic", "Value": "16/100"}]</t>
  </si>
  <si>
    <t>60,864,870</t>
  </si>
  <si>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</si>
  <si>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[27815, 41938, 2263, 23608, 213270, 18801, 9089, 582218, 10411, 15250, 1662, 11066, 12158, 11064, 623, 10860, 1125, 10345, 17692, 72358]</t>
  </si>
  <si>
    <t>https://www.youtube.com/embed/tshPOSIouEw</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</si>
  <si>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</si>
  <si>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</si>
  <si>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</si>
  <si>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</si>
  <si>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[{"Source": "Internet Movie Database", "Value": "6.2/10"}, {"Source": "Rotten Tomatoes", "Value": "39%"}, {"Source": "Metacritic", "Value": "41/100"}]</t>
  </si>
  <si>
    <t>393,452,111</t>
  </si>
  <si>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</si>
  <si>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[505642, 724495, 736526, 1013860, 774752, 663712, 717728, 76600, 882598, 899112, 616820, 536554, 715931, 661374, 594767, 668461, 616037, 518896, 555604, 338958]</t>
  </si>
  <si>
    <t>https://www.youtube.com/embed/mkomfZHG5q4</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</si>
  <si>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</si>
  <si>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</si>
  <si>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</si>
  <si>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</si>
  <si>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</si>
  <si>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</si>
  <si>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</si>
  <si>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"68%"}, {"Source": "Metacritic", "Value": "51/100"}]</t>
  </si>
  <si>
    <t>314,975,955</t>
  </si>
  <si>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</si>
  <si>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[138103, 27578, 37724, 20352, 64635, 49040, 27582, 72387, 120, 59967, 107846, 81188, 68728, 119283, 39514, 19824, 113594, 1995, 41154, 70981]</t>
  </si>
  <si>
    <t>https://www.youtube.com/embed/ip_CYHdyUBs</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</si>
  <si>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</si>
  <si>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</si>
  <si>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</si>
  <si>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</si>
  <si>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</si>
  <si>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"5.9/10"}, {"Source": "Rotten Tomatoes", "Value": "49%"}, {"Source": "Metacritic", "Value": "47/100"}]</t>
  </si>
  <si>
    <t>134,038,006</t>
  </si>
  <si>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</si>
  <si>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[700391, 640146, 677179, 868759, 76600, 493529, 603692, 502356, 287947, 32516, 638974, 948713, 934433, 539686, 420808, 1102776, 946310, 1068141, 736790, 964980]</t>
  </si>
  <si>
    <t>https://www.youtube.com/embed/AIc671o9yCI</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</si>
  <si>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</si>
  <si>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</si>
  <si>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</si>
  <si>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</si>
  <si>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</si>
  <si>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</si>
  <si>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 {"Source": "Rotten Tomatoes", "Value": "56%"}]</t>
  </si>
  <si>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111}]}</t>
  </si>
  <si>
    <t>[1167049, 753004, 1135710, 1088777, 581958, 248561, 1074080, 382581, 1024541, 785759, 813726, 765172, 938567, 1209288, 454458, 1010826, 934506, 605804, 872906, 740441]</t>
  </si>
  <si>
    <t>https://www.youtube.com/embed/-Ao79QJNE-s</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</si>
  <si>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</si>
  <si>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</si>
  <si>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</si>
  <si>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</si>
  <si>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</si>
  <si>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[{"Source": "Internet Movie Database", "Value": "6.8/10"}, {"Source": "Rotten Tomatoes", "Value": "37%"}, {"Source": "Metacritic", "Value": "55/100"}]</t>
  </si>
  <si>
    <t>66,476,363</t>
  </si>
  <si>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</si>
  <si>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[98339, 4911, 339158, 886, 18899, 221495, 30367, 437291, 329020, 19152, 421443, 18374, 14472, 28424, 96823, 385380, 365815, 476275, 10333, 608085]</t>
  </si>
  <si>
    <t>https://www.youtube.com/embed/jdHjrd4P9Rs</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</si>
  <si>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</si>
  <si>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</si>
  <si>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</si>
  <si>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</si>
  <si>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</si>
  <si>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</si>
  <si>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</si>
  <si>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"/8aBqoNeGGr0oSA85iopgNZUOTOc.jpg", "provider_id": 2100, "provider_name": "Amazon Prime Video with Ads", "display_priority": 151}]}</t>
  </si>
  <si>
    <t>[10192, 809, 13394, 808, 48466, 35, 14411, 559, 1267, 8355, 421892, 950, 11324, 1125, 5559, 9654, 10527, 37135, 2062, 953]</t>
  </si>
  <si>
    <t>https://www.youtube.com/embed/InR865IDDjU</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</si>
  <si>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</si>
  <si>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</si>
  <si>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</si>
  <si>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</si>
  <si>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</si>
  <si>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</si>
  <si>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</si>
  <si>
    <t>[21518, 15789, 16651, 511972, 81850, 1293461, 67049, 358626, 273330, 223344, 15655, 97836, 37108, 20348, 14903, 706860, 11497, 25831, 10810, 42884]</t>
  </si>
  <si>
    <t>https://www.youtube.com/embed/MdfXfkuhPqo</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</si>
  <si>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</si>
  <si>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</si>
  <si>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</si>
  <si>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</si>
  <si>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</si>
  <si>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</si>
  <si>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"5.7/10"}, {"Source": "Rotten Tomatoes", "Value": "46%"}, {"Source": "Metacritic", "Value": "44/100"}]</t>
  </si>
  <si>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111}]}</t>
  </si>
  <si>
    <t>[514999, 700391, 726759, 736790, 849869, 1102776, 1073413, 1101799, 964980, 594767, 946310, 739405, 890541, 493529, 603692, 502356, 934433, 696157, 1077280, 677179]</t>
  </si>
  <si>
    <t>https://www.youtube.com/embed/LM2F56uK0fs</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</si>
  <si>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</si>
  <si>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</si>
  <si>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</si>
  <si>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and discovering they've all played the games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</si>
  <si>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</si>
  <si>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</si>
  <si>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</si>
  <si>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"52%"}, {"Source": "Metacritic", "Value": "48/100"}]</t>
  </si>
  <si>
    <t>65,774,490</t>
  </si>
  <si>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</si>
  <si>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[522681, 619778, 482373, 631843, 565028, 675319, 600751, 853588, 550988, 740925, 785752, 568620, 17578, 597891, 471498, 547565, 645710, 610253, 602223, 539537]</t>
  </si>
  <si>
    <t>https://www.youtube.com/embed/KlfUbZJVInA</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</si>
  <si>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</si>
  <si>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</si>
  <si>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</si>
  <si>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</si>
  <si>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</si>
  <si>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</si>
  <si>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"5.6/10"}, {"Source": "Rotten Tomatoes", "Value": "74%"}, {"Source": "Metacritic", "Value": "59/100"}]</t>
  </si>
  <si>
    <t>169,209</t>
  </si>
  <si>
    <t>{"link": "https://www.themoviedb.org/movie/401561-mom-and-dad/watch?locale=CA", "ads": [{"logo_path": "/zLYr7OPvpskMA4S79E3vlCi71iC.jpg", "provider_id": 73, "provider_name": "Tubi TV", "display_priority": 21},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2}, {"logo_path": "/ovmu6uot1XVvsemM2dDySXLiX57.jpg", "provider_id": 526, "provider_name": "AMC+", "display_priority": 92}, {"logo_path": "/8aBqoNeGGr0oSA85iopgNZUOTOc.jpg", "provider_id": 2100, "provider_name": "Amazon Prime Video with Ads", "display_priority": 151}], "free": [{"logo_path": "/j7D006Uy3UWwZ6G0xH6BMgIWTzH.jpg", "provider_id": 212, "provider_name": "Hoopla", "display_priority": 10}, {"logo_path": "/vLZKlXUNDcZR7ilvfY9Wr9k80FZ.jpg", "provider_id": 538, "provider_name": "Plex", "display_priority": 87}]}</t>
  </si>
  <si>
    <t>[13105, 831223, 404604, 27007, 20178, 416160, 37080, 468904, 418647, 461773, 366901, 23599, 449535, 821955, 437116, 60158, 624574, 17189, 413857, 13698]</t>
  </si>
  <si>
    <t>https://www.youtube.com/embed/O4Kb40pnoOY</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</si>
  <si>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</si>
  <si>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</si>
  <si>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https://image.tmdb.org/t/p/w500/dGjoPttcbKR5VWg1jQuNFB247KL.jpg</t>
  </si>
  <si>
    <t>Andrew Garfield, Emma Stone, Jamie Foxx, Dane DeHaan, Colm Feore, Felicity Jones, Paul Giamatti, Sally Field</t>
  </si>
  <si>
    <t>[{"Source": "Internet Movie Database", "Value": "6.6/10"}, {"Source": "Rotten Tomatoes", "Value": "50%"}, {"Source": "Metacritic", "Value": "53/100"}]</t>
  </si>
  <si>
    <t>708,962,323</t>
  </si>
  <si>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t>
  </si>
  <si>
    <t>[1930, 100402, 558, 315635, 559, 127585, 157350, 557, 254473, 124905, 91314, 429617, 86834, 137106, 24428, 195589, 57158, 49521, 157353, 324857]</t>
  </si>
  <si>
    <t>https://www.youtube.com/embed/DlM2CWNTQ84</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</si>
  <si>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</si>
  <si>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</si>
  <si>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</si>
  <si>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</si>
  <si>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</si>
  <si>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"58%"}, {"Source": "Metacritic", "Value": "57/100"}]</t>
  </si>
  <si>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</si>
  <si>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[9078, 11319, 250480, 10948, 8367, 10112, 8005, 10907, 20662, 9325, 7518, 368940, 756, 10957, 9928, 10545, 80585, 1996, 18937, 559]</t>
  </si>
  <si>
    <t>https://www.youtube.com/embed/c5Qph47c2uE</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</si>
  <si>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</si>
  <si>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</si>
  <si>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</si>
  <si>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</si>
  <si>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"6.6/10"}, {"Source": "Rotten Tomatoes", "Value": "53%"}, {"Source": "Metacritic", "Value": "59/100"}]</t>
  </si>
  <si>
    <t>618,638,999</t>
  </si>
  <si>
    <t>{"link": "https://www.themoviedb.org/movie/330-the-lost-world-jurassic-park/watch?locale=CA",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</si>
  <si>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73,000,000</t>
  </si>
  <si>
    <t>[331, 329, 834, 1894, 74, 135397, 310, 607, 9872, 608, 68450, 11076, 415, 644, 192, 49021, 351286, 879, 49529, 435]</t>
  </si>
  <si>
    <t>https://www.youtube.com/embed/vtfwgaHD5_w</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</si>
  <si>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</si>
  <si>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</si>
  <si>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</si>
  <si>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</si>
  <si>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</si>
  <si>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</si>
  <si>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</si>
  <si>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</si>
  <si>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[20006, 14550, 2575, 16806, 17744, 524900, 14900, 13105, 10442, 9080, 10712, 10396, 20115, 347629, 397, 2323, 730154, 341006, 762968, 600]</t>
  </si>
  <si>
    <t>https://www.youtube.com/embed/9Ty5vIzKFKU</t>
  </si>
  <si>
    <t>Brewster's Millions</t>
  </si>
  <si>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</si>
  <si>
    <t>Brewster, an aging minor-league baseball player, stands to inherit 300 million dollars if he can successfully spend 30 million dollars in 30 days without anything to show for it, and without telling anyone what he's up to... A task that's a lot harder than it sounds!</t>
  </si>
  <si>
    <t>https://image.tmdb.org/t/p/w500/t4p8r8kfB2jHiK8J36XnfSP8cRO.jpg</t>
  </si>
  <si>
    <t>Richard Pryor, John Candy, Lonette McKee, Stephen Collins, Jerry Orbach, Pat Hingle, Tovah Feldshuh, Hume Cronyn</t>
  </si>
  <si>
    <t>[{"Source": "Internet Movie Database", "Value": "6.5/10"}, {"Source": "Rotten Tomatoes", "Value": "39%"}, {"Source": "Metacritic", "Value": "37/100"}]</t>
  </si>
  <si>
    <t>45,833,132</t>
  </si>
  <si>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</si>
  <si>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[100270, 37552, 31561, 241224, 24405, 18047, 16323, 19947, 16082, 59388, 19357, 22094, 10765, 12528, 13400, 13509, 212518, 17159, 581526, 11595]</t>
  </si>
  <si>
    <t>https://www.youtube.com/embed/V7g0tqdNy7M</t>
  </si>
  <si>
    <t>Nerve</t>
  </si>
  <si>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</si>
  <si>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</si>
  <si>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https://image.tmdb.org/t/p/w500/qmSpHC0CSNyNll9WhlwWYuwoQ28.jpg</t>
  </si>
  <si>
    <t>Emma Roberts, Dave Franco, Emily Meade, Miles Heizer, Juliette Lewis, Kimiko Glenn, Machine Gun Kelly, Marc John Jefferies</t>
  </si>
  <si>
    <t>Henry Joost, Ariel Schulman</t>
  </si>
  <si>
    <t>[{"Source": "Internet Movie Database", "Value": "6.5/10"}, {"Source": "Rotten Tomatoes", "Value": "66%"}, {"Source": "Metacritic", "Value": "58/100"}]</t>
  </si>
  <si>
    <t>85,241,496</t>
  </si>
  <si>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</si>
  <si>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[316023, 325133, 291805, 345911, 13971, 138832, 223702, 352492, 188927, 376659, 332567, 297761, 274870, 43923, 195589, 75656, 299687, 404733, 213681, 262504]</t>
  </si>
  <si>
    <t>https://www.youtube.com/embed/2PR9MOPTI7g</t>
  </si>
  <si>
    <t>Observe and Report</t>
  </si>
  <si>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</si>
  <si>
    <t>Mall security guard Ronnie Barnhardt is called into action to stop a flasher from turning shopper's paradise into his personal peep show. But when Barnhardt can't bring the culprit to justice, a surly police detective is recruited to close the case.</t>
  </si>
  <si>
    <t>https://image.tmdb.org/t/p/w500/8igojxcW1qN9VJ62MMKZDrx4D3e.jpg</t>
  </si>
  <si>
    <t>Seth Rogen, Ray Liotta, Anna Faris, Michael Peña, Dan Bakkedahl, Jesse Plemons, John Yuan, Matt Yuan</t>
  </si>
  <si>
    <t>Jody Hill</t>
  </si>
  <si>
    <t>[{"Source": "Internet Movie Database", "Value": "5.8/10"}, {"Source": "Rotten Tomatoes", "Value": "51%"}, {"Source": "Metacritic", "Value": "54/100"}]</t>
  </si>
  <si>
    <t>24,007,324</t>
  </si>
  <si>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</si>
  <si>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[72390, 13948, 694527, 435097, 368809, 17436, 15049, 30062, 21583, 27646, 14771, 52067, 20829, 9067, 34803, 4923, 8348, 12178, 13007, 19833]</t>
  </si>
  <si>
    <t>https://www.youtube.com/embed/I5-9mwLF-KM</t>
  </si>
  <si>
    <t>Final Destination</t>
  </si>
  <si>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</si>
  <si>
    <t>After a teenager has a terrifying vision of him and his friends dying in a plane crash, he prevents the accident only to have Death hunt them down, one by one.</t>
  </si>
  <si>
    <t>https://image.tmdb.org/t/p/w500/1mXhlQMnlfvJ2frxTjZSQNnA9Vp.jpg</t>
  </si>
  <si>
    <t>Devon Sawa, Ali Larter, Kerr Smith, Kristen Cloke, Seann William Scott, Chad Donella, Amanda Detmer, Tony Todd</t>
  </si>
  <si>
    <t>James Wong</t>
  </si>
  <si>
    <t>[{"Source": "Internet Movie Database", "Value": "6.7/10"}, {"Source": "Rotten Tomatoes", "Value": "36%"}, {"Source": "Metacritic", "Value": "39/100"}]</t>
  </si>
  <si>
    <t>112,880,294</t>
  </si>
  <si>
    <t>{"link": "https://www.themoviedb.org/movie/9532-final-destination/watch?locale=CA",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</si>
  <si>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[9358, 9286, 19912, 55779, 23827, 61659, 4234, 9285, 9877, 3597, 565, 11817, 6552, 635, 293970, 4247, 10159, 215, 13186, 2770]</t>
  </si>
  <si>
    <t>https://www.youtube.com/embed/bIf5pgKcu9s</t>
  </si>
  <si>
    <t>Reign of Fire</t>
  </si>
  <si>
    <t>A decent modern dragon movie, of which there are very few. The story is fairly weak, it mostly feels like spinning wheels until a dragon fight scene comes along. Well acted, but poorly directed. The characters are not particularly endearing. The effects do not look good at all.</t>
  </si>
  <si>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</si>
  <si>
    <t>https://image.tmdb.org/t/p/w500/vZVXCj3jXzIPJUHLaQohzt2uTM3.jpg</t>
  </si>
  <si>
    <t>Christian Bale, Matthew McConaughey, Izabella Scorupco, Gerard Butler, Alexander Siddig, Scott Moutter, David Kennedy, Ned Dennehy</t>
  </si>
  <si>
    <t>Rob Bowman</t>
  </si>
  <si>
    <t>[{"Source": "Internet Movie Database", "Value": "6.2/10"}, {"Source": "Rotten Tomatoes", "Value": "41%"}, {"Source": "Metacritic", "Value": "39/100"}]</t>
  </si>
  <si>
    <t>82,150,183</t>
  </si>
  <si>
    <t>{"link": "https://www.themoviedb.org/movie/6278-reign-of-fire/watch?locale=CA",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</si>
  <si>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[65647, 9275, 61303, 25218, 17585, 8981, 13054, 44678, 31273, 22500, 607334, 1775, 35830, 497727, 45191, 2165, 14439, 288129, 87016, 480635]</t>
  </si>
  <si>
    <t>https://www.youtube.com/embed/NFZoDnP-1eE</t>
  </si>
  <si>
    <t>Ace Ventura: Pet Detective</t>
  </si>
  <si>
    <t>Ace Ventura</t>
  </si>
  <si>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</si>
  <si>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</si>
  <si>
    <t>https://image.tmdb.org/t/p/w500/yaHnZqJvsSddOKYxf4zCj2Ww2hA.jpg</t>
  </si>
  <si>
    <t>Jim Carrey, Courteney Cox, Sean Young, Tone Loc, Dan Marino, Noble Willingham, Troy Evans, Raynor Scheine</t>
  </si>
  <si>
    <t>Tom Shadyac</t>
  </si>
  <si>
    <t>[{"Source": "Internet Movie Database", "Value": "6.9/10"}, {"Source": "Rotten Tomatoes", "Value": "47%"}, {"Source": "Metacritic", "Value": "37/100"}]</t>
  </si>
  <si>
    <t>107,217,396</t>
  </si>
  <si>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</si>
  <si>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[9273, 8467, 9894, 1624, 854, 1895, 920, 2123, 10201, 788, 414, 82700, 15997, 58224, 812, 89, 19959, 310, 49849, 7552]</t>
  </si>
  <si>
    <t>https://www.youtube.com/embed/Lc0bgXhpmAE</t>
  </si>
  <si>
    <t>Surviving the Game</t>
  </si>
  <si>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</si>
  <si>
    <t>A homeless man is hired as a survival guide for a group of wealthy businessmen on a hunting trip in the mountains, unaware that they are killers who hunt humans for sport, and that he is their new prey.</t>
  </si>
  <si>
    <t>https://image.tmdb.org/t/p/w500/wRtpJFGney5gqHmMb3JjT5WN3FH.jpg</t>
  </si>
  <si>
    <t>Ice-T, Rutger Hauer, Charles S. Dutton, Gary Busey, John C. McGinley, F. Murray Abraham, William McNamara, Jeff Corey</t>
  </si>
  <si>
    <t>Ernest R. Dickerson</t>
  </si>
  <si>
    <t>[{"Source": "Internet Movie Database", "Value": "6.2/10"}, {"Source": "Rotten Tomatoes", "Value": "35%"}, {"Source": "Metacritic", "Value": "41/100"}]</t>
  </si>
  <si>
    <t>7,690,013</t>
  </si>
  <si>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</si>
  <si>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7,400,000</t>
  </si>
  <si>
    <t>[34766, 13778, 6444, 381028, 48485, 21554, 52868, 119545, 34205, 13509, 12139, 7305, 79548, 514921, 6278, 9600, 61012, 44363, 9705, 9032]</t>
  </si>
  <si>
    <t>https://www.youtube.com/embed/6SdUm-xFu38</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</si>
  <si>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</si>
  <si>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</si>
  <si>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</si>
  <si>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</si>
  <si>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</si>
  <si>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</si>
  <si>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</si>
  <si>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</si>
  <si>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[9339, 2539, 9291, 9032, 9506, 2022, 11453, 50546, 38365, 232672, 10096, 3563, 2355, 40807, 7288, 54054, 9007, 4327, 6957, 9487]</t>
  </si>
  <si>
    <t>https://www.youtube.com/embed/17KJk3ErIx0</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</si>
  <si>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</si>
  <si>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</si>
  <si>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</si>
  <si>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</si>
  <si>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</si>
  <si>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</si>
  <si>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"6.0/10"}, {"Source": "Rotten Tomatoes", "Value": "38%"}]</t>
  </si>
  <si>
    <t>117,449,790</t>
  </si>
  <si>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</si>
  <si>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157,800,000</t>
  </si>
  <si>
    <t>[267705, 1171989, 25831, 1002185, 945729, 10756, 820609, 1161048, 1001884, 1211419, 1183166, 568593, 826914, 1167725, 879502, 264529, 830721, 1043997, 570034, 814778]</t>
  </si>
  <si>
    <t>https://www.youtube.com/embed/iB_1o3c19y0</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</si>
  <si>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</si>
  <si>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</si>
  <si>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</si>
  <si>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</si>
  <si>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</si>
  <si>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"35%"}, {"Source": "Metacritic", "Value": "49/100"}]</t>
  </si>
  <si>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111}]}</t>
  </si>
  <si>
    <t>[560192, 668195, 661804, 550302, 486131, 535292, 509967, 567970, 522931, 340022, 578189, 545609, 8645, 582596, 458897, 399361, 366668, 512019, 605802, 652754]</t>
  </si>
  <si>
    <t>https://www.youtube.com/embed/bgKEoHNi3Uc</t>
  </si>
  <si>
    <t>The Family Stone</t>
  </si>
  <si>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</si>
  <si>
    <t>An uptight, conservative businesswoman accompanies her boyfriend to his eccentric and outgoing family's annual Christmas celebration and finds that she's a fish out of water in their free-spirited way of life.</t>
  </si>
  <si>
    <t>https://image.tmdb.org/t/p/w500/bvs6TxyPQ1ZK5yySFpKlCHGvGty.jpg</t>
  </si>
  <si>
    <t>Dermot Mulroney, Sarah Jessica Parker, Diane Keaton, Luke Wilson, Claire Danes, Rachel McAdams, Craig T. Nelson, Tyrone Giordano</t>
  </si>
  <si>
    <t>Thomas Bezucha</t>
  </si>
  <si>
    <t>[{"Source": "Internet Movie Database", "Value": "6.3/10"}, {"Source": "Rotten Tomatoes", "Value": "52%"}, {"Source": "Metacritic", "Value": "56/100"}]</t>
  </si>
  <si>
    <t>92,884,429</t>
  </si>
  <si>
    <t>{"link": "https://www.themoviedb.org/movie/9043-the-family-stone/watch?locale=CA",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</si>
  <si>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[15450, 676859, 48139, 1950, 20860, 1253, 382951, 15568, 18923, 28313, 565348, 27594, 25221, 58156, 13827, 40573, 971503, 28989, 74894, 392625]</t>
  </si>
  <si>
    <t>https://www.youtube.com/embed/ps8DhuMfScQ</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</si>
  <si>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</si>
  <si>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</si>
  <si>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</si>
  <si>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https://image.tmdb.org/t/p/w500/9GBhzXMFjgcZ3FdR9w3bUMMTps5.jpg</t>
  </si>
  <si>
    <t>Brie Larson, Teyonah Parris, Iman Vellani, Zawe Ashton, Samuel L. Jackson, Gary Lewis, Park Seo-jun, Zenobia Shroff</t>
  </si>
  <si>
    <t>Nia DaCosta</t>
  </si>
  <si>
    <t>[{"Source": "Internet Movie Database", "Value": "5.5/10"}, {"Source": "Rotten Tomatoes", "Value": "62%"}, {"Source": "Metacritic", "Value": "50/100"}]</t>
  </si>
  <si>
    <t>207,089,999</t>
  </si>
  <si>
    <t>{"link": "https://www.themoviedb.org/movie/609681-the-marvels/watch?locale=CA",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</si>
  <si>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274,800,000</t>
  </si>
  <si>
    <t>[572802, 787699, 695721, 1022796, 955916, 1211483, 940551, 753342, 848187, 866398, 634492, 670292, 800158, 1212073, 967582, 1071215, 507089, 933131, 945729, 792293]</t>
  </si>
  <si>
    <t>https://www.youtube.com/embed/uwmDH12MAA4</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</si>
  <si>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</si>
  <si>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</si>
  <si>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</si>
  <si>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</si>
  <si>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</si>
  <si>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"6.3/10"}, {"Source": "Rotten Tomatoes", "Value": "51%"}, {"Source": "Metacritic", "Value": "48/100"}]</t>
  </si>
  <si>
    <t>278,019,771</t>
  </si>
  <si>
    <t>{"link": "https://www.themoviedb.org/movie/4247-scary-movie/watch?locale=CA", "ads": [{"logo_path": "/zLYr7OPvpskMA4S79E3vlCi71iC.jpg", "provider_id": 73, "provider_name": "Tubi TV", "display_priority": 21}],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</si>
  <si>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[4248, 4256, 4258, 4257, 3600, 2105, 12153, 8698, 9472, 8871, 60670, 4234, 184345, 11282, 246355, 11891, 139038, 1584, 8467, 8859]</t>
  </si>
  <si>
    <t>https://www.youtube.com/embed/HTLPULt0eJ4</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</si>
  <si>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</si>
  <si>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</si>
  <si>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</si>
  <si>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</si>
  <si>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</si>
  <si>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</si>
  <si>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</si>
  <si>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</si>
  <si>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"/pvske1MyAoymrs5bguRfVqYiM9a.jpg", "provider_id": 119, "provider_name": "Amazon Prime Video", "display_priority": 2}, {"logo_path": "/2ino0WmHA4GROB7NYKzT6PGqLcb.jpg", "provider_id": 528, "provider_name": "AMC+ Amazon Channel", "display_priority": 91}, {"logo_path": "/ovmu6uot1XVvsemM2dDySXLiX57.jpg", "provider_id": 526, "provider_name": "AMC+", "display_priority": 92},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</si>
  <si>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[440471, 480042, 64807, 109424, 138103, 225574, 80274, 144336, 76163, 147773, 68724, 76640, 112205, 76338, 253412, 296340, 27578, 169219, 109091, 169209]</t>
  </si>
  <si>
    <t>https://www.youtube.com/embed/BrV-SXI6Nmo</t>
  </si>
  <si>
    <t>The Angry Birds Movie</t>
  </si>
  <si>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</si>
  <si>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</si>
  <si>
    <t>https://image.tmdb.org/t/p/w500/yFXMNfyuQpbvoHibtDakK17DHW4.jpg</t>
  </si>
  <si>
    <t>Jason Sudeikis, Josh Gad, Danny McBride, Maya Rudolph, Bill Hader, Peter Dinklage, Sean Penn, Keegan-Michael Key</t>
  </si>
  <si>
    <t>Clay Kaytis, Fergal Reilly</t>
  </si>
  <si>
    <t>[{"Source": "Internet Movie Database", "Value": "6.3/10"}, {"Source": "Rotten Tomatoes", "Value": "44%"}, {"Source": "Metacritic", "Value": "43/100"}]</t>
  </si>
  <si>
    <t>349,779,543</t>
  </si>
  <si>
    <t>{"link": "https://www.themoviedb.org/movie/153518-the-angry-birds-movie/watch?locale=CA",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</si>
  <si>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[454640, 234004, 257344, 1995, 303858, 180948, 1620, 269149, 332210, 68735, 339792, 355008, 383121, 140300, 2114, 246655, 302699, 271110, 328111, 267860]</t>
  </si>
  <si>
    <t>https://www.youtube.com/embed/Hksyh33N5dg</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</si>
  <si>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</si>
  <si>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</si>
  <si>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</si>
  <si>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</si>
  <si>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"64%"}, {"Source": "Metacritic", "Value": "66/100"}]</t>
  </si>
  <si>
    <t>191,000,000</t>
  </si>
  <si>
    <t>{"link": "https://www.themoviedb.org/movie/10112-the-aristocats/watch?locale=CA",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</si>
  <si>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[11886, 9325, 11319, 10340, 12230, 11708, 9078, 10948, 10693, 12335, 12092, 21032, 10198, 3170, 10545, 250480, 11360, 10144, 10530, 12233]</t>
  </si>
  <si>
    <t>https://www.youtube.com/embed/h6M_OJ41NfA</t>
  </si>
  <si>
    <t>Love Hard</t>
  </si>
  <si>
    <t>An OK holiday romcom that is far too mean spirited and negative until the final moments. There are some laughs in there, and the leads are pretty good, but it just isn't as enjoyable as it could be unfortunately.</t>
  </si>
  <si>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</si>
  <si>
    <t>https://image.tmdb.org/t/p/w500/oTkAFDZRLnqrXOrOwuy3Tvul0v5.jpg</t>
  </si>
  <si>
    <t>Nina Dobrev, Jimmy O. Yang, Darren Barnet, James Saito, Rebecca Staab, Harry Shum Jr., Mikaela Hoover, Matty Finochio</t>
  </si>
  <si>
    <t>Hernán Jiménez</t>
  </si>
  <si>
    <t>[{"Source": "Internet Movie Database", "Value": "6.3/10"}, {"Source": "Rotten Tomatoes", "Value": "53%"}, {"Source": "Metacritic", "Value": "42/100"}]</t>
  </si>
  <si>
    <t>{"link": "https://www.themoviedb.org/movie/734265-love-hard/watch?locale=CA", "flatrate": [{"logo_path": "/pbpMk2JmcoNnQwx5JGpXngfoWtp.jpg", "provider_id": 8, "provider_name": "Netflix", "display_priority": 0}, {"logo_path": "/kICQccvOh8AIBMHGkBXJ047xeHN.jpg", "provider_id": 1796, "provider_name": "Netflix basic with Ads", "display_priority": 111}]}</t>
  </si>
  <si>
    <t>[758879, 747688, 785533, 718840, 764104, 700127, 671266, 762469, 810873, 512195, 618162, 983282, 818612, 787298, 671043, 488113, 760747, 802217, 831827, 778106]</t>
  </si>
  <si>
    <t>https://www.youtube.com/embed/3boMRfx6cjE</t>
  </si>
  <si>
    <t>Trolls World Tour</t>
  </si>
  <si>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</si>
  <si>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</si>
  <si>
    <t>https://image.tmdb.org/t/p/w500/7W0G3YECgDAfnuiHG91r8WqgIOe.jpg</t>
  </si>
  <si>
    <t>Anna Kendrick, Justin Timberlake, Ron Funches, Rachel Bloom, James Corden, Kelly Clarkson, Anderson .Paak, Sam Rockwell</t>
  </si>
  <si>
    <t>[{"Source": "Internet Movie Database", "Value": "6.1/10"}, {"Source": "Rotten Tomatoes", "Value": "72%"}, {"Source": "Metacritic", "Value": "51/100"}]</t>
  </si>
  <si>
    <t>49,276,818</t>
  </si>
  <si>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</si>
  <si>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[136799, 901362, 425001, 560044, 505225, 385103, 738215, 508439, 531499, 454458, 431693, 484510, 640344, 454626, 316322, 624963, 378112, 547012, 587424, 508138]</t>
  </si>
  <si>
    <t>https://www.youtube.com/embed/08AExF6dETA</t>
  </si>
  <si>
    <t>A Christmas Carol</t>
  </si>
  <si>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</si>
  <si>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</si>
  <si>
    <t>https://image.tmdb.org/t/p/w500/xNwlAIdx1Ln28GRiQttUP9Gojy2.jpg</t>
  </si>
  <si>
    <t>Jim Carrey, Gary Oldman, Colin Firth, Robin Wright, Cary Elwes, Bob Hoskins, Daryl Sabara, Steve Valentine</t>
  </si>
  <si>
    <t>[{"Source": "Internet Movie Database", "Value": "6.8/10"}, {"Source": "Rotten Tomatoes", "Value": "52%"}, {"Source": "Metacritic", "Value": "55/100"}]</t>
  </si>
  <si>
    <t>325,286,646</t>
  </si>
  <si>
    <t>{"link": "https://www.themoviedb.org/movie/17979-a-christmas-carol/watch?locale=CA",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</si>
  <si>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[5255, 13189, 58224, 606117, 14813, 16577, 16716, 8871, 11774, 12403, 22794, 10201, 11283, 75258, 310, 9273, 57216, 1028938, 12193, 563710]</t>
  </si>
  <si>
    <t>https://www.youtube.com/embed/i6-RJDJjkEg</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</si>
  <si>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</si>
  <si>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</si>
  <si>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</si>
  <si>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</si>
  <si>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</si>
  <si>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</si>
  <si>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</si>
  <si>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"/97yvRBw1GzX7fXprcF80er19ot.jpg", "provider_id": 337, "provider_name": "Disney Plus", "display_priority": 1}]}</t>
  </si>
  <si>
    <t>[4523, 668461, 792775, 642885, 833097, 707103, 830784, 774752, 436270, 1020696, 716532, 882206, 633342, 928745, 1113448, 9899, 987758, 256969, 995012, 486011]</t>
  </si>
  <si>
    <t>https://www.youtube.com/embed/DY63dfyn7HQ</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</si>
  <si>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</si>
  <si>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</si>
  <si>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</si>
  <si>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</si>
  <si>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</si>
  <si>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"6.2/10"}, {"Source": "Rotten Tomatoes", "Value": "59%"}, {"Source": "Metacritic", "Value": "58/100"}]</t>
  </si>
  <si>
    <t>214,015,089</t>
  </si>
  <si>
    <t>{"link": "https://www.themoviedb.org/movie/8984-disclosure/watch?locale=CA",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</si>
  <si>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[9879, 17641, 259611, 158150, 29592, 14347, 635769, 44191, 83172, 81438, 21052, 371097, 296366, 2087, 764517, 4823, 10671, 1076708, 621954, 405882]</t>
  </si>
  <si>
    <t>https://www.youtube.com/embed/_UtApAxpjJ0</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</si>
  <si>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</si>
  <si>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</si>
  <si>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</si>
  <si>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</si>
  <si>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"41%"}, {"Source": "Metacritic", "Value": "52/100"}]</t>
  </si>
  <si>
    <t>103,900,000</t>
  </si>
  <si>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</si>
  <si>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[61461, 39437, 13819, 174473, 57601, 89827, 469095, 126509, 24062, 1114816, 73741, 50197, 891965, 10187, 66540, 9448, 941220, 14782, 41806, 277546]</t>
  </si>
  <si>
    <t>https://www.youtube.com/embed/LwNgUdp2otk</t>
  </si>
  <si>
    <t>Sudden Death</t>
  </si>
  <si>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</si>
  <si>
    <t>When a man's daughter is suddenly taken during a championship hockey game – with the captors demanding a billion dollars by game's end – he frantically sets a plan in motion to rescue her and abort an impending explosion before the final buzzer.</t>
  </si>
  <si>
    <t>https://image.tmdb.org/t/p/w500/1pylO6YX5XdOA6QCc5IRxrrffkg.jpg</t>
  </si>
  <si>
    <t>Jean-Claude Van Damme, Powers Boothe, Raymond J. Barry, Whittni Wright, Ross Malinger, Dorian Harewood, Kate McNeil, Michael Gaston</t>
  </si>
  <si>
    <t>[{"Source": "Internet Movie Database", "Value": "5.8/10"}, {"Source": "Rotten Tomatoes", "Value": "51%"}]</t>
  </si>
  <si>
    <t>64,350,171</t>
  </si>
  <si>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</si>
  <si>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[749555, 128280, 1143508, 8831, 37632, 2019, 9103, 10861, 43332, 589594, 9405, 16028, 26881, 9399, 999134, 31906, 10413, 17774, 9594, 10540]</t>
  </si>
  <si>
    <t>https://www.youtube.com/embed/wxur3zQJ3jU</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</si>
  <si>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</si>
  <si>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</si>
  <si>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</si>
  <si>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</si>
  <si>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</si>
  <si>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"Rotten Tomatoes", "Value": "43%"}, {"Source": "Metacritic", "Value": "53/100"}]</t>
  </si>
  <si>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111}]}</t>
  </si>
  <si>
    <t>[1058732, 487437, 821683, 567651, 1062421, 798155, 12685, 582582, 1088163, 1180747, 52217, 428398, 1018859, 549526, 1077280, 13777, 1063422, 894803, 308187, 821792]</t>
  </si>
  <si>
    <t>https://www.youtube.com/embed/82I1ErFD63U</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</si>
  <si>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</si>
  <si>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</si>
  <si>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</si>
  <si>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</si>
  <si>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</si>
  <si>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"56%"}, {"Source": "Metacritic", "Value": "59/100"}]</t>
  </si>
  <si>
    <t>21,300,000</t>
  </si>
  <si>
    <t>80</t>
  </si>
  <si>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</si>
  <si>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[9994, 46247, 11135, 12233, 19933, 34081, 29355, 12559, 862491, 3581, 22501, 405931, 19152, 42041, 51912, 35648, 788892, 61549, 102013, 639827]</t>
  </si>
  <si>
    <t>https://www.youtube.com/embed/WvWVQBdYE40</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</si>
  <si>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</si>
  <si>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</si>
  <si>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</si>
  <si>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</si>
  <si>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</si>
  <si>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"58%"}, {"Source": "Metacritic", "Value": "64/100"}]</t>
  </si>
  <si>
    <t>68,500,000</t>
  </si>
  <si>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</si>
  <si>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[16340, 12902, 13248, 41394, 2300, 13062, 8198, 618019, 44519, 375533, 42515, 33641, 260825, 58700, 62660, 75968, 392608, 116180, 405794, 12121]</t>
  </si>
  <si>
    <t>https://www.youtube.com/embed/5cKjOl2wr2A</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</si>
  <si>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</si>
  <si>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</si>
  <si>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</si>
  <si>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</si>
  <si>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</si>
  <si>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"66%"}, {"Source": "Metacritic", "Value": "59/100"}]</t>
  </si>
  <si>
    <t>569,626,289</t>
  </si>
  <si>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</si>
  <si>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[346698, 10144, 976573, 569094, 1119173, 457332, 447365, 298618, 496450, 1006462, 1143190, 555285, 532408, 667538, 943930, 1040148, 884605, 736769, 385687, 1010581]</t>
  </si>
  <si>
    <t>https://www.youtube.com/embed/kpGo2_d3oYE</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</si>
  <si>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</si>
  <si>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</si>
  <si>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</si>
  <si>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</si>
  <si>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</si>
  <si>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661,326,987</t>
  </si>
  <si>
    <t>{"link": "https://www.themoviedb.org/movie/141052-justice-league/watch?locale=CA",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</si>
  <si>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[284053, 297762, 209112, 181808, 2253, 9354, 791373, 343668, 353486, 315635, 392044, 263115, 297802, 8645, 49521, 283995, 335984, 406997, 363088, 297761]</t>
  </si>
  <si>
    <t>https://www.youtube.com/embed/PXrgvNXfN7M</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</si>
  <si>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</si>
  <si>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</si>
  <si>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</si>
  <si>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</si>
  <si>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</si>
  <si>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"31%"}, {"Source": "Metacritic", "Value": "45/100"}]</t>
  </si>
  <si>
    <t>57,103,895</t>
  </si>
  <si>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</si>
  <si>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[29564, 486072, 137563, 622585, 391262, 49981, 74714, 20513, 28227, 1341000, 569866, 14660, 30462, 1239511, 525454, 60046, 81446, 1249, 10875, 11022]</t>
  </si>
  <si>
    <t>31%</t>
  </si>
  <si>
    <t>https://www.youtube.com/embed/202uOuNsgow</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</si>
  <si>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</si>
  <si>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</si>
  <si>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</si>
  <si>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</si>
  <si>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</si>
  <si>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"5.9/10"}, {"Source": "Rotten Tomatoes", "Value": "39%"}, {"Source": "Metacritic", "Value": "52/100"}]</t>
  </si>
  <si>
    <t>99,300,000</t>
  </si>
  <si>
    <t>{"link": "https://www.themoviedb.org/movie/9353-nacho-libre/watch?locale=CA",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</si>
  <si>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[8193, 2179, 73937, 13529, 308638, 462593, 9786, 9807, 493065, 253406, 1050266, 62928, 754452, 20606, 14476, 356846, 381763, 60587, 73691, 86532]</t>
  </si>
  <si>
    <t>https://www.youtube.com/embed/LCa1c0H9f1Q</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</si>
  <si>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</si>
  <si>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</si>
  <si>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</si>
  <si>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</si>
  <si>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</si>
  <si>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</si>
  <si>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</si>
  <si>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</si>
  <si>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[402582, 23047, 25602, 1852, 5994, 47327, 6963, 13811, 127493, 2059, 8266, 32334, 2058, 15644, 11144, 13990, 6637, 2212, 73524, 11062]</t>
  </si>
  <si>
    <t>https://www.youtube.com/embed/wOLv3cqeolk</t>
  </si>
  <si>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</si>
  <si>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</si>
  <si>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</si>
  <si>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</si>
  <si>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"5.3/10"}, {"Source": "Rotten Tomatoes", "Value": "32%"}, {"Source": "Metacritic", "Value": "35/100"}]</t>
  </si>
  <si>
    <t>275,650,703</t>
  </si>
  <si>
    <t>{"link": "https://www.themoviedb.org/movie/9637-scooby-doo/watch?locale=CA",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</si>
  <si>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[11024, 24615, 47533, 24940, 22620, 13151, 32916, 10996, 10054, 9488, 5393, 45752, 37211, 24787, 10137, 27993, 27451, 10588, 11544, 9600]</t>
  </si>
  <si>
    <t>https://www.youtube.com/embed/lh6v23z6iek</t>
  </si>
  <si>
    <t>Olympus Has Fallen</t>
  </si>
  <si>
    <t>Has Fallen</t>
  </si>
  <si>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</si>
  <si>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</si>
  <si>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https://image.tmdb.org/t/p/w500/gKnx04MxnKcf5uOdhHhAAkqcCg.jpg</t>
  </si>
  <si>
    <t>Gerard Butler, Aaron Eckhart, Finley Jacobsen, Dylan McDermott, Rick Yune, Morgan Freeman, Cole Hauser, Radha Mitchell</t>
  </si>
  <si>
    <t>[{"Source": "Internet Movie Database", "Value": "6.5/10"}, {"Source": "Rotten Tomatoes", "Value": "50%"}, {"Source": "Metacritic", "Value": "41/100"}]</t>
  </si>
  <si>
    <t>170,270,201</t>
  </si>
  <si>
    <t>{"link": "https://www.themoviedb.org/movie/117263-olympus-has-fallen/watch?locale=CA",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"ads": [{"logo_path": "/xoFyQOXR3qINRsdnCQyd7jGx8Wo.jpg", "provider_id": 326, "provider_name": "CTV", "display_priority": 46}],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</si>
  <si>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[267860, 47964, 81005, 117251, 72559, 24428, 93456, 109410, 102362, 423204, 82684, 75612, 98357, 70160, 60304, 68721, 68718, 77663, 10488, 68727]</t>
  </si>
  <si>
    <t>https://www.youtube.com/embed/ar-IaAx7s8k</t>
  </si>
  <si>
    <t>Naruto Shippuden the Movie: The Lost Tower</t>
  </si>
  <si>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</si>
  <si>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</si>
  <si>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https://image.tmdb.org/t/p/w500/6e2YvN1tQK4xQHlmy7GJTuXOt2u.jpg</t>
  </si>
  <si>
    <t>Junko Takeuchi, Kazuhiko Inoue, Toshiyuki Morikawa, Chie Nakamura, Satoshi Hino, Rikiya Koyama, Nobuaki Fukuda, Kenji Hamada</t>
  </si>
  <si>
    <t>16,537,336</t>
  </si>
  <si>
    <t>{"link": "https://www.themoviedb.org/movie/50723-naruto/watch?locale=CA",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</si>
  <si>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[16910, 75624, 36728, 16907, 410685, 17581, 609197, 638566, 1031396, 18861, 589681, 123335, 14132, 431572, 118406, 239523, 378112, 20982]</t>
  </si>
  <si>
    <t>https://www.youtube.com/embed/q4C4CZT8NTM</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</si>
  <si>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</si>
  <si>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</si>
  <si>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</si>
  <si>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</si>
  <si>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</si>
  <si>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"6.0/10"}, {"Source": "Rotten Tomatoes", "Value": "55%"}, {"Source": "Metacritic", "Value": "44/100"}]</t>
  </si>
  <si>
    <t>84,426,031</t>
  </si>
  <si>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</si>
  <si>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[567189, 399566, 503736, 1007401, 615457, 736069, 9312, 634528, 632357, 615678, 578701, 791373, 588228, 9823, 337404, 436969, 423108, 501929, 527774, 637649]</t>
  </si>
  <si>
    <t>https://www.youtube.com/embed/jBa_aHwCbC4</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</si>
  <si>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</si>
  <si>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</si>
  <si>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</si>
  <si>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</si>
  <si>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[{"Source": "Internet Movie Database", "Value": "4.7/10"}, {"Source": "Rotten Tomatoes", "Value": "76%"}, {"Source": "Metacritic", "Value": "51/100"}]</t>
  </si>
  <si>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111}]}</t>
  </si>
  <si>
    <t>[773998, 387929, 433245, 599399, 6346, 39467, 72984, 646955, 447147, 49802, 437042, 18818, 680319, 1014530, 653758, 502805, 138320, 477576, 734858, 20771]</t>
  </si>
  <si>
    <t>4.7/10</t>
  </si>
  <si>
    <t>https://www.youtube.com/embed/omn2PJEuOTw</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</si>
  <si>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</si>
  <si>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</si>
  <si>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</si>
  <si>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</si>
  <si>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</si>
  <si>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"43%"}, {"Source": "Metacritic", "Value": "42/100"}]</t>
  </si>
  <si>
    <t>553,799,566</t>
  </si>
  <si>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</si>
  <si>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[330, 100, 90, 8656, 676, 310, 1572, 4824, 929, 1894, 8838, 435, 9882, 1701, 18, 11551, 602, 846, 816, 10547]</t>
  </si>
  <si>
    <t>https://www.youtube.com/embed/pCWKG2HVqRE</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</si>
  <si>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</si>
  <si>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</si>
  <si>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</si>
  <si>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</si>
  <si>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</si>
  <si>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"6.8/10"}, {"Source": "Rotten Tomatoes", "Value": "50%"}, {"Source": "Metacritic", "Value": "36/100"}]</t>
  </si>
  <si>
    <t>31,623,833</t>
  </si>
  <si>
    <t>{"link": "https://www.themoviedb.org/movie/12919-can-t-buy-me-love/watch?locale=CA",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"/seGSXajazLMCKGB5hnRCidtjay1.jpg", "provider_id": 10, "provider_name": "Amazon Video", "display_priority": 60}]}</t>
  </si>
  <si>
    <t>[14671, 13203, 55059, 14912, 47608, 203158, 364873, 29501, 47300, 24663, 979783, 86408, 49038, 58841, 229322, 892497, 402543, 2028, 26603, 428292]</t>
  </si>
  <si>
    <t>https://www.youtube.com/embed/hiS42RHaKyg</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</si>
  <si>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</si>
  <si>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</si>
  <si>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</si>
  <si>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</si>
  <si>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</si>
  <si>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</si>
  <si>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</si>
  <si>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</si>
  <si>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[260514, 62177, 62211, 920, 10193, 44943, 46195, 151960, 438788, 49444, 76492, 9078, 150540, 71552, 2105, 36557, 862, 953, 9487, 18360]</t>
  </si>
  <si>
    <t>https://www.youtube.com/embed/lg5hj2c5Nkk</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</si>
  <si>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</si>
  <si>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</si>
  <si>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</si>
  <si>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</si>
  <si>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</si>
  <si>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</si>
  <si>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</si>
  <si>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"/dB8G41Q6tSL5NBisrIeqByfepBc.jpg", "provider_id": 300, "provider_name": "Pluto TV", "display_priority": 121}], "free": [{"logo_path": "/vLZKlXUNDcZR7ilvfY9Wr9k80FZ.jpg", "provider_id": 538, "provider_name": "Plex", "display_priority": 87}]}</t>
  </si>
  <si>
    <t>[11458, 15104, 614154, 13428, 67911, 3489, 28005, 1647, 574638, 440444, 448565, 11692, 10337, 8954, 436, 635891, 119892, 1156966, 7364, 9563]</t>
  </si>
  <si>
    <t>https://www.youtube.com/embed/vcsdAwqZ-WI</t>
  </si>
  <si>
    <t>Tango &amp; Cash</t>
  </si>
  <si>
    <t>Ray Tango and Gabriel Cash are two successful narcotics detectives who can't stand each other. Crime lord Yves Perret, furious at the loss of income they have caused him, plots an elaborate revenge against them.</t>
  </si>
  <si>
    <t>https://image.tmdb.org/t/p/w500/jxxxjTu87OSmQYkMFF7MgOEDXRn.jpg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</si>
  <si>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</si>
  <si>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</si>
  <si>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</si>
  <si>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</si>
  <si>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</si>
  <si>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[11856, 11959, 9972, 9874, 12663, 9350, 10780, 1825, 1375, 9768, 11633, 9876, 9482, 2924, 16859, 9604, 48624, 12719, 17494, 9092]</t>
  </si>
  <si>
    <t>https://www.youtube.com/embed/DoacpCpBptU</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</si>
  <si>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</si>
  <si>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</si>
  <si>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</si>
  <si>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"44%"}, {"Source": "Metacritic", "Value": "59/100"}]</t>
  </si>
  <si>
    <t>159,773,545</t>
  </si>
  <si>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</si>
  <si>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[8078, 679, 126889, 395, 348, 70981, 1685, 579, 9531, 956, 11415, 26515, 22582, 34851, 4547, 2649, 440, 1648, 10014, 9593]</t>
  </si>
  <si>
    <t>https://www.youtube.com/embed/e45rAwndek8</t>
  </si>
  <si>
    <t>Universal Soldier</t>
  </si>
  <si>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</si>
  <si>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</si>
  <si>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https://image.tmdb.org/t/p/w500/fp0mWrHl1SW9PhP8QcsgYPoVYFc.jpg</t>
  </si>
  <si>
    <t>Jean-Claude Van Damme, Dolph Lundgren, Ally Walker, Ed O'Ross, Ralf Moeller, Jerry Orbach, Leon Rippy, Tico Wells</t>
  </si>
  <si>
    <t>[{"Source": "Internet Movie Database", "Value": "6.1/10"}, {"Source": "Rotten Tomatoes", "Value": "34%"}, {"Source": "Metacritic", "Value": "35/100"}]</t>
  </si>
  <si>
    <t>94,999,898</t>
  </si>
  <si>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</si>
  <si>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[28510, 10366, 8831, 9594, 9405, 11667, 10413, 9501, 9842, 10578, 45295, 61488, 40095, 7011, 2331, 639250, 28574, 1040229, 104896, 116463]</t>
  </si>
  <si>
    <t>https://www.youtube.com/embed/J2vgzkCiCIs</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</si>
  <si>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</si>
  <si>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</si>
  <si>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</si>
  <si>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</si>
  <si>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</si>
  <si>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</si>
  <si>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"61%"}, {"Source": "Metacritic", "Value": "44/100"}]</t>
  </si>
  <si>
    <t>431,020</t>
  </si>
  <si>
    <t>{"link": "https://www.themoviedb.org/movie/643586-willy-s-wonderland/watch?locale=CA", "ads":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87}]}</t>
  </si>
  <si>
    <t>[608654, 681887, 276902, 14929, 739269, 22820, 416153, 821510, 598215, 498062, 582292, 670129, 27994, 532649, 18575, 39154, 40058, 21522, 658006, 531681]</t>
  </si>
  <si>
    <t>https://www.youtube.com/embed/0v27rfaoB2Y</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</si>
  <si>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</si>
  <si>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</si>
  <si>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</si>
  <si>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</si>
  <si>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</si>
  <si>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</si>
  <si>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</si>
  <si>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</si>
  <si>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[565028, 585216, 567748, 749274, 579047, 550988, 436969, 672741, 597891, 619778, 739990, 602223, 482373, 438631, 785752, 610253, 616651, 451048, 522402, 745881]</t>
  </si>
  <si>
    <t>https://www.youtube.com/embed/A4U2pMRV9_k</t>
  </si>
  <si>
    <t>Scream 3</t>
  </si>
  <si>
    <t>While Sidney Prescott and her friends visit the Hollywood set of Stab 3, the third film based on the Woodsboro murders, another Ghostface killer rises to terrorize them.</t>
  </si>
  <si>
    <t>https://image.tmdb.org/t/p/w500/P1XOPpPnWQbnzMvd66fQuRPUO5.jpg</t>
  </si>
  <si>
    <t>David Arquette, Neve Campbell, Courteney Cox, Patrick Dempsey, Scott Foley, Lance Henriksen, Matt Keeslar, Jenny McCarthy-Wahlberg</t>
  </si>
  <si>
    <t>[{"Source": "Internet Movie Database", "Value": "5.7/10"}, {"Source": "Rotten Tomatoes", "Value": "41%"}, {"Source": "Metacritic", "Value": "56/100"}]</t>
  </si>
  <si>
    <t>161,834,276</t>
  </si>
  <si>
    <t>{"link": "https://www.themoviedb.org/movie/4234-scream-3/watch?locale=CA",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91}, {"logo_path": "/29VK28jsSjFWHdXl1lxPb2SGmAk.jpg", "provider_id": 705, "provider_name": "Hollywood Suite Amazon Channel", "display_priority": 93}, {"logo_path": "/kICQccvOh8AIBMHGkBXJ047xeHN.jpg", "provider_id": 1796, "provider_name": "Netflix basic with Ads", "display_priority": 111}, {"logo_path": "/kLfq0I2MwiUFUY9yI1GwOeKxX8f.jpg", "provider_id": 2049, "provider_name": "Shudder Apple TV Channel", "display_priority": 141}]}</t>
  </si>
  <si>
    <t>[41446, 4233, 4232, 12262, 617, 11601, 934433, 646385, 3597, 9286, 4961, 9532, 22804, 9358, 11596, 4247, 9271, 13188, 11648, 34560]</t>
  </si>
  <si>
    <t>https://www.youtube.com/embed/Gx24Z9O0MuY</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</si>
  <si>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</si>
  <si>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</si>
  <si>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</si>
  <si>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</si>
  <si>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</si>
  <si>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</si>
  <si>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"29%"}, {"Source": "Metacritic", "Value": "30/100"}]</t>
  </si>
  <si>
    <t>18,637,690</t>
  </si>
  <si>
    <t>{"link": "https://www.themoviedb.org/movie/7553-waiting/watch?locale=CA", "ads": [{"logo_path": "/xoFyQOXR3qINRsdnCQyd7jGx8Wo.jpg", "provider_id": 326, "provider_name": "CTV", "display_priority": 46},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</si>
  <si>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[30114, 444098, 571263, 79326, 21862, 35320, 646391, 10105, 6575, 16406, 554567, 52338, 10033, 1008048, 11676, 106754, 361018, 21453, 418333, 665251]</t>
  </si>
  <si>
    <t>https://www.youtube.com/embed/HJEsNjH3JT8</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</si>
  <si>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</si>
  <si>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</si>
  <si>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</si>
  <si>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</si>
  <si>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</si>
  <si>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</si>
  <si>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"6.4/10"}, {"Source": "Rotten Tomatoes", "Value": "56%"}, {"Source": "Metacritic", "Value": "58/100"}]</t>
  </si>
  <si>
    <t>32,400,000</t>
  </si>
  <si>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</si>
  <si>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[508933, 637573, 13849, 225564, 35588, 406668, 9812, 985883, 287611, 8915, 35221, 557968, 54825, 36801, 664593, 628039, 7992, 621753, 20778, 26820]</t>
  </si>
  <si>
    <t>https://www.youtube.com/embed/vn71hYvyqCA</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</si>
  <si>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</si>
  <si>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</si>
  <si>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</si>
  <si>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</si>
  <si>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</si>
  <si>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274,470,394</t>
  </si>
  <si>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</si>
  <si>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[76163, 138103, 15092, 10528, 56292, 680, 607, 7555, 39514, 1571, 27022, 44982, 1995, 27582, 38356, 1576, 1865, 27576, 13387, 9335]</t>
  </si>
  <si>
    <t>https://www.youtube.com/embed/G_OQpXk8vAQ</t>
  </si>
  <si>
    <t>Old Dads</t>
  </si>
  <si>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</si>
  <si>
    <t>A cranky middle-aged dad and his two best friends find themselves out of step in a changing world of millennial CEOs and powerful preschool principals.</t>
  </si>
  <si>
    <t>https://image.tmdb.org/t/p/w500/krA2iXd1PK1vhg4jeWfbSD4fSJi.jpg</t>
  </si>
  <si>
    <t>Bill Burr, Bobby Cannavale, Bokeem Woodbine, Katie Aselton, Reign Edwards, Jackie Tohn, Miles Robbins, Rachael Harris</t>
  </si>
  <si>
    <t>Bill Burr</t>
  </si>
  <si>
    <t>[{"Source": "Internet Movie Database", "Value": "6.2/10"}, {"Source": "Rotten Tomatoes", "Value": "26%"}, {"Source": "Metacritic", "Value": "42/100"}]</t>
  </si>
  <si>
    <t>{"link": "https://www.themoviedb.org/movie/987917-old-dads/watch?locale=CA", "flatrate": [{"logo_path": "/pbpMk2JmcoNnQwx5JGpXngfoWtp.jpg", "provider_id": 8, "provider_name": "Netflix", "display_priority": 0}, {"logo_path": "/kICQccvOh8AIBMHGkBXJ047xeHN.jpg", "provider_id": 1796, "provider_name": "Netflix basic with Ads", "display_priority": 111}]}</t>
  </si>
  <si>
    <t>[1244705, 744750, 875279, 26259, 590872, 965171, 1265493, 1124708, 1195480, 1386881, 72984, 848887, 1191318, 655610, 75770, 978993, 1037049, 1005685, 406668, 939475]</t>
  </si>
  <si>
    <t>https://www.youtube.com/embed/mU01e6KjM2s</t>
  </si>
  <si>
    <t>The Purge: Election Year</t>
  </si>
  <si>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</si>
  <si>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</si>
  <si>
    <t>https://image.tmdb.org/t/p/w500/gg7tlp45xqGWMra0sqQVPvybje2.jpg</t>
  </si>
  <si>
    <t>Elizabeth Mitchell, Frank Grillo, Mykelti Williamson, Betty Gabriel, J. J. Soria, Raymond J. Barry, Edwin Hodge, Kyle Secor</t>
  </si>
  <si>
    <t>[{"Source": "Internet Movie Database", "Value": "6.0/10"}, {"Source": "Rotten Tomatoes", "Value": "55%"}, {"Source": "Metacritic", "Value": "55/100"}]</t>
  </si>
  <si>
    <t>118,587,880</t>
  </si>
  <si>
    <t>{"link": "https://www.themoviedb.org/movie/316727-the-purge-election-year/watch?locale=CA",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</si>
  <si>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[442249, 238636, 158015, 345911, 332567, 258489, 602223, 47933, 300669, 308266, 278924, 291805, 341006, 282813, 366568, 437311, 250546, 316152, 259693, 351211]</t>
  </si>
  <si>
    <t>https://www.youtube.com/embed/9rqIJcY9hMc</t>
  </si>
  <si>
    <t>Jackpot!</t>
  </si>
  <si>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</si>
  <si>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</si>
  <si>
    <t>https://image.tmdb.org/t/p/w500/fOsamTFIyGxjw1jLSKdZYxQBJOT.jpg</t>
  </si>
  <si>
    <t>Awkwafina, John Cena, Simu Liu, Ayden Mayeri, Donald Watkins, Sam Asghari, mgk, Seann William Scott</t>
  </si>
  <si>
    <t>[{"Source": "Internet Movie Database", "Value": "5.8/10"}, {"Source": "Rotten Tomatoes", "Value": "32%"}]</t>
  </si>
  <si>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</si>
  <si>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[704239, 1048241, 1272890, 970347, 956842, 1049574, 930600, 79697, 1214506, 152042, 1159477, 40171, 545836, 207270, 459947, 855400, 1180702, 988402, 11316, 15948]</t>
  </si>
  <si>
    <t>https://www.youtube.com/embed/IW7pIYtpp50</t>
  </si>
  <si>
    <t>Mike and Dave Need Wedding Dates</t>
  </si>
  <si>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</si>
  <si>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</si>
  <si>
    <t>https://image.tmdb.org/t/p/w500/rK0UwpiE3PSdGahfDZLCummxMwd.jpg</t>
  </si>
  <si>
    <t>Zac Efron, Adam Devine, Anna Kendrick, Aubrey Plaza, Sam Richardson, Stephen Root, Sugar Lyn Beard, Branscombe Richmond</t>
  </si>
  <si>
    <t>Jake Szymanski</t>
  </si>
  <si>
    <t>[{"Source": "Internet Movie Database", "Value": "6.0/10"}, {"Source": "Rotten Tomatoes", "Value": "38%"}, {"Source": "Metacritic", "Value": "51/100"}]</t>
  </si>
  <si>
    <t>77,100,000</t>
  </si>
  <si>
    <t>{"link": "https://www.themoviedb.org/movie/316023-mike-and-dave-need-wedding-dates/watch?locale=CA",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</si>
  <si>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[291870, 301351, 325133, 376659, 225565, 195589, 456750, 37950, 328387, 869641, 328111, 341012, 323676, 259694, 308266, 339543, 515114, 391700, 448763, 372411]</t>
  </si>
  <si>
    <t>https://www.youtube.com/embed/VpQNa2-5d2U</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</si>
  <si>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</si>
  <si>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</si>
  <si>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</si>
  <si>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</si>
  <si>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</si>
  <si>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"6.6/10"}, {"Source": "Rotten Tomatoes", "Value": "63%"}, {"Source": "Metacritic", "Value": "55/100"}]</t>
  </si>
  <si>
    <t>271,333,313</t>
  </si>
  <si>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"/kICQccvOh8AIBMHGkBXJ047xeHN.jpg", "provider_id": 1796, "provider_name": "Netflix basic with Ads", "display_priority": 111}]}</t>
  </si>
  <si>
    <t>[667538, 447365, 335977, 569094, 346698, 697843, 447277, 884605, 614479, 575264, 385687, 1083862, 565770, 872585, 976573, 615656, 1040148, 614930, 921636, 457332]</t>
  </si>
  <si>
    <t>https://www.youtube.com/embed/jprhe-cWKGs</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</si>
  <si>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</si>
  <si>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</si>
  <si>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</si>
  <si>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</si>
  <si>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</si>
  <si>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</si>
  <si>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"36%"}, {"Source": "Metacritic", "Value": "48/100"}]</t>
  </si>
  <si>
    <t>485,900,000</t>
  </si>
  <si>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"/ovmu6uot1XVvsemM2dDySXLiX57.jpg", "provider_id": 526, "provider_name": "AMC+", "display_priority": 92}]}</t>
  </si>
  <si>
    <t>[207932, 591, 564, 568, 64685, 594, 9589, 14400, 35, 21484, 109424, 6637, 12244, 489988, 363676, 2059, 8469, 154, 170687, 520023]</t>
  </si>
  <si>
    <t>https://www.youtube.com/embed/zzjv-GUEDfg</t>
  </si>
  <si>
    <t>Three Fugitives</t>
  </si>
  <si>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</si>
  <si>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</si>
  <si>
    <t>https://image.tmdb.org/t/p/w500/d6Gy5Hg88lKJUumBwY0FZzwU5oD.jpg</t>
  </si>
  <si>
    <t>Nick Nolte, Martin Short, Sarah Rowland Doroff, James Earl Jones, Alan Ruck, Kenneth McMillan, David Arnott, Bruce McGill</t>
  </si>
  <si>
    <t>Francis Veber</t>
  </si>
  <si>
    <t>[{"Source": "Internet Movie Database", "Value": "6.2/10"}, {"Source": "Rotten Tomatoes", "Value": "14%"}, {"Source": "Metacritic", "Value": "40/100"}]</t>
  </si>
  <si>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 "flatrate": [{"logo_path": "/97yvRBw1GzX7fXprcF80er19ot.jpg", "provider_id": 337, "provider_name": "Disney Plus", "display_priority": 1}]}</t>
  </si>
  <si>
    <t>[116588, 621284, 179519, 54541, 45017, 40962, 4296, 603768, 13641, 13633, 773820, 10877, 30163, 10723, 1641, 334522, 784500, 2007, 845875, 3001]</t>
  </si>
  <si>
    <t>https://www.youtube.com/embed/xnfkn6_bR7g</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</si>
  <si>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</si>
  <si>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</si>
  <si>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</si>
  <si>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</si>
  <si>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"5.3/10"}, {"Source": "Rotten Tomatoes", "Value": "52%"}, {"Source": "Metacritic", "Value": "53/100"}]</t>
  </si>
  <si>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111}]}</t>
  </si>
  <si>
    <t>[716258, 623491, 567971, 715123, 743601, 575479, 465109, 626393, 582596, 419700, 597156, 71917, 347969, 593680, 656561, 25199, 662659, 42445, 653734, 551629]</t>
  </si>
  <si>
    <t>https://www.youtube.com/embed/kY3SuNvqQPw</t>
  </si>
  <si>
    <t>Krampus</t>
  </si>
  <si>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</si>
  <si>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</si>
  <si>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https://image.tmdb.org/t/p/w500/sAolMRD9rFSTU7tssfFuLEJJa7w.jpg</t>
  </si>
  <si>
    <t>Emjay Anthony, Adam Scott, Toni Collette, Allison Tolman, David Koechner, Stefania LaVie Owen, Conchata Ferrell, Luke Hawker</t>
  </si>
  <si>
    <t>[{"Source": "Internet Movie Database", "Value": "6.2/10"}, {"Source": "Rotten Tomatoes", "Value": "66%"}, {"Source": "Metacritic", "Value": "49/100"}]</t>
  </si>
  <si>
    <t>61,800,000</t>
  </si>
  <si>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</si>
  <si>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[9656, 419548, 312831, 273477, 146301, 218784, 157544, 323373, 296100, 310127, 173847, 303982, 381873, 300602, 317981, 331576, 431112, 433941, 245846, 38537]</t>
  </si>
  <si>
    <t>https://www.youtube.com/embed/h6cVyoMH4QE</t>
  </si>
  <si>
    <t>The Road to El Dorado</t>
  </si>
  <si>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</si>
  <si>
    <t>Stowing away after a failed con, a pair of swindlers end up on El Dorado, the fabled "city of gold", where they quickly get in over their heads when they are mistaken as gods by the inhabitants.</t>
  </si>
  <si>
    <t>https://image.tmdb.org/t/p/w500/ryXm7xp4aqQyda0FU2eMfHehPBg.jpg</t>
  </si>
  <si>
    <t>Kenneth Branagh, Kevin Kline, Rosie Perez, Armand Assante, Edward James Olmos, Jim Cummings, Frank Welker, Tobin Bell</t>
  </si>
  <si>
    <t>Bibo Bergeron, Don Paul</t>
  </si>
  <si>
    <t>[{"Source": "Internet Movie Database", "Value": "6.9/10"}, {"Source": "Rotten Tomatoes", "Value": "50%"}, {"Source": "Metacritic", "Value": "51/100"}]</t>
  </si>
  <si>
    <t>76,400,000</t>
  </si>
  <si>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</si>
  <si>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[10865, 9444, 9837, 14411, 8916, 9016, 10009, 7443, 13690, 8584, 11688, 170687, 21032, 10567, 175112, 950, 16366, 15655, 166747, 10228]</t>
  </si>
  <si>
    <t>https://www.youtube.com/embed/JcOfJwN0bdY</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</si>
  <si>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</si>
  <si>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</si>
  <si>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The crew of the colony ship Covenant, bound for a remote planet on the far side of the galaxy, discovers what they think is an uncharted paradise but is actually a dark, dangerous world.</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</si>
  <si>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</si>
  <si>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</si>
  <si>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</si>
  <si>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</si>
  <si>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</si>
  <si>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[70981, 8078, 8077, 274857, 395992, 348, 283995, 166426, 679, 315837, 282035, 297762, 395, 335988, 419430, 339988, 293167, 339846, 373569, 405775]</t>
  </si>
  <si>
    <t>https://www.youtube.com/embed/svnAD0TApb8</t>
  </si>
  <si>
    <t>The Boondock Saints</t>
  </si>
  <si>
    <t>St. Patrick's Day</t>
  </si>
  <si>
    <t>Indican Pictures</t>
  </si>
  <si>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</si>
  <si>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</si>
  <si>
    <t>https://image.tmdb.org/t/p/w500/oCPwq7TVk8XZWDv1ErxyuR6Sn5n.jpg</t>
  </si>
  <si>
    <t>Willem Dafoe, Sean Patrick Flanery, Norman Reedus, David Della Rocco, Billy Connolly, David Ferry, Brian Mahoney, Bob Marley</t>
  </si>
  <si>
    <t>Troy Duffy</t>
  </si>
  <si>
    <t>[{"Source": "Internet Movie Database", "Value": "7.6/10"}, {"Source": "Rotten Tomatoes", "Value": "26%"}, {"Source": "Metacritic", "Value": "44/100"}]</t>
  </si>
  <si>
    <t>{"link": "https://www.themoviedb.org/movie/8374-the-boondock-saints/watch?locale=CA", "buy": [{"logo_path": "/9ghgSC0MA082EL6HLCW3GalykFD.jpg", "provider_id": 2, "provider_name": "Apple TV", "display_priority": 6}], "rent": [{"logo_path": "/9ghgSC0MA082EL6HLCW3GalykFD.jpg", "provider_id": 2, "provider_name": "Apple TV", "display_priority": 6}]}</t>
  </si>
  <si>
    <t>[22821, 8068, 284674, 8909, 7299, 9461, 29005, 242661, 1697, 13201, 1014505, 10578, 29182, 9797, 10935, 10018, 40177, 17339, 121604, 22615]</t>
  </si>
  <si>
    <t>https://www.youtube.com/embed/IMs4ESRJuCU</t>
  </si>
  <si>
    <t>X-Men: The Last Stand</t>
  </si>
  <si>
    <t>When a cure is found to treat mutations, lines are drawn amongst the X-Men—led by Professor Charles Xavier—and the Brotherhood, a band of powerful mutants organised under Xavier's former ally, Magneto.</t>
  </si>
  <si>
    <t>https://image.tmdb.org/t/p/w500/a2xicU8DpKtRizOHjQLC1JyCSRS.jpg</t>
  </si>
  <si>
    <t>Famke Janssen, Anna Paquin, Halle Berry, Hugh Jackman, Patrick Stewart, Ian McKellen, Kelsey Grammer, James Marsden</t>
  </si>
  <si>
    <t>[{"Source": "Internet Movie Database", "Value": "6.6/10"}, {"Source": "Rotten Tomatoes", "Value": "56%"}, {"Source": "Metacritic", "Value": "58/100"}]</t>
  </si>
  <si>
    <t>459,359,555</t>
  </si>
  <si>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</si>
  <si>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210,000,000</t>
  </si>
  <si>
    <t>[36658, 49538, 2080, 36657, 27578, 76170, 127585, 56292, 1865, 671, 9738, 956, 246655, 503, 320288, 591, 680, 1250, 7451, 10191]</t>
  </si>
  <si>
    <t>https://www.youtube.com/embed/X8ozc_dQprk</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</si>
  <si>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</si>
  <si>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</si>
  <si>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</si>
  <si>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</si>
  <si>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</si>
  <si>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</si>
  <si>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</si>
  <si>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[44683, 13179, 75258, 175112, 86130, 297270, 205567, 18837, 30252, 1048923, 15494, 892068, 22259, 52699, 14623, 25472, 16652, 420707, 613335, 15681]</t>
  </si>
  <si>
    <t>https://www.youtube.com/embed/M8ha8Z7o0Jo</t>
  </si>
  <si>
    <t>Pirates of the Caribbean: At World’s End</t>
  </si>
  <si>
    <t>Will Turner and Elizabeth Swann join forces with the revived Captain Barbossa to free Jack Sparrow from Davy Jones' locker. The group must navigate dangerous waters, confront many foes and, ultimately, choose sides in a battle wherein piracy itself hangs in the balance.</t>
  </si>
  <si>
    <t>https://image.tmdb.org/t/p/w500/jGWpG4YhpQwVmjyHEGkxEkeRf0S.jpg</t>
  </si>
  <si>
    <t>Johnny Depp, Orlando Bloom, Keira Knightley, Geoffrey Rush, Stellan Skarsgård, Chow Yun-fat, Bill Nighy, Jack Davenport</t>
  </si>
  <si>
    <t>[{"Source": "Internet Movie Database", "Value": "7.1/10"}, {"Source": "Rotten Tomatoes", "Value": "43%"}, {"Source": "Metacritic", "Value": "50/100"}]</t>
  </si>
  <si>
    <t>961,000,000</t>
  </si>
  <si>
    <t>169</t>
  </si>
  <si>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</si>
  <si>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[1865, 58, 166426, 22, 9679, 559, 1996, 118, 607, 197, 675, 2062, 810, 13885, 12155, 9806, 1893, 44833, 4638, 1271]</t>
  </si>
  <si>
    <t>https://www.youtube.com/embed/HKSZtp_OGHY</t>
  </si>
  <si>
    <t>¡Three Amigos!</t>
  </si>
  <si>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</si>
  <si>
    <t>A trio of unemployed silent film actors are mistaken for real heroes by a small Mexican village in search of someone to stop a malevolent bandit.</t>
  </si>
  <si>
    <t>https://image.tmdb.org/t/p/w500/gw8A3GW7BPPdkt71KkjiHXZBKl8.jpg</t>
  </si>
  <si>
    <t>Chevy Chase, Steve Martin, Martin Short, Alfonso Arau, Tony Plana, Patrice Martinez, Jorge Cervera Jr., Kai Wulff</t>
  </si>
  <si>
    <t>[{"Source": "Internet Movie Database", "Value": "6.5/10"}, {"Source": "Rotten Tomatoes", "Value": "45%"}, {"Source": "Metacritic", "Value": "52/100"}]</t>
  </si>
  <si>
    <t>39,200,000</t>
  </si>
  <si>
    <t>{"link": "https://www.themoviedb.org/movie/8388-three-amigos/watch?locale=CA",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76}], "rent": [{"logo_path": "/9ghgSC0MA082EL6HLCW3GalykFD.jpg", "provider_id": 2, "provider_name": "Apple TV", "display_priority": 6}]}</t>
  </si>
  <si>
    <t>[10631, 11584, 17538, 13958, 11967, 1786, 9749, 11318, 29952, 12704, 48564, 13697, 2620, 79716, 3589, 5470, 52954, 73146, 12631, 37980]</t>
  </si>
  <si>
    <t>https://www.youtube.com/embed/xgOcejbMuq0</t>
  </si>
  <si>
    <t>IF</t>
  </si>
  <si>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</si>
  <si>
    <t>After discovering she can see everyone's imaginary friends, a girl embarks on a magical adventure to reconnect forgotten imaginary friends with their kids.</t>
  </si>
  <si>
    <t>https://image.tmdb.org/t/p/w500/xbKFv4KF3sVYuWKllLlwWDmuZP7.jpg</t>
  </si>
  <si>
    <t>Cailey Fleming, Ryan Reynolds, John Krasinski, Fiona Shaw, Steve Carell, Phoebe Waller-Bridge, Louis Gossett Jr., Alan Kim</t>
  </si>
  <si>
    <t>John Krasinski</t>
  </si>
  <si>
    <t>[{"Source": "Internet Movie Database", "Value": "6.4/10"}, {"Source": "Rotten Tomatoes", "Value": "50%"}, {"Source": "Metacritic", "Value": "46/100"}]</t>
  </si>
  <si>
    <t>190,309,707</t>
  </si>
  <si>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</si>
  <si>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[1086747, 786892, 748783, 1136318, 1037052, 653346, 1231574, 574451, 280180, 1216452, 746036, 1022789, 826510, 1214509, 508883, 573435, 519182, 972614, 1155089, 829402]</t>
  </si>
  <si>
    <t>https://www.youtube.com/embed/TP47e3-nmw8</t>
  </si>
  <si>
    <t>Mean Girls</t>
  </si>
  <si>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</si>
  <si>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</si>
  <si>
    <t>https://image.tmdb.org/t/p/w500/fbbj3viSUDEGT1fFFMNpHP1iUjw.jpg</t>
  </si>
  <si>
    <t>Angourie Rice, Reneé Rapp, Auli'i Cravalho, Jaquel Spivey, Avantika, Bebe Wood, Christopher Briney, Jenna Fischer</t>
  </si>
  <si>
    <t>Arturo Perez Jr., Samantha Jayne</t>
  </si>
  <si>
    <t>[{"Source": "Internet Movie Database", "Value": "5.6/10"}, {"Source": "Rotten Tomatoes", "Value": "69%"}, {"Source": "Metacritic", "Value": "58/100"}]</t>
  </si>
  <si>
    <t>104,573,204</t>
  </si>
  <si>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</si>
  <si>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[56233, 950905, 1128936, 1231942, 1138749, 124611, 40618, 717088, 75623, 89403, 848538, 1056437, 1172533, 1105324, 1011096, 1219348, 313750, 23439, 785522]</t>
  </si>
  <si>
    <t>https://www.youtube.com/embed/Qs6Ne-Bqn6U</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</si>
  <si>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</si>
  <si>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</si>
  <si>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</si>
  <si>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</si>
  <si>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</si>
  <si>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</si>
  <si>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[{"Source": "Internet Movie Database", "Value": "7.1/10"}, {"Source": "Metacritic", "Value": "48/100"}]</t>
  </si>
  <si>
    <t>121,700,000</t>
  </si>
  <si>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</si>
  <si>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[565770, 893723, 926393, 678512, 820609, 299054, 818511, 1039690, 614930, 1151534, 554600, 615656, 968051, 1008042, 575264, 1076364, 365620, 762430, 862968, 1171541]</t>
  </si>
  <si>
    <t>https://www.youtube.com/embed/ZCYHn8mvyF8</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</si>
  <si>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</si>
  <si>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</si>
  <si>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</si>
  <si>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</si>
  <si>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</si>
  <si>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</si>
  <si>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767,800,000</t>
  </si>
  <si>
    <t>{"link": "https://www.themoviedb.org/movie/591-the-da-vinci-code/watch?locale=CA",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</si>
  <si>
    <t>[13448, 207932, 594, 8358, 921, 4922, 2059, 5255, 950, 956, 9718, 35, 9800, 920, 7552, 9481, 4147, 1402, 350, 568]</t>
  </si>
  <si>
    <t>https://www.youtube.com/embed/PHkW3TOl0-0</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</si>
  <si>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</si>
  <si>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</si>
  <si>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</si>
  <si>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</si>
  <si>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</si>
  <si>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</si>
  <si>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[25475, 44683, 175112, 75258, 297270, 86130, 483455, 10010, 14405, 15906, 25741, 316715, 21078, 13956, 348666, 50838, 117266, 39030, 1155840, 38817]</t>
  </si>
  <si>
    <t>https://www.youtube.com/embed/2HMbcoV25ss</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</si>
  <si>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</si>
  <si>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</si>
  <si>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</si>
  <si>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</si>
  <si>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</si>
  <si>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</si>
  <si>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</si>
  <si>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258,000,000</t>
  </si>
  <si>
    <t>[558, 1930, 557, 102382, 315635, 1996, 9738, 36668, 429617, 9806, 1979, 1927, 1724, 324857, 4964, 217, 285, 9023, 61791, 1250]</t>
  </si>
  <si>
    <t>https://www.youtube.com/embed/wPosLpgMtTY</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</si>
  <si>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</si>
  <si>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</si>
  <si>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</si>
  <si>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</si>
  <si>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</si>
  <si>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"26%"}, {"Source": "Metacritic", "Value": "35/100"}]</t>
  </si>
  <si>
    <t>237,200,000</t>
  </si>
  <si>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</si>
  <si>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[197, 1701, 754, 9802, 8224, 9705, 7270, 1830, 652, 608, 11699, 12100, 44833, 8649, 9444, 1738, 941, 9543, 3558, 2026]</t>
  </si>
  <si>
    <t>https://www.youtube.com/embed/cxCE9gDm1vo</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</si>
  <si>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</si>
  <si>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</si>
  <si>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</si>
  <si>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</si>
  <si>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</si>
  <si>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"42%"}, {"Source": "Metacritic", "Value": "48/100"}]</t>
  </si>
  <si>
    <t>574,480,841</t>
  </si>
  <si>
    <t>{"link": "https://www.themoviedb.org/movie/1593-night-at-the-museum/watch?locale=CA",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</si>
  <si>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[18360, 181533, 9530, 950, 693, 953, 2486, 2179, 12094, 9836, 411, 8844, 544, 207, 2959, 2698, 771, 2309, 310, 12405]</t>
  </si>
  <si>
    <t>https://www.youtube.com/embed/YXu7kqD1JLs</t>
  </si>
  <si>
    <t>Players</t>
  </si>
  <si>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</si>
  <si>
    <t>New York sportswriter Mack has spent years devising successful hook-up "plays" with her friends, but when she unexpectedly falls for one of her targets, she must learn what it takes to go from simply scoring to playing for keeps.</t>
  </si>
  <si>
    <t>https://image.tmdb.org/t/p/w500/eA94hAGntLm7Lfol5FQJNxd53Hw.jpg</t>
  </si>
  <si>
    <t>Gina Rodriguez, Damon Wayans Jr., Tom Ellis, Augustus Prew, Joel Courtney, Liza Koshy, Jerry Kernion, Ego Nwodim</t>
  </si>
  <si>
    <t>Trish Sie</t>
  </si>
  <si>
    <t>[{"Source": "Internet Movie Database", "Value": "5.7/10"}, {"Source": "Rotten Tomatoes", "Value": "53%"}, {"Source": "Metacritic", "Value": "52/100"}]</t>
  </si>
  <si>
    <t>{"link": "https://www.themoviedb.org/movie/843617-players/watch?locale=CA", "flatrate": [{"logo_path": "/pbpMk2JmcoNnQwx5JGpXngfoWtp.jpg", "provider_id": 8, "provider_name": "Netflix", "display_priority": 0}, {"logo_path": "/kICQccvOh8AIBMHGkBXJ047xeHN.jpg", "provider_id": 1796, "provider_name": "Netflix basic with Ads", "display_priority": 111}]}</t>
  </si>
  <si>
    <t>[1189733, 1216268, 994052, 1139937, 912513, 1369598, 1011449, 1231953, 1014590, 1019420, 687156, 929831, 776098, 1122932, 986175, 1023845, 9541, 976584, 976830, 750466]</t>
  </si>
  <si>
    <t>https://www.youtube.com/embed/8gH6AEBwEAw</t>
  </si>
  <si>
    <t>The Addams Family</t>
  </si>
  <si>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</si>
  <si>
    <t>The Addams family's lives begin to unravel when they face-off against a treacherous, greedy crafty reality-TV host while also preparing for their extended family to arrive for a major celebration.</t>
  </si>
  <si>
    <t>https://image.tmdb.org/t/p/w500/q1epO0eO8DWu8Vo8tPfvVlzW48T.jpg</t>
  </si>
  <si>
    <t>Oscar Isaac, Charlize Theron, Chloë Grace Moretz, Finn Wolfhard, Nick Kroll, Snoop Dogg, Bette Midler, Allison Janney</t>
  </si>
  <si>
    <t>Conrad Vernon, Greg Tiernan</t>
  </si>
  <si>
    <t>[{"Source": "Internet Movie Database", "Value": "5.8/10"}, {"Source": "Rotten Tomatoes", "Value": "46%"}, {"Source": "Metacritic", "Value": "46/100"}]</t>
  </si>
  <si>
    <t>204,394,183</t>
  </si>
  <si>
    <t>{"link": "https://www.themoviedb.org/movie/481084-the-addams-family/watch?locale=CA",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"/ny55kYI31jrwSYp2LmCniMCGc03.jpg",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</si>
  <si>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[639721, 41264, 2758, 2907, 366668, 454640, 517909, 422803, 560044, 431580, 504562, 508422, 411840, 682377, 623926, 521844, 579898, 220286, 432789, 467952]</t>
  </si>
  <si>
    <t>https://www.youtube.com/embed/xFCrR3Uw6Mk</t>
  </si>
  <si>
    <t>1732256445415</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</si>
  <si>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</si>
  <si>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</si>
  <si>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</si>
  <si>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</si>
  <si>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</si>
  <si>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</si>
  <si>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[{"Source": "Internet Movie Database", "Value": "6.4/10"}, {"Source": "Rotten Tomatoes", "Value": "48%"}, {"Source": "Metacritic", "Value": "48/100"}]</t>
  </si>
  <si>
    <t>{"link": "https://www.themoviedb.org/movie/585511-luck/watch?locale=CA", "flatrate": [{"logo_path": "/2E03IAZsX4ZaUqM7tXlctEPMGWS.jpg", "provider_id": 350, "provider_name": "Apple TV Plus", "display_priority": 7}, {"logo_path": "/yFrZVSC4UnDpeIzX2svcRPgV5P5.jpg", "provider_id": 2243, "provider_name": "Apple TV Plus Amazon Channel", "display_priority": 167}]}</t>
  </si>
  <si>
    <t>[662708, 602147, 718789, 1165, 629015, 667276, 539681, 919355, 675054, 676705, 98548, 629176, 575417, 366672, 832502, 438148, 830784, 532639, 560057, 632856]</t>
  </si>
  <si>
    <t>https://www.youtube.com/embed/xSG5UX0EQVg</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</si>
  <si>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</si>
  <si>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</si>
  <si>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</si>
  <si>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</si>
  <si>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"51%"}, {"Source": "Metacritic", "Value": "48/100"}]</t>
  </si>
  <si>
    <t>155,712,077</t>
  </si>
  <si>
    <t>{"link": "https://www.themoviedb.org/movie/522681-escape-room/watch?locale=CA",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</si>
  <si>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[585216, 449664, 532671, 454294, 458723, 440472, 512196, 351044, 431259, 450465, 527261, 399579, 505058, 300681, 471507, 157433, 323368, 287947, 460019, 438650]</t>
  </si>
  <si>
    <t>https://www.youtube.com/embed/6dSKUoV0SNI</t>
  </si>
  <si>
    <t>Wish</t>
  </si>
  <si>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</si>
  <si>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</si>
  <si>
    <t>https://image.tmdb.org/t/p/w500/vgJZSqKMXWDDx09iSIStGKfHMku.jpg</t>
  </si>
  <si>
    <t>Ariana DeBose, Chris Pine, Alan Tudyk, Angelique Cabral, Victor Garber, Natasha Rothwell, Jennifer Kumiyama, Harvey Guillén</t>
  </si>
  <si>
    <t>Chris Buck, Fawn Veerasunthorn</t>
  </si>
  <si>
    <t>[{"Source": "Internet Movie Database", "Value": "5.6/10"}, {"Source": "Rotten Tomatoes", "Value": "48%"}, {"Source": "Metacritic", "Value": "47/100"}]</t>
  </si>
  <si>
    <t>254,997,360</t>
  </si>
  <si>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</si>
  <si>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[799155, 940551, 1005681, 906126, 787699, 1139829, 695721, 572802, 609681, 1211483, 830721, 1189198, 955916, 891699, 323661, 508883, 848326, 1239251, 927107, 673593]</t>
  </si>
  <si>
    <t>https://www.youtube.com/embed/eQPeGiCH7A0</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</si>
  <si>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</si>
  <si>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</si>
  <si>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</si>
  <si>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</si>
  <si>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</si>
  <si>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</si>
  <si>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219,400,000</t>
  </si>
  <si>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</si>
  <si>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[27573, 18501, 10761, 37821, 11638, 12090, 1581, 41630, 193610, 20943, 11888, 32856, 2830, 8976, 38408, 11007, 1968, 25643, 37834, 52449]</t>
  </si>
  <si>
    <t>https://www.youtube.com/embed/EsO3PfQiXy8</t>
  </si>
  <si>
    <t>Masterminds</t>
  </si>
  <si>
    <t>Relativity Media</t>
  </si>
  <si>
    <t>A night guard at an armored car company in the Southern U.S. organizes one of the biggest bank heists in American history.</t>
  </si>
  <si>
    <t>https://image.tmdb.org/t/p/w500/nuVcF1AflHwi54YRZjrakM7nBLH.jpg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</si>
  <si>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</si>
  <si>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</si>
  <si>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</si>
  <si>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"/dg4Kj9s7N5pZcvJDW6vt5d9j7Uf.jpg", "provider_id": 182, "provider_name": "Hollywood Suite", "display_priority": 31}, {"logo_path": "/5W6vTKE684EhdITeMUjdcTIBGdh.jpg", "provider_id": 605, "provider_name": "Super Channel Amazon Channel", "display_priority": 78}, {"logo_path": "/29VK28jsSjFWHdXl1lxPb2SGmAk.jpg", "provider_id": 705, "provider_name": "Hollywood Suite Amazon Channel", "display_priority": 93}, {"logo_path": "/9BgaNQRMDvVlji1JBZi6tcfxpKx.jpg", "provider_id": 257, "provider_name": "fuboTV", "display_priority": 97}]}</t>
  </si>
  <si>
    <t>[207936, 331313, 338964, 348677, 77365, 408151, 16710, 10694, 351242, 106231, 283596, 450875, 28410, 320882, 259719, 111479, 478434, 35402, 399417, 291154]</t>
  </si>
  <si>
    <t>https://www.youtube.com/embed/zIkzuXDhCcQ</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</si>
  <si>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</si>
  <si>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</si>
  <si>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</si>
  <si>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</si>
  <si>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</si>
  <si>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"67%"}]</t>
  </si>
  <si>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</si>
  <si>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[11430, 8587, 13761, 8916, 9408, 20235, 10144, 37135, 10340, 9487, 31473, 15789, 9837, 10530, 10674, 10898, 75258, 420818, 12230, 310126]</t>
  </si>
  <si>
    <t>https://www.youtube.com/embed/gxrwh6WNMLU</t>
  </si>
  <si>
    <t>Volcano</t>
  </si>
  <si>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</si>
  <si>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</si>
  <si>
    <t>https://image.tmdb.org/t/p/w500/5xIjktjXuro7anZ6AR58t5ZYWjQ.jpg</t>
  </si>
  <si>
    <t>Tommy Lee Jones, Anne Heche, Gaby Hoffmann, Don Cheadle, Jacqueline Kim, Keith David, John Corbett, Michael Rispoli</t>
  </si>
  <si>
    <t>Mick Jackson</t>
  </si>
  <si>
    <t>[{"Source": "Internet Movie Database", "Value": "5.5/10"}, {"Source": "Rotten Tomatoes", "Value": "50%"}, {"Source": "Metacritic", "Value": "54/100"}]</t>
  </si>
  <si>
    <t>122,823,468</t>
  </si>
  <si>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</si>
  <si>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[9619, 41311, 9452, 79982, 131739, 42782, 69985, 66177, 258210, 840427, 116081, 173056, 47318, 71285, 644609, 1311780, 397981, 104329, 2212, 13184]</t>
  </si>
  <si>
    <t>https://www.youtube.com/embed/M320q7FEjQY</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</si>
  <si>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</si>
  <si>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</si>
  <si>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</si>
  <si>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</si>
  <si>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</si>
  <si>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"7.2/10"}, {"Source": "Rotten Tomatoes", "Value": "34%"}, {"Source": "Metacritic", "Value": "43/100"}]</t>
  </si>
  <si>
    <t>144,353,965</t>
  </si>
  <si>
    <t>{"link": "https://www.themoviedb.org/movie/682507-where-the-crawdads-sing/watch?locale=CA",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</si>
  <si>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[852427, 149, 2604, 820446, 27576, 641960, 1039868, 680071, 892503, 330112, 901851, 814340, 525657, 911129, 915931, 852448, 718930, 45612, 814800, 556694]</t>
  </si>
  <si>
    <t>https://www.youtube.com/embed/hoSHYfCqgK0</t>
  </si>
  <si>
    <t>Spiral</t>
  </si>
  <si>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</si>
  <si>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</si>
  <si>
    <t>https://image.tmdb.org/t/p/w500/cTvSDfBuXTZTdRCNduGMANd7VEP.jpg</t>
  </si>
  <si>
    <t>Chris Rock, Samuel L. Jackson, Max Minghella, Marisol Nichols, Dan Petronijevic, Richard Zeppieri, Patrick McManus, Edie Inksetter</t>
  </si>
  <si>
    <t>Darren Lynn Bousman</t>
  </si>
  <si>
    <t>[{"Source": "Internet Movie Database", "Value": "5.2/10"}, {"Source": "Rotten Tomatoes", "Value": "38%"}, {"Source": "Metacritic", "Value": "40/100"}]</t>
  </si>
  <si>
    <t>40,618,920</t>
  </si>
  <si>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"/cQjWvOiKRPeSuWRNGegcBjyqVbR.jpg", "provider_id": 469, "provider_name": "Club Illico", "display_priority": 55}]}</t>
  </si>
  <si>
    <t>[951491, 423108, 726429, 666624, 10840, 298250, 602223, 663866, 637649, 632357, 520763, 578701, 246355, 503736, 522931, 176, 726916, 645856, 767499, 470897]</t>
  </si>
  <si>
    <t>https://www.youtube.com/embed/7dgjBjEpMsM</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</si>
  <si>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</si>
  <si>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</si>
  <si>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</si>
  <si>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</si>
  <si>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</si>
  <si>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"47%"}, {"Source": "Metacritic", "Value": "46/100"}]</t>
  </si>
  <si>
    <t>{"link": "https://www.themoviedb.org/movie/585083-hotel-transylvania-transformania/watch?locale=CA",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</si>
  <si>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[438695, 425909, 774825, 568124, 1727, 634649, 400155, 245842, 524434, 858815, 2210, 790142, 96, 770254, 76492, 508947, 449406, 159824, 13676, 696806]</t>
  </si>
  <si>
    <t>https://www.youtube.com/embed/6suJohjIvfo</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</si>
  <si>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</si>
  <si>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</si>
  <si>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https://image.tmdb.org/t/p/w500/tvBBAUCGdrJYW5yMoTQpt4LuZF2.jpg</t>
  </si>
  <si>
    <t>Sylvester Stallone, Dolly Parton, Richard Farnsworth, Ron Leibman, Tim Thomerson, Steve Peck, Penny Santon, Russell Buchanan</t>
  </si>
  <si>
    <t>[{"Source": "Internet Movie Database", "Value": "4.0/10"}, {"Source": "Rotten Tomatoes", "Value": "19%"}, {"Source": "Metacritic", "Value": "36/100"}]</t>
  </si>
  <si>
    <t>21,435,321</t>
  </si>
  <si>
    <t>[10680, 19371, 11510, 287084, 26554, 15788, 583267, 548558, 8452, 531454, 475557, 155, 62, 597, 106646, 791373, 634649, 693134, 419430, 264660]</t>
  </si>
  <si>
    <t>4.0/10</t>
  </si>
  <si>
    <t>https://www.youtube.com/embed/opFT4agnVB4</t>
  </si>
  <si>
    <t>Eurovision Song Contest: The Story of Fire Saga</t>
  </si>
  <si>
    <t>Two small-town singers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</si>
  <si>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</si>
  <si>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</si>
  <si>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"64%"}, {"Source": "Metacritic", "Value": "50/100"}]</t>
  </si>
  <si>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111}]}</t>
  </si>
  <si>
    <t>[706510, 535581, 8780, 4498, 440630, 682426, 604031, 720748, 310001, 953371, 651135, 530076, 474974, 673175, 712123, 640915, 569711, 22311, 684006, 522645]</t>
  </si>
  <si>
    <t>https://www.youtube.com/embed/7q6Co-nd0lM</t>
  </si>
  <si>
    <t>Swamp Thing</t>
  </si>
  <si>
    <t>Mutated by his own secret formula, Dr. Alec Holland becomes Swamp Thing -  a half human, half plant superhero who will stop at nothing to rescue government agent Alice Cable and defeat his evil arch nemesis Arcane... even if it costs him his life.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</si>
  <si>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</si>
  <si>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</si>
  <si>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</si>
  <si>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"free": [{"logo_path": "/vLZKlXUNDcZR7ilvfY9Wr9k80FZ.jpg", "provider_id": 538, "provider_name": "Plex", "display_priority": 87}], "rent": [{"logo_path": "/9ghgSC0MA082EL6HLCW3GalykFD.jpg", "provider_id": 2, "provider_name": "Apple TV", "display_priority": 6}]}</t>
  </si>
  <si>
    <t>[25241, 555295, 149544, 44399, 107329, 62574, 669659, 28377, 29074, 19142, 31909, 18352, 10935, 831395, 18912, 8288, 9570, 28941, 11379, 10785]</t>
  </si>
  <si>
    <t>https://www.youtube.com/embed/76debmQRiFw</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</si>
  <si>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</si>
  <si>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</si>
  <si>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an accident on a winding road, four teens make the fatal mistake of dumping their victim's body into the sea. Exactly one year later, the deadly secret resurfaces as they're stalked by a hook-handed figure.</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</si>
  <si>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</si>
  <si>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</si>
  <si>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</si>
  <si>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"47%"}, {"Source": "Metacritic", "Value": "52/100"}]</t>
  </si>
  <si>
    <t>125,586,134</t>
  </si>
  <si>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t>
  </si>
  <si>
    <t>[3600, 3602, 4232, 26688, 10066, 10833, 19912, 215379, 37865, 10534, 421365, 16070, 14475, 133977, 369202, 4723, 174366, 294682, 46641, 10480]</t>
  </si>
  <si>
    <t>https://www.youtube.com/embed/rEnCEM48QaY</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</si>
  <si>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</si>
  <si>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</si>
  <si>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</si>
  <si>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</si>
  <si>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</si>
  <si>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[{"Source": "Internet Movie Database", "Value": "6.0/10"}, {"Source": "Rotten Tomatoes", "Value": "46%"}, {"Source": "Metacritic", "Value": "48/100"}]</t>
  </si>
  <si>
    <t>476,071,180</t>
  </si>
  <si>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</si>
  <si>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388,369,742</t>
  </si>
  <si>
    <t>[823999, 594767, 758323, 447365, 267805, 868759, 502356, 677179, 76600, 946310, 505642, 713704, 934433, 638974, 700391, 493529, 603692, 552688, 315162, 882569]</t>
  </si>
  <si>
    <t>https://www.youtube.com/embed/5WfTEZJnv_8</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</si>
  <si>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</si>
  <si>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</si>
  <si>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</si>
  <si>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</si>
  <si>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</si>
  <si>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"33%"}, {"Source": "Metacritic", "Value": "41/100"}]</t>
  </si>
  <si>
    <t>60,795,985</t>
  </si>
  <si>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</si>
  <si>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[23483, 68724, 76170, 136400, 57201, 76285, 87818, 146216, 212231, 157847, 68726, 109414, 82525, 133805, 138832, 254, 87421, 117251, 49524, 123553]</t>
  </si>
  <si>
    <t>https://www.youtube.com/embed/1zcMLxIuuww</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</si>
  <si>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</si>
  <si>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</si>
  <si>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</si>
  <si>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</si>
  <si>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</si>
  <si>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</si>
  <si>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"31%"}, {"Source": "Metacritic", "Value": "50/100"}]</t>
  </si>
  <si>
    <t>{"link": "https://www.themoviedb.org/movie/44944-for-colored-girls/watch?locale=CA", "flatrate": [{"logo_path": "/csPQMbeJWY7bjwWruZjtc27xf2l.jpg", "provider_id": 305, "provider_name": "Crave Starz", "display_priority": 5}, {"logo_path": "/esiLBRzDUwodjfN8gA4qj7l3ZF7.jpg", "provider_id": 1794, "provider_name": "Starz Amazon Channel", "display_priority": 109}],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</si>
  <si>
    <t>[38093, 47218, 72359, 26367, 120406, 5991, 16186, 8291, 680028, 340402, 787781, 326423, 76758, 1125, 10428, 9327, 41436, 1640, 9762, 10865]</t>
  </si>
  <si>
    <t>https://www.youtube.com/embed/sDWU_cFU9ZA</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</si>
  <si>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</si>
  <si>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</si>
  <si>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https://image.tmdb.org/t/p/w500/c9XxwwhPHdaImA2f1WEfEsbhaFB.jpg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</si>
  <si>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</si>
  <si>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</si>
  <si>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</si>
  <si>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</si>
  <si>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"/8aBqoNeGGr0oSA85iopgNZUOTOc.jpg", "provider_id": 2100, "provider_name": "Amazon Prime Video with Ads", "display_priority": 151}]}</t>
  </si>
  <si>
    <t>[135397, 329, 383498, 348350, 363088, 507086, 260513, 402900, 353081, 427641, 333339, 447200, 345940, 338970, 442249, 141052, 330, 299536, 400535, 284054]</t>
  </si>
  <si>
    <t>https://www.youtube.com/embed/1FJD7jZqZEk</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</si>
  <si>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</si>
  <si>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</si>
  <si>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</si>
  <si>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https://image.tmdb.org/t/p/w500/iqGKNML7IUqw4wVNobkpkeYZbUQ.jpg</t>
  </si>
  <si>
    <t>Michael J. Fox, Cree Summer, James Garner, Claudia Christian, Phil Morris, Leonard Nimoy, John Mahoney, Corey Burton</t>
  </si>
  <si>
    <t>[{"Source": "Internet Movie Database", "Value": "6.9/10"}, {"Source": "Rotten Tomatoes", "Value": "48%"}, {"Source": "Metacritic", "Value": "52/100"}]</t>
  </si>
  <si>
    <t>186,053,725</t>
  </si>
  <si>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</si>
  <si>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[10501, 9444, 10009, 9016, 8965, 8916, 11544, 950, 13690, 82703, 12610, 10567, 82702, 228161, 13930, 11688, 341013, 817, 19666, 50135]</t>
  </si>
  <si>
    <t>https://www.youtube.com/embed/DIA1OxnY3s4</t>
  </si>
  <si>
    <t>Home Alone: The Holiday Heist</t>
  </si>
  <si>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</si>
  <si>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</si>
  <si>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</si>
  <si>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</si>
  <si>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</si>
  <si>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</si>
  <si>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[654974, 80544, 17005, 135708, 1099636, 137366, 18158, 139455, 12536, 882670, 14136, 24056, 411736, 9714, 23446, 57089, 718633, 8090, 2330, 129533]</t>
  </si>
  <si>
    <t>3.5/10</t>
  </si>
  <si>
    <t>https://www.youtube.com/embed/EvJy9gROP4U</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</si>
  <si>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</si>
  <si>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</si>
  <si>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</si>
  <si>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</si>
  <si>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</si>
  <si>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</si>
  <si>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"57%"}, {"Source": "Metacritic", "Value": "48/100"}]</t>
  </si>
  <si>
    <t>136,300,000</t>
  </si>
  <si>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</si>
  <si>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[37950, 11887, 10947, 2976, 77877, 376660, 584, 173185, 62838, 14161, 6557, 9602, 291870, 40205, 13649, 6957, 301351, 64688, 6038, 10096]</t>
  </si>
  <si>
    <t>https://www.youtube.com/embed/2wn6pAIRjjY</t>
  </si>
  <si>
    <t>A Christmas Story Christmas</t>
  </si>
  <si>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</si>
  <si>
    <t>Ralphie is now all grown up and must deal with Christmas and all that comes with it… as a dad.</t>
  </si>
  <si>
    <t>https://image.tmdb.org/t/p/w500/5QeoDiiIFY9VF87Rm79WpCFZbwf.jpg</t>
  </si>
  <si>
    <t>Peter Billingsley, Erinn Hayes, Julie Hagerty, Ian Petrella, Scott Schwartz, R.D. Robb, Zack Ward, River Drosche</t>
  </si>
  <si>
    <t>Clay Kaytis</t>
  </si>
  <si>
    <t>[{"Source": "Internet Movie Database", "Value": "6.7/10"}, {"Source": "Rotten Tomatoes", "Value": "79%"}, {"Source": "Metacritic", "Value": "55/100"}]</t>
  </si>
  <si>
    <t>{"link": "https://www.themoviedb.org/movie/929340-a-christmas-story-christmas/watch?locale=CA",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</si>
  <si>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[61080, 49743, 583095, 850, 627394, 1355755, 333667, 747803, 4909, 802372, 829799, 683340, 928344, 12193, 10510, 615666, 12096, 1001865, 12104, 372343]</t>
  </si>
  <si>
    <t>https://www.youtube.com/embed/mZILRPjsaew</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</si>
  <si>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</si>
  <si>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</si>
  <si>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</si>
  <si>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</si>
  <si>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</si>
  <si>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"6.0/10"}, {"Source": "Rotten Tomatoes", "Value": "20%"}, {"Source": "Metacritic", "Value": "37/100"}]</t>
  </si>
  <si>
    <t>79,817,939</t>
  </si>
  <si>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</si>
  <si>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[11066, 148034, 610596, 35933, 842891, 12519, 72611, 59139, 24086, 11832, 96, 14576, 13348, 10411, 17159, 5552, 20268, 14628, 823609, 22796]</t>
  </si>
  <si>
    <t>https://www.youtube.com/embed/oxsGIya5pTw</t>
  </si>
  <si>
    <t>The Longest Yard</t>
  </si>
  <si>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</si>
  <si>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</si>
  <si>
    <t>https://image.tmdb.org/t/p/w500/nbKcVBcxF96ARW2oKHqDYAcLdu.jpg</t>
  </si>
  <si>
    <t>Adam Sandler, Chris Rock, James Cromwell, Burt Reynolds, Nelly, William Fichtner, David Patrick Kelly, Tracy Morgan</t>
  </si>
  <si>
    <t>[{"Source": "Internet Movie Database", "Value": "6.4/10"}, {"Source": "Rotten Tomatoes", "Value": "32%"}, {"Source": "Metacritic", "Value": "48/100"}]</t>
  </si>
  <si>
    <t>190,300,000</t>
  </si>
  <si>
    <t>{"link": "https://www.themoviedb.org/movie/9291-the-longest-yard/watch?locale=CA", "flatrate":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</si>
  <si>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[9957, 2022, 2539, 9339, 1824, 9506, 3563, 9900, 9614, 10661, 11453, 38365, 9776, 38317, 9032, 87428, 10202, 347969, 991814, 10663]</t>
  </si>
  <si>
    <t>https://www.youtube.com/embed/Cl--Ye9pmAQ</t>
  </si>
  <si>
    <t>Horizon: An American Saga - Chapter 1</t>
  </si>
  <si>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</si>
  <si>
    <t>Follow the story of how the Old West was won—and lost—through the blood, sweat and tears of many. Spanning 15 years before, during and following the Civil War from 1859 to 1874, embark on an emotional journey across a country at war with itself, experienced through the lens of families, friends and foes all attempting to discover what it truly means to be the United States of America.</t>
  </si>
  <si>
    <t>https://image.tmdb.org/t/p/w500/hqDkO0W9uk4aiwzn3pTeLO7NPZD.jpg</t>
  </si>
  <si>
    <t>Kevin Costner, Sienna Miller, Sam Worthington, Jena Malone, Abbey Lee, Michael Rooker, Danny Huston, Luke Wilson</t>
  </si>
  <si>
    <t>Kevin Costner</t>
  </si>
  <si>
    <t>[{"Source": "Internet Movie Database", "Value": "6.7/10"}, {"Source": "Rotten Tomatoes", "Value": "51%"}, {"Source": "Metacritic", "Value": "49/100"}]</t>
  </si>
  <si>
    <t>38,235,702</t>
  </si>
  <si>
    <t>182</t>
  </si>
  <si>
    <t>{"link": "https://www.themoviedb.org/movie/932086-horizon-an-american-saga-chapter-1/watch?locale=CA",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t>
  </si>
  <si>
    <t>[1079810, 971968, 1000888, 1015634, 1057006, 56078, 40039, 1188258, 32634, 1289601, 19429, 1233208, 842052, 55477, 860901, 614431, 404141, 710295, 47606, 286595]</t>
  </si>
  <si>
    <t>https://www.youtube.com/embed/rLaYzHhHdok</t>
  </si>
  <si>
    <t>Why Him?</t>
  </si>
  <si>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</si>
  <si>
    <t>A dad forms a bitter rivalry with his daughter's young rich boyfriend.</t>
  </si>
  <si>
    <t>https://image.tmdb.org/t/p/w500/eezFoKz7bXgdbjeieeCYJFXPKSu.jpg</t>
  </si>
  <si>
    <t>Bryan Cranston, James Franco, Zoey Deutch, Megan Mullally, Griffin Gluck, Keegan-Michael Key, Kaley Cuoco, Cedric the Entertainer</t>
  </si>
  <si>
    <t>[{"Source": "Internet Movie Database", "Value": "6.2/10"}, {"Source": "Rotten Tomatoes", "Value": "40%"}, {"Source": "Metacritic", "Value": "39/100"}]</t>
  </si>
  <si>
    <t>118,102,725</t>
  </si>
  <si>
    <t>{"link": "https://www.themoviedb.org/movie/356305-why-him/watch?locale=CA",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</si>
  <si>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[384682, 388399, 376659, 203739, 335797, 121856, 291870, 409447, 398920, 44115, 381288, 331313, 9664, 373569, 397837, 330459, 369885, 345914, 16553, 213681]</t>
  </si>
  <si>
    <t>https://www.youtube.com/embed/CO6qLC4cL8E</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</si>
  <si>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</si>
  <si>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</si>
  <si>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</si>
  <si>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https://image.tmdb.org/t/p/w500/xeEw3eLeSFmJgXZzmF2Efww0q3s.jpg</t>
  </si>
  <si>
    <t>Vin Diesel, Asia Argento, Samuel L. Jackson, Leila Arcieri, Marton Csokas, Eve Jeffers Cooper, Jan Filipenský, Michael Roof</t>
  </si>
  <si>
    <t>[{"Source": "Internet Movie Database", "Value": "5.8/10"}, {"Source": "Rotten Tomatoes", "Value": "48%"}, {"Source": "Metacritic", "Value": "48/100"}]</t>
  </si>
  <si>
    <t>277,448,382</t>
  </si>
  <si>
    <t>{"link": "https://www.themoviedb.org/movie/7451-xxx/watch?locale=CA", "flatrate": [{"logo_path": "/dg4Kj9s7N5pZcvJDW6vt5d9j7Uf.jpg", "provider_id": 182, "provider_name": "Hollywood Suite", "display_priority": 31}],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</si>
  <si>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[11679, 855, 47971, 6415, 10022, 6935, 946620, 4108, 2789, 9884, 11478, 13397, 59947, 1147710, 806675, 1108354, 97434, 8409, 8363, 664]</t>
  </si>
  <si>
    <t>https://www.youtube.com/embed/NgPdDDzVhkA</t>
  </si>
  <si>
    <t>Despicable Me 4</t>
  </si>
  <si>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</si>
  <si>
    <t>Gru and Lucy and their girls—Margo, Edith and Agnes—welcome a new member to the Gru family, Gru Jr., who is intent on tormenting his dad. Gru also faces a new nemesis in Maxime Le Mal and his femme fatale girlfriend Valentina, forcing the family to go on the run.</t>
  </si>
  <si>
    <t>https://image.tmdb.org/t/p/w500/wWba3TaojhK7NdycRhoQpsG0FaH.jpg</t>
  </si>
  <si>
    <t>Steve Carell, Kristen Wiig, Will Ferrell, Sofía Vergara, Miranda Cosgrove, Dana Gaier, Madison Polan, Pierre Coffin</t>
  </si>
  <si>
    <t>[{"Source": "Internet Movie Database", "Value": "6.2/10"}, {"Source": "Rotten Tomatoes", "Value": "56%"}, {"Source": "Metacritic", "Value": "52/100"}]</t>
  </si>
  <si>
    <t>969,280,910</t>
  </si>
  <si>
    <t>{"link": "https://www.themoviedb.org/movie/519182-despicable-me-4/watch?locale=CA",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</si>
  <si>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[1022789, 748783, 533535, 718821, 573435, 957452, 917496, 831815, 365177, 774531, 762441, 1059064, 1023922, 1079091, 786892, 956842, 840705, 704239, 653346, 507241]</t>
  </si>
  <si>
    <t>https://www.youtube.com/embed/LtNYaH61dXY</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</si>
  <si>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</si>
  <si>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</si>
  <si>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</si>
  <si>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</si>
  <si>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</si>
  <si>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</si>
  <si>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</si>
  <si>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[15969, 812, 12092, 10545, 9978, 459616, 25320, 21736, 9807, 13981, 20595, 304814, 10235, 47985, 36344, 62895, 47199, 476480, 66091, 22162]</t>
  </si>
  <si>
    <t>https://www.youtube.com/embed/9GOQF17VO24</t>
  </si>
  <si>
    <t>Conquest of the Planet of the Apes</t>
  </si>
  <si>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</si>
  <si>
    <t>In a futuristic world that has embraced ape slavery, a chimpanzee named Caesar resurfaces after almost twenty years of hiding from the authorities, and prepares for a revolt against humanity.</t>
  </si>
  <si>
    <t>https://image.tmdb.org/t/p/w500/tzKZRY2opw5MruSkevffgT5ocun.jpg</t>
  </si>
  <si>
    <t>Roddy McDowall, Don Murray, Ricardo Montalban, Hari Rhodes, Severn Darden, Lou Wagner, Natalie Trundy, John Randolph</t>
  </si>
  <si>
    <t>J. Lee Thompson</t>
  </si>
  <si>
    <t>[{"Source": "Internet Movie Database", "Value": "6.1/10"}, {"Source": "Rotten Tomatoes", "Value": "52%"}, {"Source": "Metacritic", "Value": "49/100"}]</t>
  </si>
  <si>
    <t>9,700,000</t>
  </si>
  <si>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</si>
  <si>
    <t>1,700,000</t>
  </si>
  <si>
    <t>[1705, 1687, 17244, 56067, 29138, 14443, 493, 18721, 84387, 1072613, 865686, 41541, 880596, 16530, 1273736, 1685, 3103, 869, 42741, 13963]</t>
  </si>
  <si>
    <t>https://www.youtube.com/embed/F0TvY2sgZnU</t>
  </si>
  <si>
    <t>Ghostbusters: Frozen Empire</t>
  </si>
  <si>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</si>
  <si>
    <t>When the discovery of an ancient artifact unleashes an evil force, Ghostbusters new and old must join forces to protect their home and save the world from a second Ice Age.</t>
  </si>
  <si>
    <t>https://image.tmdb.org/t/p/w500/y7nILTI4idOz7hpJDHKncPFeebB.jpg</t>
  </si>
  <si>
    <t>Paul Rudd, Carrie Coon, Finn Wolfhard, Mckenna Grace, Kumail Nanjiani, Patton Oswalt, Ernie Hudson, Annie Potts</t>
  </si>
  <si>
    <t>[{"Source": "Internet Movie Database", "Value": "6.1/10"}, {"Source": "Rotten Tomatoes", "Value": "42%"}, {"Source": "Metacritic", "Value": "46/100"}]</t>
  </si>
  <si>
    <t>201,967,521</t>
  </si>
  <si>
    <t>{"link": "https://www.themoviedb.org/movie/967847-ghostbusters-frozen-empire/watch?locale=CA",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</si>
  <si>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[1111873, 823464, 425909, 799583, 437342, 938614, 639720, 934632, 1005681, 618588, 653346, 693134, 929590, 1079485, 1219685, 1280768, 1104071, 940721, 998846, 560016]</t>
  </si>
  <si>
    <t>https://www.youtube.com/embed/X7Di42uUaF0</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</si>
  <si>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</si>
  <si>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</si>
  <si>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</si>
  <si>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</si>
  <si>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</si>
  <si>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</si>
  <si>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"27%"}, {"Source": "Metacritic", "Value": "27/100"}]</t>
  </si>
  <si>
    <t>99,924</t>
  </si>
  <si>
    <t>{"link": "https://www.themoviedb.org/movie/590706-jiu-jitsu/watch?locale=CA", "flatrate": [{"logo_path": "/cQjWvOiKRPeSuWRNGegcBjyqVbR.jpg", "provider_id": 469, "provider_name": "Club Illico", "display_priority": 55}],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</si>
  <si>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[729648, 646593, 59969, 737766, 26521, 259665, 622845, 59011, 781955, 378423, 316053, 443109, 627661, 11928, 26956, 602211, 9827, 710217, 555457, 662880]</t>
  </si>
  <si>
    <t>2.9/10</t>
  </si>
  <si>
    <t>27/100</t>
  </si>
  <si>
    <t>https://www.youtube.com/embed/fwkpeUMROXw</t>
  </si>
  <si>
    <t>Star Wars: Episode I - The Phantom Menace</t>
  </si>
  <si>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</si>
  <si>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</si>
  <si>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</si>
  <si>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</si>
  <si>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"52%"}, {"Source": "Metacritic", "Value": "51/100"}]</t>
  </si>
  <si>
    <t>924,317,558</t>
  </si>
  <si>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</si>
  <si>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[1894, 1895, 1892, 12180, 1891, 330459, 10020, 11, 564, 140607, 72105, 57165, 558, 348, 348350, 607, 8487, 1996, 603, 817]</t>
  </si>
  <si>
    <t>https://www.youtube.com/embed/J3kyYFHdRsM</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</si>
  <si>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</si>
  <si>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</si>
  <si>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</si>
  <si>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</si>
  <si>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</si>
  <si>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407,200,000</t>
  </si>
  <si>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</si>
  <si>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[453395, 526896, 752623, 338952, 639933, 675353, 335787, 259316, 818397, 507086, 414906, 626735, 800937, 696806, 634649, 568124, 560057, 508947, 629542, 522016]</t>
  </si>
  <si>
    <t>https://www.youtube.com/embed/Fo6TfHkLW6Y</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</si>
  <si>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</si>
  <si>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</si>
  <si>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</si>
  <si>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</si>
  <si>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</si>
  <si>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</si>
  <si>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"17%"}, {"Source": "Metacritic", "Value": "25/100"}]</t>
  </si>
  <si>
    <t>49,042,224</t>
  </si>
  <si>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</si>
  <si>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[1825, 2636, 9618, 9350, 9972, 2614, 23303, 33055, 23919, 550273, 36815, 11938, 23916, 18131, 56083, 575089, 401294, 165432, 111708, 556018]</t>
  </si>
  <si>
    <t>17%</t>
  </si>
  <si>
    <t>https://www.youtube.com/embed/PSj7Z7vuTu4</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</si>
  <si>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</si>
  <si>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</si>
  <si>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</si>
  <si>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</si>
  <si>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"26%"}, {"Source": "Metacritic", "Value": "32/100"}]</t>
  </si>
  <si>
    <t>147,080,413</t>
  </si>
  <si>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</si>
  <si>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[10878, 26389, 231, 13027, 7220, 11902, 2275, 10782, 1583, 89584, 10337, 12723, 202980, 34059, 13074, 25137, 18477, 12611, 10627, 192558]</t>
  </si>
  <si>
    <t>https://www.youtube.com/embed/lFwtY1bxlNc</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</si>
  <si>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</si>
  <si>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</si>
  <si>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</si>
  <si>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</si>
  <si>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"6.8/10"}, {"Source": "Rotten Tomatoes", "Value": "47%"}, {"Source": "Metacritic", "Value": "52/100"}]</t>
  </si>
  <si>
    <t>543,934,787</t>
  </si>
  <si>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</si>
  <si>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[127585, 320288, 271110, 209112, 2080, 36657, 49538, 68735, 263115, 188927, 297761, 308531, 47933, 269149, 36668, 293660, 153518, 758982, 278927, 127380]</t>
  </si>
  <si>
    <t>https://www.youtube.com/embed/Jer8XjMrUB4</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</si>
  <si>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</si>
  <si>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</si>
  <si>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</si>
  <si>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</si>
  <si>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</si>
  <si>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</si>
  <si>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</si>
  <si>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</si>
  <si>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[7518, 9836, 11619, 6477, 1267, 15512, 4398, 12222, 35, 13053, 9982, 10555, 9928, 9408, 38055, 41513, 11544, 7443, 1487, 75301]</t>
  </si>
  <si>
    <t>https://www.youtube.com/embed/z3PtI-ljZAU</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</si>
  <si>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</si>
  <si>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</si>
  <si>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</si>
  <si>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</si>
  <si>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</si>
  <si>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</si>
  <si>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69</t>
  </si>
  <si>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</si>
  <si>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[11238, 359983, 125521, 34204, 8965, 708336, 16690, 13155, 635744, 333381, 10366, 1892, 283564, 172386, 11285, 43641, 899082, 10925, 10093, 82520]</t>
  </si>
  <si>
    <t>https://www.youtube.com/embed/Obmd3W0UkfY</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</si>
  <si>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</si>
  <si>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</si>
  <si>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</si>
  <si>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</si>
  <si>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</si>
  <si>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</si>
  <si>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111}, {"logo_path": "/8aBqoNeGGr0oSA85iopgNZUOTOc.jpg", "provider_id": 2100, "provider_name": "Amazon Prime Video with Ads", "display_priority": 151}]}</t>
  </si>
  <si>
    <t>[330, 135397, 329, 351286, 20526, 11601, 2114, 1865, 808, 644, 534, 564, 1734, 8656, 1995, 1669, 1656, 15601, 30061, 10074]</t>
  </si>
  <si>
    <t>https://www.youtube.com/embed/FBRWNdXpG1g</t>
  </si>
  <si>
    <t>Diary of a Wimpy Kid Christmas: Cabin Fever</t>
  </si>
  <si>
    <t>Diary of a Wimpy Kid</t>
  </si>
  <si>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</si>
  <si>
    <t>A hilarious and heartfelt holiday tale centered around everyone's favorite disaster-prone middle school student, Greg Heffley, which finds him desperately fighting to stay off Santa's naughty list as the family prepares for a major winter snowstorm.</t>
  </si>
  <si>
    <t>https://image.tmdb.org/t/p/w500/eLwfFQFX5XKGIbRCVfRx6IlO7aJ.jpg</t>
  </si>
  <si>
    <t>Wesley Kimmel, Erica Cerra, Christian Convery, Chris Diamantopoulos, Hunter Dillon, Spencer Howell, Gracen Newton, Gabriel Iglesias</t>
  </si>
  <si>
    <t>Luke Cormican</t>
  </si>
  <si>
    <t>[{"Source": "Internet Movie Database", "Value": "5.8/10"}, {"Source": "Rotten Tomatoes", "Value": "75%"}]</t>
  </si>
  <si>
    <t>{"link": "https://www.themoviedb.org/movie/1123093-diary-of-a-wimpy-kid-christmas-cabin-fever/watch?locale=CA", "flatrate": [{"logo_path": "/97yvRBw1GzX7fXprcF80er19ot.jpg", "provider_id": 337, "provider_name": "Disney Plus", "display_priority": 1}]}</t>
  </si>
  <si>
    <t>[1092329, 212470, 1174725, 897192, 53768, 68406, 1219926, 332270, 13459, 554241, 60307, 839369, 639720, 5255, 940551, 502356, 13, 545611, 634649, 872585]</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</si>
  <si>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</si>
  <si>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</si>
  <si>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</si>
  <si>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</si>
  <si>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</si>
  <si>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"6.0/10"}, {"Source": "Rotten Tomatoes", "Value": "19%"}, {"Source": "Metacritic", "Value": "35/100"}]</t>
  </si>
  <si>
    <t>836,303,693</t>
  </si>
  <si>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</si>
  <si>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[38356, 1858, 91314, 534, 8681, 642, 17610, 335988, 25565, 12, 1979, 2048, 217, 27576, 18360, 9928, 44833, 39254, 4108, 14869]</t>
  </si>
  <si>
    <t>https://www.youtube.com/embed/fnXzKwUgDhg</t>
  </si>
  <si>
    <t>Hoodwinked!</t>
  </si>
  <si>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</si>
  <si>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</si>
  <si>
    <t>https://image.tmdb.org/t/p/w500/tjuMvHg7NJmE9hqKD3p86kW2Jvk.jpg</t>
  </si>
  <si>
    <t>Anne Hathaway, Glenn Close, Jim Belushi, Patrick Warburton, Anthony Anderson, David Ogden Stiers, Xzibit, Chazz Palminteri</t>
  </si>
  <si>
    <t>Cory Edwards, Todd Edwards, Tony Leech</t>
  </si>
  <si>
    <t>[{"Source": "Internet Movie Database", "Value": "6.5/10"}, {"Source": "Rotten Tomatoes", "Value": "46%"}, {"Source": "Metacritic", "Value": "45/100"}]</t>
  </si>
  <si>
    <t>[57089, 9907, 13679, 14442, 75301, 151826, 223381, 82099, 9927, 186117, 14720, 33534, 277594, 16070, 56944, 117084, 14908, 94191, 42137, 427561]</t>
  </si>
  <si>
    <t>https://www.youtube.com/embed/_WGv6Rgp72k</t>
  </si>
  <si>
    <t>The Other Woman</t>
  </si>
  <si>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</si>
  <si>
    <t>After discovering her boyfriend is married, Carly soon meets the wife he's been cheating on. And when yet another affair is discovered, all three women team up to plot mutual revenge on the three-timing SOB.</t>
  </si>
  <si>
    <t>https://image.tmdb.org/t/p/w500/yHnbb6z8REuFIyBLT2Nj3MX54dY.jpg</t>
  </si>
  <si>
    <t>Cameron Diaz, Leslie Mann, Kate Upton, Nikolaj Coster-Waldau, Don Johnson, Nicki Minaj, Taylor Kinney, David Thornton</t>
  </si>
  <si>
    <t>Nick Cassavetes</t>
  </si>
  <si>
    <t>[{"Source": "Internet Movie Database", "Value": "6.0/10"}, {"Source": "Rotten Tomatoes", "Value": "27%"}, {"Source": "Metacritic", "Value": "39/100"}]</t>
  </si>
  <si>
    <t>196,800,000</t>
  </si>
  <si>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</si>
  <si>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[187596, 76494, 52449, 226857, 225565, 222899, 97434, 198185, 9029, 109091, 225886, 222935, 233470, 261375, 227970, 255913, 76649, 261776, 11931, 252444]</t>
  </si>
  <si>
    <t>https://www.youtube.com/embed/BlHMHLuJWbo</t>
  </si>
  <si>
    <t>Lionheart</t>
  </si>
  <si>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</si>
  <si>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</si>
  <si>
    <t>https://image.tmdb.org/t/p/w500/cH3ImNnkNirVG8x8yNlZaH8TQL2.jpg</t>
  </si>
  <si>
    <t>Jean-Claude Van Damme, Harrison Page, Lisa Pelikan, Ashley Johnson, Deborah Rennard, Brian Thompson, Michel Qissi, Vojislav Govedarica</t>
  </si>
  <si>
    <t>24,271,196</t>
  </si>
  <si>
    <t>{"link": "https://www.themoviedb.org/movie/9399-lionheart/watch?locale=CA", "rent":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151}], "ads": [{"logo_path": "/zLYr7OPvpskMA4S79E3vlCi71iC.jpg", "provider_id": 73, "provider_name": "Tubi TV", "display_priority": 21}, {"logo_path": "/dB8G41Q6tSL5NBisrIeqByfepBc.jpg", "provider_id": 300, "provider_name": "Pluto TV", "display_priority": 121}], "free": [{"logo_path": "/j7D006Uy3UWwZ6G0xH6BMgIWTzH.jpg", "provider_id": 212, "provider_name": "Hoopla", "display_priority": 10}, {"logo_path": "/vLZKlXUNDcZR7ilvfY9Wr9k80FZ.jpg", "provider_id": 538, "provider_name": "Plex", "display_priority": 87}], "buy": [{"logo_path": "/8z7rC8uIDaTM91X0ZfkRf04ydj2.jpg", "provider_id": 3, "provider_name": "Google Play Movies", "display_priority": 8}, {"logo_path": "/pTnn5JwWr4p3pG8H6VrpiQo7Vs0.jpg", "provider_id": 192, "provider_name": "YouTube", "display_priority": 37}]}</t>
  </si>
  <si>
    <t>[17466, 9594, 10413, 222772, 10134, 10222, 15379, 8831, 10046, 40194, 16384, 25528, 66635, 31641, 11291, 256687, 746056, 6309, 567362, 827505]</t>
  </si>
  <si>
    <t>https://www.youtube.com/embed/XZ4x4HqSGFk</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</si>
  <si>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</si>
  <si>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</si>
  <si>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</si>
  <si>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</si>
  <si>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</si>
  <si>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</si>
  <si>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</si>
  <si>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</si>
  <si>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[537651, 473325, 28145, 491474, 379959, 987, 12707, 22527, 437739, 3767, 22244, 683340, 9796, 3595, 12233, 700, 308531, 496, 426426, 168672]</t>
  </si>
  <si>
    <t>https://www.youtube.com/embed/9RmnuHTJI9U</t>
  </si>
  <si>
    <t>My Spy</t>
  </si>
  <si>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</si>
  <si>
    <t>A hardened CIA operative finds himself at the mercy of a precocious 9-year-old girl, having been sent undercover to surveil her family.</t>
  </si>
  <si>
    <t>https://image.tmdb.org/t/p/w500/n2C6jRK9PtPIs99RQhKtqGlsnsO.jpg</t>
  </si>
  <si>
    <t>Dave Bautista, Chloe Coleman, Parisa Fitz-Henley, Kristen Schaal, Greg Bryk, Ken Jeong, Nicola Correia Damude, Devere Rogers</t>
  </si>
  <si>
    <t>[{"Source": "Internet Movie Database", "Value": "6.4/10"}, {"Source": "Rotten Tomatoes", "Value": "49%"}, {"Source": "Metacritic", "Value": "46/100"}]</t>
  </si>
  <si>
    <t>10,200,000</t>
  </si>
  <si>
    <t>{"link": "https://www.themoviedb.org/movie/592834-my-spy/watch?locale=CA",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</si>
  <si>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[1048241, 526019, 480042, 491926, 538227, 759024, 619263, 79553, 463870, 501989, 515789, 41496, 56783, 398177, 522964, 560707, 676601, 703098, 728143, 1184583]</t>
  </si>
  <si>
    <t>https://www.youtube.com/embed/pfAhQSz-j_o</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</si>
  <si>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</si>
  <si>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</si>
  <si>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</si>
  <si>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</si>
  <si>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</si>
  <si>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</si>
  <si>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"38%"}, {"Source": "Metacritic", "Value": "40/100"}]</t>
  </si>
  <si>
    <t>245,623,848</t>
  </si>
  <si>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</si>
  <si>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[98566, 68735, 1499, 246655, 291805, 1273, 1498, 258489, 241259, 47933, 43074, 341012, 302699, 325133, 261392, 1497, 278927, 290250, 249070, 388347]</t>
  </si>
  <si>
    <t>https://www.youtube.com/embed/ubursnjg8NA</t>
  </si>
  <si>
    <t>The Meg</t>
  </si>
  <si>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</si>
  <si>
    <t>A deep sea submersible pilot revisits his past fears in the Mariana Trench, and accidentally unleashes the seventy foot ancestor of the Great White Shark believed to be extinct.</t>
  </si>
  <si>
    <t>https://image.tmdb.org/t/p/w500/eyWICPcxOuTcDDDbTMOZawoOn8d.jpg</t>
  </si>
  <si>
    <t>Jason Statham, Li Bingbing, Rainn Wilson, Cliff Curtis, Ruby Rose, Jessica McNamee, Masi Oka, Winston Chao</t>
  </si>
  <si>
    <t>[{"Source": "Internet Movie Database", "Value": "5.7/10"}, {"Source": "Rotten Tomatoes", "Value": "47%"}, {"Source": "Metacritic", "Value": "46/100"}]</t>
  </si>
  <si>
    <t>530,517,320</t>
  </si>
  <si>
    <t>{"link": "https://www.themoviedb.org/movie/345940-the-meg/watch?locale=CA",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"/esiLBRzDUwodjfN8gA4qj7l3ZF7.jpg", "provider_id": 1794, "provider_name": "Starz Amazon Channel", "display_priority": 109}]}</t>
  </si>
  <si>
    <t>[615656, 353081, 347375, 345887, 445651, 420814, 439079, 454992, 447200, 442249, 351286, 429300, 363088, 427641, 523931, 480105, 335983, 463821, 425505, 399360]</t>
  </si>
  <si>
    <t>https://www.youtube.com/embed/X_HfzGwzVP8</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</si>
  <si>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</si>
  <si>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</si>
  <si>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</si>
  <si>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</si>
  <si>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</si>
  <si>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</si>
  <si>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</si>
  <si>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"/97yvRBw1GzX7fXprcF80er19ot.jpg", "provider_id": 337, "provider_name": "Disney Plus", "display_priority": 1}]}</t>
  </si>
  <si>
    <t>[287663, 42979, 1893, 330459, 1895, 732670, 76180, 51888, 667574, 432134, 271948, 74849, 298583, 1894, 392216, 105077, 1884, 140607, 348350, 70608]</t>
  </si>
  <si>
    <t>https://www.youtube.com/embed/hh3P3DoZZh4</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</si>
  <si>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</si>
  <si>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</si>
  <si>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</si>
  <si>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</si>
  <si>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</si>
  <si>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</si>
  <si>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"31%"}, {"Source": "Metacritic", "Value": "49/100"}]</t>
  </si>
  <si>
    <t>31,245,810</t>
  </si>
  <si>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</si>
  <si>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[766475, 800301, 788977, 797840, 593643, 800815, 960139, 635918, 967370, 31139, 532870, 850297, 409421, 3426, 1023845, 10409, 11599, 960044, 893228, 608649]</t>
  </si>
  <si>
    <t>https://www.youtube.com/embed/GLs2xxM0e78</t>
  </si>
  <si>
    <t>Venom: The Last Dance</t>
  </si>
  <si>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</si>
  <si>
    <t>Eddie and Venom are on the run. Hunted by both of their worlds and with the net closing in, the duo are forced into a devastating decision that will bring the curtains down on Venom and Eddie's last dance.</t>
  </si>
  <si>
    <t>https://image.tmdb.org/t/p/w500/aosm8NMQ3UyoBVpSxyimorCQykC.jpg</t>
  </si>
  <si>
    <t>Tom Hardy, Chiwetel Ejiofor, Juno Temple, Clark Backo, Rhys Ifans, Stephen Graham, Peggy Lu, Alanna Ubach</t>
  </si>
  <si>
    <t>Kelly Marcel</t>
  </si>
  <si>
    <t>[{"Source": "Internet Movie Database", "Value": "6.0/10"}, {"Source": "Rotten Tomatoes", "Value": "41%"}, {"Source": "Metacritic", "Value": "41/100"}]</t>
  </si>
  <si>
    <t>478,103,649</t>
  </si>
  <si>
    <t>{"link": "https://www.themoviedb.org/movie/912649-venom-the-last-dance/watch?locale=CA",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</si>
  <si>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[845781, 1034541, 539972, 558449, 1241982, 1100782, 939243, 1005331, 1184918, 1118031, 1138194, 933260, 974453, 645757, 402431, 1029235, 1124641, 698687, 945961, 1102493]</t>
  </si>
  <si>
    <t>https://www.youtube.com/embed/FKBN1qAzW3s</t>
  </si>
  <si>
    <t>Moonraker</t>
  </si>
  <si>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</si>
  <si>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</si>
  <si>
    <t>https://image.tmdb.org/t/p/w500/6LrJdXNmu5uHOVALZxVYd44Lva0.jpg</t>
  </si>
  <si>
    <t>Roger Moore, Lois Chiles, Michael Lonsdale, Richard Kiel, Corinne Cléry, Bernard Lee, Geoffrey Keen, Desmond Llewelyn</t>
  </si>
  <si>
    <t>[{"Source": "Internet Movie Database", "Value": "6.2/10"}, {"Source": "Rotten Tomatoes", "Value": "59%"}, {"Source": "Metacritic", "Value": "66/100"}]</t>
  </si>
  <si>
    <t>210,308,099</t>
  </si>
  <si>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</si>
  <si>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[699, 691, 707, 700, 682, 681, 36643, 668, 253, 36670, 22257, 13405, 72664, 85545, 55784, 5677, 477508, 40140, 717670, 40169]</t>
  </si>
  <si>
    <t>https://www.youtube.com/embed/qz7uoU7Xvjg</t>
  </si>
  <si>
    <t>The Hunger Games: The Ballad of Songbirds &amp;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</si>
  <si>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</si>
  <si>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</si>
  <si>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</si>
  <si>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</si>
  <si>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"Internet Movie Database", "Value": "6.7/10"}, {"Source": "Rotten Tomatoes", "Value": "64%"}, {"Source": "Metacritic", "Value": "54/100"}]</t>
  </si>
  <si>
    <t>337,371,917</t>
  </si>
  <si>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</si>
  <si>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[572802, 1029575, 753342, 891699, 787699, 848326, 798021, 609681, 1026227, 1071215, 566810, 670292, 466420, 70160, 930564, 1072790, 1022796, 726209, 901362, 1010928]</t>
  </si>
  <si>
    <t>https://www.youtube.com/embed/NxW_X4kzeus</t>
  </si>
  <si>
    <t>Damsel</t>
  </si>
  <si>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</si>
  <si>
    <t>A young woman's marriage to a charming prince turns into a fierce fight for survival when she's offered up as a sacrifice to a fire-breathing dragon.</t>
  </si>
  <si>
    <t>https://image.tmdb.org/t/p/w500/sMp34cNKjIb18UBOCoAv4DpCxwY.jpg</t>
  </si>
  <si>
    <t>Millie Bobby Brown, Ray Winstone, Angela Bassett, Brooke Carter, Nick Robinson, Robin Wright, Milo Twomey, Nicole Joseph</t>
  </si>
  <si>
    <t>Juan Carlos Fresnadillo</t>
  </si>
  <si>
    <t>[{"Source": "Internet Movie Database", "Value": "6.1/10"}, {"Source": "Rotten Tomatoes", "Value": "56%"}, {"Source": "Metacritic", "Value": "46/100"}]</t>
  </si>
  <si>
    <t>5,000</t>
  </si>
  <si>
    <t>{"link": "https://www.themoviedb.org/movie/763215-damsel/watch?locale=CA", "flatrate": [{"logo_path": "/pbpMk2JmcoNnQwx5JGpXngfoWtp.jpg", "provider_id": 8, "provider_name": "Netflix", "display_priority": 0}, {"logo_path": "/kICQccvOh8AIBMHGkBXJ047xeHN.jpg", "provider_id": 1796, "provider_name": "Netflix basic with Ads", "display_priority": 111}]}</t>
  </si>
  <si>
    <t>[634492, 1019420, 624091, 359410, 1127166, 1022690, 932420, 848538, 693134, 969492, 1125311, 1011985, 461130, 934632, 792307, 1096197, 1046090, 1248795, 636706, 967847]</t>
  </si>
  <si>
    <t>https://www.youtube.com/embed/iM150ZWovZM</t>
  </si>
  <si>
    <t>Police Academy 2: Their First Assignment</t>
  </si>
  <si>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</si>
  <si>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</si>
  <si>
    <t>https://image.tmdb.org/t/p/w500/cIyvBInW2aGms0zyV9Pgwp9UPJ4.jpg</t>
  </si>
  <si>
    <t>Steve Guttenberg, Bubba Smith, David Graf, Michael Winslow, Bruce Mahler, Marion Ramsey, Colleen Camp, Howard Hesseman</t>
  </si>
  <si>
    <t>Jerry Paris</t>
  </si>
  <si>
    <t>[{"Source": "Internet Movie Database", "Value": "5.8/10"}, {"Source": "Rotten Tomatoes", "Value": "32%"}, {"Source": "Metacritic", "Value": "39/100"}]</t>
  </si>
  <si>
    <t>55,600,000</t>
  </si>
  <si>
    <t>{"link": "https://www.themoviedb.org/movie/10157-police-academy-2-their-first-assignment/watch?locale=CA",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</si>
  <si>
    <t>7,600,000</t>
  </si>
  <si>
    <t>[12118, 9336, 10587, 14370, 11825, 29751, 5237, 1793, 25087, 18437, 1086567, 540685, 88508, 177288, 30735, 230574, 128288, 11895, 8992, 20766]</t>
  </si>
  <si>
    <t>https://www.youtube.com/embed/K_pccyu6ipY</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</si>
  <si>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</si>
  <si>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</si>
  <si>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</si>
  <si>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</si>
  <si>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"6.2/10"}, {"Source": "Rotten Tomatoes", "Value": "63%"}, {"Source": "Metacritic", "Value": "57/100"}]</t>
  </si>
  <si>
    <t>760,900,000</t>
  </si>
  <si>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</si>
  <si>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[453395, 507086, 438148, 629176, 718930, 766507, 361743, 718789, 505642, 610150, 539681, 532639, 284053, 725201, 894205, 614934, 985939, 10195, 634649, 762504]</t>
  </si>
  <si>
    <t>https://www.youtube.com/embed/Go8nTmfrQd8</t>
  </si>
  <si>
    <t>Rumble</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</si>
  <si>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</si>
  <si>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</si>
  <si>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</si>
  <si>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</si>
  <si>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</si>
  <si>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"47%"}, {"Source": "Metacritic", "Value": "48/100"}]</t>
  </si>
  <si>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</si>
  <si>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[965244, 840526, 347701, 254187, 75421, 159860, 434119, 979296, 881211, 375107, 564145, 649928, 97659, 11347, 85621, 635389, 587562, 527400, 41517, 765172]</t>
  </si>
  <si>
    <t>https://www.youtube.com/embed/hrkGNaYOv5k</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</si>
  <si>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</si>
  <si>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</si>
  <si>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</si>
  <si>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</si>
  <si>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"5.8/10"}, {"Source": "Rotten Tomatoes", "Value": "15%"}, {"Source": "Metacritic", "Value": "41/100"}]</t>
  </si>
  <si>
    <t>113,100,000</t>
  </si>
  <si>
    <t>{"link": "https://www.themoviedb.org/movie/12153-white-chicks/watch?locale=CA",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"free": [{"logo_path": "/j7D006Uy3UWwZ6G0xH6BMgIWTzH.jpg", "provider_id": 212, "provider_name": "Hoopla", "display_priority": 10}]}</t>
  </si>
  <si>
    <t>[9072, 9600, 117251, 11852, 13368, 11045, 11090, 9757, 22787, 11804, 28597, 9557, 324325, 582570, 10330, 4248, 4247, 9472, 2294, 279641]</t>
  </si>
  <si>
    <t>https://www.youtube.com/embed/aeVkbNka9HM</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</si>
  <si>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</si>
  <si>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</si>
  <si>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</si>
  <si>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</si>
  <si>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</si>
  <si>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[{"Source": "Internet Movie Database", "Value": "6.1/10"}, {"Source": "Rotten Tomatoes", "Value": "31%"}, {"Source": "Metacritic", "Value": "38/100"}]</t>
  </si>
  <si>
    <t>{"link": "https://www.themoviedb.org/movie/1968-fools-rush-in/watch?locale=CA",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109}]}</t>
  </si>
  <si>
    <t>[10563, 520789, 76340, 732693, 18205, 8199, 75880, 12616, 68167, 20423, 10296, 1610, 441728, 47599, 1978, 8866, 308024, 236, 10571, 9446]</t>
  </si>
  <si>
    <t>https://www.youtube.com/embed/hLKa24D1KUk</t>
  </si>
  <si>
    <t>Diary of A Wimpy Kid: Rodrick Rules</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</si>
  <si>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</si>
  <si>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</si>
  <si>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</si>
  <si>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</si>
  <si>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</si>
  <si>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"5.1/10"}, {"Source": "Rotten Tomatoes", "Value": "56%"}]</t>
  </si>
  <si>
    <t>{"link": "https://www.themoviedb.org/movie/897192-diary-of-a-wimpy-kid-rodrick-rules/watch?locale=CA", "flatrate": [{"logo_path": "/97yvRBw1GzX7fXprcF80er19ot.jpg", "provider_id": 337, "provider_name": "Disney Plus", "display_priority": 1}]}</t>
  </si>
  <si>
    <t>[1005031, 543727, 1028551, 774741, 25842, 4226, 856245, 1000938, 379686, 715385, 1026624, 1010823, 417830, 381289, 530079, 111332, 1010821, 420808, 1585, 838240]</t>
  </si>
  <si>
    <t>5.1/10</t>
  </si>
  <si>
    <t>Escape From L.A.</t>
  </si>
  <si>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</si>
  <si>
    <t>Into the 9.6-quaked Los Angeles of 2013 comes Snake Plissken. His job: wade through L.A.'s ruined landmarks to retrieve a doomsday device.</t>
  </si>
  <si>
    <t>https://image.tmdb.org/t/p/w500/3L9lL2eUsmLNNfENPwNOc82Hzpw.jpg</t>
  </si>
  <si>
    <t>Kurt Russell, Stacy Keach, Steve Buscemi, A.J. Langer, Bruce Campbell, Pam Grier, Peter Fonda, Georges Corraface</t>
  </si>
  <si>
    <t>[{"Source": "Internet Movie Database", "Value": "5.7/10"}, {"Source": "Rotten Tomatoes", "Value": "54%"}, {"Source": "Metacritic", "Value": "54/100"}]</t>
  </si>
  <si>
    <t>42,277,365</t>
  </si>
  <si>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</si>
  <si>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[1103, 790, 2654, 453356, 38980, 60216, 56980, 17285, 22076, 66775, 36983, 34734, 83310, 69056, 99313, 26178, 14677, 12122, 9566, 316776]</t>
  </si>
  <si>
    <t>https://www.youtube.com/embed/EMvoxhtPXXA</t>
  </si>
  <si>
    <t>Joker: Folie a Deux</t>
  </si>
  <si>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</si>
  <si>
    <t>While struggling with his dual identity, Arthur Fleck not only stumbles upon true love, but also finds the music that's always been inside him.</t>
  </si>
  <si>
    <t>https://image.tmdb.org/t/p/w500/aciP8Km0waTLXEYf5ybFK5CSUxl.jpg</t>
  </si>
  <si>
    <t>Joaquin Phoenix, Lady Gaga, Brendan Gleeson, Catherine Keener, Zazie Beetz, Steve Coogan, Harry Lawtey, Leigh Gill</t>
  </si>
  <si>
    <t>[{"Source": "Internet Movie Database", "Value": "5.2/10"}, {"Source": "Rotten Tomatoes", "Value": "31%"}, {"Source": "Metacritic", "Value": "45/100"}]</t>
  </si>
  <si>
    <t>206,400,287</t>
  </si>
  <si>
    <t>{"link": "https://www.themoviedb.org/movie/889737-joker-folie-a-deux/watch?locale=CA",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</si>
  <si>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[592831, 1125510, 1114513, 1184918, 1286889, 1151244, 1147400, 1109255, 933260, 1052280, 832964, 1313738, 959604, 877817, 1182047, 1244492, 1118031, 698687, 1100782, 1337309]</t>
  </si>
  <si>
    <t>https://www.youtube.com/embed/fiqqAI0e4Nc</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</si>
  <si>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</si>
  <si>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</si>
  <si>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</si>
  <si>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</si>
  <si>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</si>
  <si>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</si>
  <si>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"65%"}, {"Source": "Metacritic", "Value": "61/100"}]</t>
  </si>
  <si>
    <t>{"link": "https://www.themoviedb.org/movie/420808-peter-pan-wendy/watch?locale=CA", "flatrate": [{"logo_path": "/97yvRBw1GzX7fXprcF80er19ot.jpg", "provider_id": 337, "provider_name": "Disney Plus", "display_priority": 1}]}</t>
  </si>
  <si>
    <t>[603206, 1105803, 1111140, 1126844, 848466, 1060226, 1028556, 885298, 63057, 939336, 29903, 1091799, 863530, 657072, 1029965, 365820, 958487, 447365, 934194]</t>
  </si>
  <si>
    <t>4.4/10</t>
  </si>
  <si>
    <t>https://www.youtube.com/embed/p-5sVX7MRj8</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</si>
  <si>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</si>
  <si>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</si>
  <si>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</si>
  <si>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</si>
  <si>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"6.3/10"}, {"Source": "Rotten Tomatoes", "Value": "38%"}, {"Source": "Metacritic", "Value": "48/100"}]</t>
  </si>
  <si>
    <t>86,700,000</t>
  </si>
  <si>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</si>
  <si>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[744114, 301502, 913290, 957457, 800939, 823951, 541134, 744276, 823766, 762968, 164558, 9257, 786977, 960875, 891636, 889810, 481375, 1006141, 5951, 501902]</t>
  </si>
  <si>
    <t>https://www.youtube.com/embed/bW9aRVXIwaY</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</si>
  <si>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</si>
  <si>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</si>
  <si>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</si>
  <si>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</si>
  <si>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</si>
  <si>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</si>
  <si>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</si>
  <si>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</si>
  <si>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</si>
  <si>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127,500,000</t>
  </si>
  <si>
    <t>[49948, 11688, 12144, 226936, 7443, 10865, 10009, 12448, 13700, 88, 15567, 12233, 20760, 20455, 15028, 10473, 12129, 52999, 135, 20343]</t>
  </si>
  <si>
    <t>https://www.youtube.com/embed/yrhGIq5o5Yc</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</si>
  <si>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</si>
  <si>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</si>
  <si>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</si>
  <si>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</si>
  <si>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</si>
  <si>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</si>
  <si>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"6.0/10"}, {"Source": "Rotten Tomatoes", "Value": "30%"}, {"Source": "Metacritic", "Value": "33/100"}]</t>
  </si>
  <si>
    <t>6,852,450</t>
  </si>
  <si>
    <t>[30963, 9844, 16094, 12591, 2965, 22543, 189203, 63297, 2266, 15092, 786, 258230, 8065, 454, 170, 93456, 18785, 118340, 823464, 649609]</t>
  </si>
  <si>
    <t>https://www.youtube.com/embed/-ieEszV3TAU</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</si>
  <si>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</si>
  <si>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</si>
  <si>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</si>
  <si>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</si>
  <si>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</si>
  <si>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"Rotten Tomatoes", "Value": "34%"}, {"Source": "Metacritic", "Value": "44/100"}]</t>
  </si>
  <si>
    <t>586,764,305</t>
  </si>
  <si>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</si>
  <si>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[109439, 18785, 41733, 51876, 36658, 1930, 32856, 27205, 82693, 119283, 62211, 72105, 70981, 50544, 12155, 20352, 161, 1865, 310, 14161]</t>
  </si>
  <si>
    <t>https://www.youtube.com/embed/ohF5ZO_zOYU</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</si>
  <si>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</si>
  <si>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</si>
  <si>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</si>
  <si>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</si>
  <si>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</si>
  <si>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"5.5/10"}, {"Source": "Rotten Tomatoes", "Value": "39%"}, {"Source": "Metacritic", "Value": "54/100"}]</t>
  </si>
  <si>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111}]}</t>
  </si>
  <si>
    <t>[705861, 968438, 503736, 667739, 962697, 11352, 745376, 758330, 453395, 1014209, 807185, 556501, 623521, 630720, 668047, 17358, 523077, 550148, 768127, 468206]</t>
  </si>
  <si>
    <t>https://www.youtube.com/embed/1pEN3Q_2-6E</t>
  </si>
  <si>
    <t>The Commuter</t>
  </si>
  <si>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</si>
  <si>
    <t>A businessman, on his daily commute home, gets unwittingly caught up in a criminal conspiracy that threatens not only his life but the lives of those around him.</t>
  </si>
  <si>
    <t>https://image.tmdb.org/t/p/w500/rDeGK6FIUfVcXmuBdEORPAGPMNg.jpg</t>
  </si>
  <si>
    <t>Liam Neeson, Vera Farmiga, Patrick Wilson, Jonathan Banks, Sam Neill, Elizabeth McGovern, Killian Scott, Shazad Latif</t>
  </si>
  <si>
    <t>[{"Source": "Internet Movie Database", "Value": "6.3/10"}, {"Source": "Rotten Tomatoes", "Value": "55%"}, {"Source": "Metacritic", "Value": "56/100"}]</t>
  </si>
  <si>
    <t>119,942,387</t>
  </si>
  <si>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90},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</si>
  <si>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[446354, 453201, 429351, 225574, 449443, 340022, 336843, 338970, 446791, 401981, 440471, 445571, 430040, 5698, 339994, 479040, 301337, 442064, 410554, 241554]</t>
  </si>
  <si>
    <t>https://www.youtube.com/embed/g1RMoMrr3SM</t>
  </si>
  <si>
    <t>Spy Kids 2: The Island of Lost Dreams</t>
  </si>
  <si>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</si>
  <si>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</si>
  <si>
    <t>https://image.tmdb.org/t/p/w500/z8pfWCk6SlxxDLXXQdUHdxF5dwJ.jpg</t>
  </si>
  <si>
    <t>Alexa PenaVega, Daryl Sabara, Antonio Banderas, Carla Gugino, Steve Buscemi, Mike Judge, Danny Trejo, Cheech Marin</t>
  </si>
  <si>
    <t>[{"Source": "Internet Movie Database", "Value": "5.3/10"}, {"Source": "Rotten Tomatoes", "Value": "75%"}, {"Source": "Metacritic", "Value": "66/100"}]</t>
  </si>
  <si>
    <t>119,723,358</t>
  </si>
  <si>
    <t>{"link": "https://www.themoviedb.org/movie/9488-spy-kids-2-the-island-of-lost-dreams/watch?locale=CA", "rent": [{"logo_path": "/d1mUAhpJpxy0YMjwVOZ4lxAAbeT.jpg", "provider_id": 140, "provider_name": "Cineplex", "display_priority": 19}, {"logo_path": "/seGSXajazLMCKGB5hnRCidtjay1.jpg", "provider_id": 10, "provider_name": "Amazon Video", "display_priority": 60}], "buy": [{"logo_path": "/d1mUAhpJpxy0YMjwVOZ4lxAAbeT.jpg", "provider_id": 140, "provider_name": "Cineplex", "display_priority": 19},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"/8aBqoNeGGr0oSA85iopgNZUOTOc.jpg", "provider_id": 2100, "provider_name": "Amazon Prime Video with Ads", "display_priority": 151}]}</t>
  </si>
  <si>
    <t>[56288, 12279, 10054, 50087, 10923, 10996, 9776, 66923, 56972, 10550, 11692, 203715, 10174, 11594, 11380, 308447, 45242, 12582, 36275, 50035]</t>
  </si>
  <si>
    <t>https://www.youtube.com/embed/RLkRbj8sv8E</t>
  </si>
  <si>
    <t>Venom: Let There Be Carnage</t>
  </si>
  <si>
    <t>After finding a host body in investigative reporter Eddie Brock, the alien symbiote must face a new enemy, Carnage, the alter ego of serial killer Cletus Kasady.</t>
  </si>
  <si>
    <t>https://image.tmdb.org/t/p/w500/1MJNcPZy46hIy2CmSqOeru0yr5C.jpg</t>
  </si>
  <si>
    <t>Tom Hardy, Woody Harrelson, Michelle Williams, Naomie Harris, Reid Scott, Stephen Graham, Peggy Lu, Sian Webber</t>
  </si>
  <si>
    <t>Andy Serkis</t>
  </si>
  <si>
    <t>[{"Source": "Internet Movie Database", "Value": "5.9/10"}, {"Source": "Rotten Tomatoes", "Value": "58%"}, {"Source": "Metacritic", "Value": "49/100"}]</t>
  </si>
  <si>
    <t>506,863,592</t>
  </si>
  <si>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</si>
  <si>
    <t>[566525, 512195, 524434, 370172, 335983, 624860, 617653, 610253, 438631, 550988, 634649, 460458, 482321, 425909, 522402, 568124, 585245, 568620, 618162, 912649]</t>
  </si>
  <si>
    <t>https://www.youtube.com/embed/GVwq2HlKYpE</t>
  </si>
  <si>
    <t>Saving Bikini Bottom: The Sandy Cheeks Movie</t>
  </si>
  <si>
    <t>Spongebob</t>
  </si>
  <si>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</si>
  <si>
    <t>When Bikini Bottom is scooped from the ocean, scientific squirrel Sandy Cheeks and her pal SpongeBob SquarePants saddle up for Texas to save their town.</t>
  </si>
  <si>
    <t>https://image.tmdb.org/t/p/w500/30YnfZdMNIV7noWLdvmcJS0cbnQ.jpg</t>
  </si>
  <si>
    <t>Carolyn Lawrence, Tom Kenny, Clancy Brown, Bill Fagerbakke, Mr. Lawrence, Rodger Bumpass, Johnny Knoxville, Craig Robinson</t>
  </si>
  <si>
    <t>Liza Johnson</t>
  </si>
  <si>
    <t>[{"Source": "Internet Movie Database", "Value": "3.7/10"}, {"Source": "Rotten Tomatoes", "Value": "53%"}]</t>
  </si>
  <si>
    <t>TV-Y</t>
  </si>
  <si>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111}]}</t>
  </si>
  <si>
    <t>[1235580, 1129598, 1281826, 861057, 1329912, 607836, 61031, 340023, 296137, 1121974, 1294931, 1289018, 1266321, 968870, 1225377, 588648, 748783, 1207830, 16113, 1127108]</t>
  </si>
  <si>
    <t>3.7/10</t>
  </si>
  <si>
    <t>https://www.youtube.com/embed/Ud6-SGnzH3k</t>
  </si>
  <si>
    <t>A Family Affair</t>
  </si>
  <si>
    <t>A very familiar romcom story that doesn't really bring anything interesting to the table. Good performances from Kidman and Efron, who are always great. A couple of funny moments but is mostly pretty dull and formulaic.</t>
  </si>
  <si>
    <t>The only thing worse than being the assistant to a high-maintenance movie star who doesn't take you seriously? Finding out he's smitten with your mom.</t>
  </si>
  <si>
    <t>https://image.tmdb.org/t/p/w500/l0CaVyqnTsWwNd4hWsrLNEk1Wjd.jpg</t>
  </si>
  <si>
    <t>Nicole Kidman, Zac Efron, Joey King, Kathy Bates, Liza Koshy, Wes Jetton, Ian Gregg, Sarah Baskin</t>
  </si>
  <si>
    <t>Richard LaGravenese</t>
  </si>
  <si>
    <t>[{"Source": "Internet Movie Database", "Value": "5.3/10"}, {"Source": "Rotten Tomatoes", "Value": "40%"}, {"Source": "Metacritic", "Value": "43/100"}]</t>
  </si>
  <si>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111}]}</t>
  </si>
  <si>
    <t>[280180, 1019411, 811631, 704673, 852590, 1028684, 831395, 941220, 1149920, 1079810, 1300182, 999849, 843314, 988452, 1032795, 680319, 817566, 333549, 60534, 21311]</t>
  </si>
  <si>
    <t>https://www.youtube.com/embed/Ytc2eifpiuQ</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</si>
  <si>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</si>
  <si>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</si>
  <si>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</si>
  <si>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</si>
  <si>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</si>
  <si>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</si>
  <si>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"5.8/10"}, {"Source": "Rotten Tomatoes", "Value": "56%"}, {"Source": "Metacritic", "Value": "45/100"}]</t>
  </si>
  <si>
    <t>42,500,000</t>
  </si>
  <si>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</si>
  <si>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[1015190, 37420, 949977, 1009432, 974052, 557635, 778814, 457712, 39346, 665388, 789708, 1012801, 778810, 18095, 648743, 621870, 539681, 489929, 598331, 869626]</t>
  </si>
  <si>
    <t>https://www.youtube.com/embed/nkDmYBuDcnU</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</si>
  <si>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</si>
  <si>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</si>
  <si>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Five-thousand-year-old vampire Miriam promises her lovers the gift of eternal life. When John, her cellist companion for centuries, discovers that he has suddenly begun growing old, he attempts to seek out the help of Dr. Sarah Roberts, a researcher on the mechanisms of aging.</t>
  </si>
  <si>
    <t>https://image.tmdb.org/t/p/w500/fv83BVy6t1dcvPiBX5TBpgLZYcX.jpg</t>
  </si>
  <si>
    <t>Catherine Deneuve, David Bowie, Susan Sarandon, Cliff DeYoung, Beth Ehlers, Dan Hedaya, Rufus Collins, Suzanne Bertish</t>
  </si>
  <si>
    <t>[{"Source": "Internet Movie Database", "Value": "6.6/10"}, {"Source": "Rotten Tomatoes", "Value": "58%"}, {"Source": "Metacritic", "Value": "52/100"}]</t>
  </si>
  <si>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</si>
  <si>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[8063, 418378, 1106720, 37943, 51940, 42121, 46330, 294, 39915, 21168, 11594, 13204, 26198, 29343, 6948, 742, 9071, 731740, 256, 13396]</t>
  </si>
  <si>
    <t>https://www.youtube.com/embed/g7DzTgy6_Vk</t>
  </si>
  <si>
    <t>American Wedding</t>
  </si>
  <si>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</si>
  <si>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</si>
  <si>
    <t>https://image.tmdb.org/t/p/w500/pCO3lJv2PzPkJty29APxCVSjyoE.jpg</t>
  </si>
  <si>
    <t>Jason Biggs, Alyson Hannigan, Seann William Scott, Eddie Kaye Thomas, Thomas Ian Nicholas, January Jones, Eugene Levy, Molly Cheek</t>
  </si>
  <si>
    <t>[{"Source": "Internet Movie Database", "Value": "6.3/10"}, {"Source": "Rotten Tomatoes", "Value": "53%"}, {"Source": "Metacritic", "Value": "43/100"}]</t>
  </si>
  <si>
    <t>231,449,203</t>
  </si>
  <si>
    <t>{"link": "https://www.themoviedb.org/movie/8273-american-wedding/watch?locale=CA", "flatrate": [{"logo_path": "/pbpMk2JmcoNnQwx5JGpXngfoWtp.jpg", "provider_id": 8, "provider_name": "Netflix", "display_priority": 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</si>
  <si>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[71552, 8274, 2770, 8277, 26123, 8275, 2105, 45781, 17403, 660982, 9384, 63404, 195423, 37050, 10878, 13505, 368002, 7839, 17825, 818]</t>
  </si>
  <si>
    <t>https://www.youtube.com/embed/4bqeLmhNbfI</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</si>
  <si>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</si>
  <si>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</si>
  <si>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Xander Cage is left for dead after an incident, though he secretly returns to action for a new, tough assignment with his handler Augustus Gibbons.</t>
  </si>
  <si>
    <t>https://image.tmdb.org/t/p/w500/hba8zREJpP1AYhaXgb2oJLQeO0K.jpg</t>
  </si>
  <si>
    <t>Vin Diesel, Donnie Yen, Ruby Rose, Toni Collette, Samuel L. Jackson, Ice Cube, Rory McCann, Nina Dobrev</t>
  </si>
  <si>
    <t>[{"Source": "Internet Movie Database", "Value": "5.2/10"}, {"Source": "Rotten Tomatoes", "Value": "46%"}, {"Source": "Metacritic", "Value": "42/100"}]</t>
  </si>
  <si>
    <t>346,118,277</t>
  </si>
  <si>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</si>
  <si>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[8965, 635744, 899082, 1015606, 503210, 43641, 125521, 15969, 615774, 359983, 708336, 950445, 11357, 333381, 11679, 7451, 15370, 34204, 39103, 173897]</t>
  </si>
  <si>
    <t>https://www.youtube.com/embed/-ziu6JzJTZ0</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</si>
  <si>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</si>
  <si>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</si>
  <si>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</si>
  <si>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</si>
  <si>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</si>
  <si>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</si>
  <si>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</si>
  <si>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t>
  </si>
  <si>
    <t>{"link": "https://www.themoviedb.org/movie/774741-diary-of-a-wimpy-kid/watch?locale=CA", "flatrate": [{"logo_path": "/97yvRBw1GzX7fXprcF80er19ot.jpg", "provider_id": 337, "provider_name": "Disney Plus", "display_priority": 1}]}</t>
  </si>
  <si>
    <t>[1123093, 897192, 894432, 684689, 91181, 101981, 417830, 681349, 298453, 1568, 482321, 649928, 33217, 747059, 944664, 82650, 726739, 674610, 583055, 857702]</t>
  </si>
  <si>
    <t>D2: The Mighty Ducks</t>
  </si>
  <si>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</si>
  <si>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</si>
  <si>
    <t>https://image.tmdb.org/t/p/w500/w9YOPeoQ4mT1DpuyYWhUSEDY3O7.jpg</t>
  </si>
  <si>
    <t>Emilio Estevez, Kathryn Erbe, Michael Tucker, Jan Rubeš, Carsten Norgaard, Joshua Jackson, María Ellingsen, Elden Henson</t>
  </si>
  <si>
    <t>Sam Weisman</t>
  </si>
  <si>
    <t>[{"Source": "Internet Movie Database", "Value": "6.1/10"}, {"Source": "Rotten Tomatoes", "Value": "20%"}]</t>
  </si>
  <si>
    <t>45,610,410</t>
  </si>
  <si>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</si>
  <si>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[10680, 10414, 561882, 198996, 1030400, 464, 19371, 305638, 20227, 16235, 10874, 726916, 15037, 453191, 11317, 14635, 11966, 44129, 14433, 28032]</t>
  </si>
  <si>
    <t>https://www.youtube.com/embed/OI9PFPLwEcE</t>
  </si>
  <si>
    <t>Jurassic World: Dominion</t>
  </si>
  <si>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</si>
  <si>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</si>
  <si>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</si>
  <si>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"5.6/10"}, {"Source": "Rotten Tomatoes", "Value": "29%"}, {"Source": "Metacritic", "Value": "38/100"}]</t>
  </si>
  <si>
    <t>1,001,978,080</t>
  </si>
  <si>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</si>
  <si>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[718789, 438148, 616037, 361743, 453395, 756999, 725201, 766507, 351286, 338953, 135397, 614934, 752623, 579974, 610150, 532710, 831946, 436270, 526896, 1366]</t>
  </si>
  <si>
    <t>https://www.youtube.com/embed/DtQycgMD4HQ</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</si>
  <si>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</si>
  <si>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</si>
  <si>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</si>
  <si>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</si>
  <si>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</si>
  <si>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"40%"}, {"Source": "Metacritic", "Value": "43/100"}]</t>
  </si>
  <si>
    <t>491,730,089</t>
  </si>
  <si>
    <t>{"link": "https://www.themoviedb.org/movie/420809-maleficent-mistress-of-evil/watch?locale=CA",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</si>
  <si>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[102651, 330457, 481084, 420818, 338967, 431580, 512200, 540901, 506574, 448119, 290859, 531438, 495764, 517909, 458897, 522938, 475557, 479455, 359724, 537739]</t>
  </si>
  <si>
    <t>https://www.youtube.com/embed/AZJUQ9Sp_0U</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</si>
  <si>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</si>
  <si>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</si>
  <si>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</si>
  <si>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</si>
  <si>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</si>
  <si>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</si>
  <si>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</si>
  <si>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[55035, 355060, 4281, 58219, 9546, 34314, 15942, 11867, 9932, 12651, 11058, 10133, 11831, 3036, 311667, 10396, 8348, 9563, 30890, 2142]</t>
  </si>
  <si>
    <t>https://www.youtube.com/embed/OJhwzOqqdqU</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</si>
  <si>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</si>
  <si>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</si>
  <si>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</si>
  <si>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</si>
  <si>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</si>
  <si>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</si>
  <si>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"23%"}, {"Source": "Metacritic", "Value": "22/100"}]</t>
  </si>
  <si>
    <t>152,022,101</t>
  </si>
  <si>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</si>
  <si>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[28762, 58403, 11946, 484265, 359244, 16387, 45569, 23330, 851972, 753756, 27526, 110915, 539056, 19167, 789, 69778, 4954, 776527, 1961, 6723]</t>
  </si>
  <si>
    <t>https://www.youtube.com/embed/QpdbdpOqLuY</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</si>
  <si>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</si>
  <si>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</si>
  <si>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</si>
  <si>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</si>
  <si>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</si>
  <si>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</si>
  <si>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"34%"}, {"Source": "Metacritic", "Value": "40/100"}]</t>
  </si>
  <si>
    <t>25,533,818</t>
  </si>
  <si>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</si>
  <si>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[10676, 11357, 11675, 231846, 11442, 24150, 10987, 642203, 948, 2082, 424139, 15356, 4488, 9064, 11361, 13312, 69605, 31160, 284711, 6529]</t>
  </si>
  <si>
    <t>https://www.youtube.com/embed/W34hF0rsj94</t>
  </si>
  <si>
    <t>Saw II</t>
  </si>
  <si>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</si>
  <si>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</si>
  <si>
    <t>https://image.tmdb.org/t/p/w500/AwfBNpkedYcXt9BjGEYZf5g2s37.jpg</t>
  </si>
  <si>
    <t>Tobin Bell, Donnie Wahlberg, Shawnee Smith, Erik Knudsen, Franky G, Glenn Plummer, Emmanuelle Vaugier, Beverley Mitchell</t>
  </si>
  <si>
    <t>[{"Source": "Internet Movie Database", "Value": "6.6/10"}, {"Source": "Rotten Tomatoes", "Value": "38%"}, {"Source": "Metacritic", "Value": "40/100"}]</t>
  </si>
  <si>
    <t>147,748,505</t>
  </si>
  <si>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</si>
  <si>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[214, 663, 176, 41439, 11917, 22804, 246355, 168891, 10092, 298250, 10066, 565, 21208, 9392, 43593, 1948, 23827, 951491, 9532, 2832]</t>
  </si>
  <si>
    <t>https://www.youtube.com/embed/y979drB7EEI</t>
  </si>
  <si>
    <t>A View to a Kill</t>
  </si>
  <si>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</si>
  <si>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</si>
  <si>
    <t>https://image.tmdb.org/t/p/w500/arJF829RP9cYvh0NU70dC5TtXSa.jpg</t>
  </si>
  <si>
    <t>Roger Moore, Tanya Roberts, Christopher Walken, Grace Jones, Patrick Macnee, Patrick Bauchau, David Yip, Fiona Fullerton</t>
  </si>
  <si>
    <t>152,427,960</t>
  </si>
  <si>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</si>
  <si>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[708, 700, 699, 36670, 253, 709, 4043, 844380, 20163, 139038, 682, 793, 691, 14029, 13667, 11177, 624963, 657, 698, 668]</t>
  </si>
  <si>
    <t>https://www.youtube.com/embed/pxQS8iAlr9w</t>
  </si>
  <si>
    <t>The Idea of You</t>
  </si>
  <si>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</si>
  <si>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</si>
  <si>
    <t>https://image.tmdb.org/t/p/w500/zDi2U7WYkdIoGYHcYbM9X5yReVD.jpg</t>
  </si>
  <si>
    <t>Anne Hathaway, Nicholas Galitzine, Ella Rubin, Annie Mumolo, Reid Scott, Perry Mattfeld, Jordan Aaron Hall, Mathilda Gianopoulos</t>
  </si>
  <si>
    <t>[{"Source": "Internet Movie Database", "Value": "6.3/10"}, {"Source": "Rotten Tomatoes", "Value": "81%"}, {"Source": "Metacritic", "Value": "67/100"}]</t>
  </si>
  <si>
    <t>36,178</t>
  </si>
  <si>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</si>
  <si>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[574451, 1093231, 844185, 937287, 1143319, 1257750, 1017633, 1096342, 912916, 1216221, 1016121, 1094844, 1127166, 978796, 1037052, 968441, 895959, 14324, 987686, 948549]</t>
  </si>
  <si>
    <t>https://www.youtube.com/embed/pz6qx4n2Ewc</t>
  </si>
  <si>
    <t>Aquaman and the Lost Kingdom</t>
  </si>
  <si>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</si>
  <si>
    <t>Black Manta seeks revenge on Aquaman for his father's death. Wielding the Black Trident's power, he becomes a formidable foe. To defend Atlantis, Arthur (Aquaman) forges an alliance with his imprisoned brother. They must protect the kingdom.</t>
  </si>
  <si>
    <t>https://image.tmdb.org/t/p/w500/7lTnXOy0iNtBAdRP3TZvaKJ77F6.jpg</t>
  </si>
  <si>
    <t>Jason Momoa, Patrick Wilson, Yahya Abdul-Mateen II, Randall Park, Amber Heard, Nicole Kidman, Dolph Lundgren, Temuera Morrison</t>
  </si>
  <si>
    <t>[{"Source": "Internet Movie Database", "Value": "5.6/10"}, {"Source": "Rotten Tomatoes", "Value": "33%"}, {"Source": "Metacritic", "Value": "42/100"}]</t>
  </si>
  <si>
    <t>439,381,226</t>
  </si>
  <si>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</si>
  <si>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[787699, 848326, 866398, 1022796, 799155, 609681, 927107, 1029575, 933131, 940551, 695721, 753342, 634492, 891699, 1212073, 848187, 1155089, 297802, 365620, 955916]</t>
  </si>
  <si>
    <t>https://www.youtube.com/embed/4cSkHPW-MPE</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</si>
  <si>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</si>
  <si>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</si>
  <si>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</si>
  <si>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</si>
  <si>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</si>
  <si>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"37%"}, {"Source": "Metacritic", "Value": "48/100"}]</t>
  </si>
  <si>
    <t>314,400,000</t>
  </si>
  <si>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</si>
  <si>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[1267, 7443, 13700, 5559, 7518, 10137, 11619, 10555, 6477, 13761, 7484, 17305, 30178, 13179, 9904, 13682, 15906, 15657, 50531, 706503]</t>
  </si>
  <si>
    <t>https://www.youtube.com/embed/PPuk2JQgMkU</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</si>
  <si>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</si>
  <si>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</si>
  <si>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</si>
  <si>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</si>
  <si>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</si>
  <si>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</si>
  <si>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</si>
  <si>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[11688, 13682, 21385, 23044, 9034, 19961, 9982, 258725, 82692, 572609, 360908, 24793, 1095340, 129229, 612632, 414831, 651786, 249330, 426030, 16394]</t>
  </si>
  <si>
    <t>0%</t>
  </si>
  <si>
    <t>https://www.youtube.com/embed/-n-aCYNr__Y</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</si>
  <si>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</si>
  <si>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</si>
  <si>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</si>
  <si>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</si>
  <si>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"25%"}, {"Source": "Metacritic", "Value": "36/100"}]</t>
  </si>
  <si>
    <t>163,692,228</t>
  </si>
  <si>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</si>
  <si>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[2300, 385128, 451048, 730840, 1005031, 845222, 602223, 459151, 497698, 436969, 834404, 529203, 855823, 617502, 800669, 809968, 760883, 736074, 550988, 522478]</t>
  </si>
  <si>
    <t>4.5/10</t>
  </si>
  <si>
    <t>https://www.youtube.com/embed/RCsEKvz2mxs</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</si>
  <si>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</si>
  <si>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</si>
  <si>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</si>
  <si>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</si>
  <si>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</si>
  <si>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</si>
  <si>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</si>
  <si>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</si>
  <si>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[479455, 429617, 340102, 420817, 373571, 299534, 458156, 301528, 246655, 127585, 504608, 505948, 299537, 287947, 531309, 447404, 384018, 515195, 399579, 514999]</t>
  </si>
  <si>
    <t>https://www.youtube.com/embed/azvR__GRQic</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</si>
  <si>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</si>
  <si>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</si>
  <si>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</si>
  <si>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</si>
  <si>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"5.2/10"}, {"Source": "Rotten Tomatoes", "Value": "21%"}, {"Source": "Metacritic", "Value": "35/100"}]</t>
  </si>
  <si>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111}]}</t>
  </si>
  <si>
    <t>[141247, 673159, 665251, 515724, 471515, 284514, 472815, 572, 336445, 381518, 347548, 21845, 9414, 39386, 13493, 546724, 457943, 198185, 671039, 13012]</t>
  </si>
  <si>
    <t>https://www.youtube.com/embed/hY9h5o0G_OE</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</si>
  <si>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</si>
  <si>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</si>
  <si>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</si>
  <si>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</si>
  <si>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</si>
  <si>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"5.1/10"}, {"Source": "Rotten Tomatoes", "Value": "12%"}]</t>
  </si>
  <si>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</si>
  <si>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[22999, 13470, 204342, 16781, 17207, 877183, 11260, 11072, 12159, 7512, 59859, 585083, 13475, 157336, 278, 490132, 807, 194, 745, 399057]</t>
  </si>
  <si>
    <t>12%</t>
  </si>
  <si>
    <t>https://www.youtube.com/embed/GSFaU4cN-qI</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</si>
  <si>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</si>
  <si>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</si>
  <si>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</si>
  <si>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</si>
  <si>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</si>
  <si>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</si>
  <si>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"58%"}, {"Source": "Metacritic", "Value": "55/100"}]</t>
  </si>
  <si>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111}]}</t>
  </si>
  <si>
    <t>[975232, 810214, 859453, 719033, 1024602, 973223, 1124624, 745376, 996518, 421758, 934761, 756403, 933547, 579051, 18607, 785985, 9491, 968739, 1024621, 899405]</t>
  </si>
  <si>
    <t>https://www.youtube.com/embed/A1PTIxYrTVw</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</si>
  <si>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</si>
  <si>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</si>
  <si>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</si>
  <si>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</si>
  <si>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</si>
  <si>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111}]}</t>
  </si>
  <si>
    <t>[547016, 615982, 461130, 581600, 515195, 539892, 399361, 531306, 453405, 513409, 545609, 384018, 290859, 338967, 512200, 551332, 423204, 398978, 181812, 524348]</t>
  </si>
  <si>
    <t>https://www.youtube.com/embed/XcIuFTrLS6g</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</si>
  <si>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</si>
  <si>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</si>
  <si>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</si>
  <si>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</si>
  <si>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</si>
  <si>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</si>
  <si>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</si>
  <si>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</si>
  <si>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[44718, 16759, 9528, 429801, 41382, 44638, 54524, 57585, 25660, 23752, 44555, 22731, 225330, 1032194, 143064, 109466, 51322, 26434, 476678, 11494]</t>
  </si>
  <si>
    <t>https://www.youtube.com/embed/0DItbZIVKhk</t>
  </si>
  <si>
    <t>Reindeer Games</t>
  </si>
  <si>
    <t>After assuming his dead cellmate's identity to get with his girlfriend, an ex-con finds himself the reluctant participant in a casino heist.</t>
  </si>
  <si>
    <t>https://image.tmdb.org/t/p/w500/xWf2xrSKuYHm6vKvhrOAyxkCUWR.jpg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</si>
  <si>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</si>
  <si>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</si>
  <si>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</si>
  <si>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</si>
  <si>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</si>
  <si>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[26225, 14786, 11107, 714521, 50542, 14551, 17496, 31522, 520360, 5125, 547388, 9266, 9333, 2749, 12106, 33602, 2900, 9754, 11524, 4958]</t>
  </si>
  <si>
    <t>https://www.youtube.com/embed/0856Uv4QmtI</t>
  </si>
  <si>
    <t>Draft Day</t>
  </si>
  <si>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</si>
  <si>
    <t>At the NFL Draft, general manager Sonny Weaver has the opportunity to rebuild his team when he trades for the number one pick. He must decide what he's willing to sacrifice on a life-changing day for a few hundred young men with NFL dreams.</t>
  </si>
  <si>
    <t>https://image.tmdb.org/t/p/w500/xBmz9TGjPpeErYdOHkAkr8folEM.jpg</t>
  </si>
  <si>
    <t>Kevin Costner, Jennifer Garner, Denis Leary, Chadwick Boseman, Frank Langella, Josh Pence, Arian Foster, Terry Crews</t>
  </si>
  <si>
    <t>[{"Source": "Internet Movie Database", "Value": "6.8/10"}, {"Source": "Rotten Tomatoes", "Value": "60%"}, {"Source": "Metacritic", "Value": "54/100"}]</t>
  </si>
  <si>
    <t>28,831,145</t>
  </si>
  <si>
    <t>{"link": "https://www.themoviedb.org/movie/200505-draft-day/watch?locale=CA",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</si>
  <si>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[10478, 82620, 962659, 1123287, 224076, 652385, 105962, 280019, 36824, 258772, 328039, 41804, 198436, 566397, 878375, 242661, 11973, 11170, 621876, 11393]</t>
  </si>
  <si>
    <t>https://www.youtube.com/embed/K3SlVsdUuBY</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</si>
  <si>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</si>
  <si>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</si>
  <si>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</si>
  <si>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</si>
  <si>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</si>
  <si>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"6.1/10"}, {"Source": "Rotten Tomatoes", "Value": "17%"}, {"Source": "Metacritic", "Value": "49/100"}]</t>
  </si>
  <si>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</si>
  <si>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[21915, 22067, 9989, 22555, 61225, 38803, 16097, 168742, 10603, 104, 299054, 12501, 294793, 24924, 569094, 917496, 504585, 27205, 12521, 291270]</t>
  </si>
  <si>
    <t>https://www.youtube.com/embed/113aS4qO2Co</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</si>
  <si>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</si>
  <si>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</si>
  <si>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</si>
  <si>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</si>
  <si>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</si>
  <si>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</si>
  <si>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</si>
  <si>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[320288, 429617, 412117, 447404, 9824, 486131, 373571, 456740, 607, 523172, 514999, 608, 420817, 384018, 34734, 458156, 301528, 515195, 399579, 484641]</t>
  </si>
  <si>
    <t>https://www.youtube.com/embed/F3lJwV7ZIIk</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</si>
  <si>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</si>
  <si>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</si>
  <si>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https://image.tmdb.org/t/p/w500/rSOnWm8ahvgThYp8TKGRUTcvsyw.jpg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</si>
  <si>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</si>
  <si>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</si>
  <si>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</si>
  <si>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</si>
  <si>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[10661, 9339, 2105, 14560, 2539, 38365, 50546, 9032, 22794, 9342, 8740, 71880, 20829, 578908, 38317, 10663, 10140, 2022, 3563, 1370]</t>
  </si>
  <si>
    <t>https://www.youtube.com/embed/e-6N1NZrQAQ</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</si>
  <si>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</si>
  <si>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</si>
  <si>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</si>
  <si>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</si>
  <si>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</si>
  <si>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"39%"}, {"Source": "Metacritic", "Value": "32/100"}]</t>
  </si>
  <si>
    <t>146,863</t>
  </si>
  <si>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</si>
  <si>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[624490, 60705, 614869, 508648, 95775, 543727, 474214, 620924, 1205962, 673159, 22383, 1583, 544345, 3059, 270919, 802504, 646332, 508664, 632309, 20726]</t>
  </si>
  <si>
    <t>4.9/10</t>
  </si>
  <si>
    <t>https://www.youtube.com/embed/7byXUosJCbU</t>
  </si>
  <si>
    <t>Octopussy</t>
  </si>
  <si>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</si>
  <si>
    <t>James Bond is sent to investigate after a fellow “00” agent is found dead with a priceless Indian Fabergé egg. Bond follows the mystery and uncovers a smuggling scandal and a Russian General who wants to provoke a new World War.</t>
  </si>
  <si>
    <t>https://image.tmdb.org/t/p/w500/yoosZitM9igSk3Sd0sBXIhKlAh1.jpg</t>
  </si>
  <si>
    <t>Roger Moore, Maud Adams, Louis Jourdan, Kristina Wayborn, Kabir Bedi, Steven Berkoff, Vijay Amritraj, Desmond Llewelyn</t>
  </si>
  <si>
    <t>[{"Source": "Internet Movie Database", "Value": "6.5/10"}, {"Source": "Rotten Tomatoes", "Value": "42%"}, {"Source": "Metacritic", "Value": "63/100"}]</t>
  </si>
  <si>
    <t>187,500,000</t>
  </si>
  <si>
    <t>{"link": "https://www.themoviedb.org/movie/700-octopussy/watch?locale=CA",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</si>
  <si>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27,500,000</t>
  </si>
  <si>
    <t>[36670, 707, 699, 698, 708, 691, 841, 660, 682, 253, 667, 658, 709, 48769, 657, 32030, 6883, 36576, 212063, 32430]</t>
  </si>
  <si>
    <t>https://www.youtube.com/embed/q1hLWZzgZvU</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</si>
  <si>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</si>
  <si>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</si>
  <si>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</si>
  <si>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</si>
  <si>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</si>
  <si>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</si>
  <si>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"63%"}, {"Source": "Metacritic", "Value": "54/100"}]</t>
  </si>
  <si>
    <t>245,360,480</t>
  </si>
  <si>
    <t>{"link": "https://www.themoviedb.org/movie/1927-hulk/watch?locale=CA", "flatrate": [{"logo_path": "/pvske1MyAoymrs5bguRfVqYiM9a.jpg", "provider_id": 119, "provider_name": "Amazon Prime Video", "display_priority": 2},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</si>
  <si>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137,000,000</t>
  </si>
  <si>
    <t>[1724, 9480, 1452, 101907, 15257, 30675, 7220, 1250, 11093, 9738, 36658, 936, 8698, 9334, 1979, 296, 4588, 584, 36647, 36668]</t>
  </si>
  <si>
    <t>https://www.youtube.com/embed/2ErnLuJKQA4</t>
  </si>
  <si>
    <t>Lift</t>
  </si>
  <si>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</si>
  <si>
    <t>An international heist crew, led by Cyrus Whitaker, race to lift $500 million in gold from a passenger plane at 40,000 feet.</t>
  </si>
  <si>
    <t>https://image.tmdb.org/t/p/w500/46sp1Z9b2PPTgCMyA87g9aTLUXi.jpg</t>
  </si>
  <si>
    <t>Kevin Hart, Gugu Mbatha-Raw, Sam Worthington, Vincent D'Onofrio, Úrsula Corberó, Billy Magnussen, Kim Yun-jee, Viveik Kalra</t>
  </si>
  <si>
    <t>[{"Source": "Internet Movie Database", "Value": "5.5/10"}, {"Source": "Rotten Tomatoes", "Value": "30%"}, {"Source": "Metacritic", "Value": "40/100"}]</t>
  </si>
  <si>
    <t>{"link": "https://www.themoviedb.org/movie/955916-lift/watch?locale=CA", "flatrate": [{"logo_path": "/pbpMk2JmcoNnQwx5JGpXngfoWtp.jpg", "provider_id": 8, "provider_name": "Netflix", "display_priority": 0}, {"logo_path": "/kICQccvOh8AIBMHGkBXJ047xeHN.jpg", "provider_id": 1796, "provider_name": "Netflix basic with Ads", "display_priority": 111}]}</t>
  </si>
  <si>
    <t>[1212073, 848187, 1214314, 1211483, 906126, 753342, 799155, 1029575, 1192578, 956262, 933131, 609681, 809787, 899445, 673309, 572802, 763215, 897087, 1022690, 866398]</t>
  </si>
  <si>
    <t>https://www.youtube.com/embed/QfFasuouxQI</t>
  </si>
  <si>
    <t>Candy Cane Lane</t>
  </si>
  <si>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</si>
  <si>
    <t>A man, determined to win the neighborhood's annual Christmas decorating contest, makes a pact with an elf to help him win. However, the elf casts a spell bringing the twelve days of Christmas to life, bringing chaos to the small, unsuspecting town.</t>
  </si>
  <si>
    <t>https://image.tmdb.org/t/p/w500/of6Ds591FJTKoBHYjDFzH6jlTyK.jpg</t>
  </si>
  <si>
    <t>Eddie Murphy, Tracee Ellis Ross, Jillian Bell, Genneya Walton, Thaddeus J. Mixson, Madison Thomas, Nick Offerman, Chris Redd</t>
  </si>
  <si>
    <t>[{"Source": "Internet Movie Database", "Value": "5.6/10"}, {"Source": "Rotten Tomatoes", "Value": "46%"}, {"Source": "Metacritic", "Value": "47/100"}]</t>
  </si>
  <si>
    <t>{"link": "https://www.themoviedb.org/movie/1022964-candy-cane-lane/watch?locale=CA",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</si>
  <si>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[865559, 971503, 365762, 421852, 1034168, 1103787, 768972, 98612, 1126147, 14662, 1005731, 52060, 987490, 10371, 1029578, 1230085, 366696, 480623, 1176139, 1023845]</t>
  </si>
  <si>
    <t>https://www.youtube.com/embed/Y9d2G3l3UO4</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</si>
  <si>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</si>
  <si>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</si>
  <si>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</si>
  <si>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</si>
  <si>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</si>
  <si>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</si>
  <si>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</si>
  <si>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[1895, 1893, 12180, 1891, 1892, 310, 140607, 557, 11, 330459, 44943, 425, 348350, 61791, 2135, 36658, 37165, 330, 20526, 78]</t>
  </si>
  <si>
    <t>https://www.youtube.com/embed/gYbW1F_c9eM</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</si>
  <si>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</si>
  <si>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</si>
  <si>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</si>
  <si>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</si>
  <si>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</si>
  <si>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"5.6/10"}, {"Source": "Rotten Tomatoes", "Value": "20%"}, {"Source": "Metacritic", "Value": "36/100"}]</t>
  </si>
  <si>
    <t>38,528,984</t>
  </si>
  <si>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</si>
  <si>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[14453, 11413, 295698, 35939, 15017, 6346, 72914, 10878, 21765, 159092, 9842, 264001, 10107, 72890, 34482, 9788, 1049, 533992, 42442, 9682]</t>
  </si>
  <si>
    <t>https://www.youtube.com/embed/uq96WOiaL08</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</si>
  <si>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</si>
  <si>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</si>
  <si>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</si>
  <si>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</si>
  <si>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"36%"}, {"Source": "Metacritic", "Value": "41/100"}]</t>
  </si>
  <si>
    <t>95,608,995</t>
  </si>
  <si>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</si>
  <si>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[1498, 16873, 1497, 548762, 70153, 406112, 70438, 30139, 1140168, 75421, 177018, 23703, 57799, 489691, 293226, 13525, 84575, 411802, 65034, 7515]</t>
  </si>
  <si>
    <t>https://www.youtube.com/embed/PXhhPJ1LdoI</t>
  </si>
  <si>
    <t>Summer Rental</t>
  </si>
  <si>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</si>
  <si>
    <t>Jack Chester, an overworked air traffic controller, takes his family on vacation to the beach. Things immediately start to go wrong for the Chesters, and steadily get worse. Jack ends up in a feud with a local yachtsman, and has to race him to regain his pride and family's respect.</t>
  </si>
  <si>
    <t>https://image.tmdb.org/t/p/w500/kNkDCXB2JXGnaG3KwvzAAjmZiV8.jpg</t>
  </si>
  <si>
    <t>John Candy, Richard Crenna, Rip Torn, Karen Austin, Kerri Green, John Larroquette, Joey Lawrence, Aubrey Jene</t>
  </si>
  <si>
    <t>[{"Source": "Internet Movie Database", "Value": "6.3/10"}, {"Source": "Rotten Tomatoes", "Value": "17%"}, {"Source": "Metacritic", "Value": "38/100"}]</t>
  </si>
  <si>
    <t>24,689,704</t>
  </si>
  <si>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</si>
  <si>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[306966, 14671, 191562, 928631, 60276, 28559, 20723, 10710, 14698, 11718, 359790, 16248, 10157, 2617, 9569, 11041, 8852, 10328, 9731, 11153]</t>
  </si>
  <si>
    <t>https://www.youtube.com/embed/KacBBqLb1DI</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</si>
  <si>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</si>
  <si>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</si>
  <si>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</si>
  <si>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</si>
  <si>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</si>
  <si>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</si>
  <si>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</si>
  <si>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</si>
  <si>
    <t>[9602, 638597, 527774, 799497, 59709, 774054, 21623, 791373, 603519, 231474, 581032, 587807, 76489, 526050, 544401, 450001, 785534, 588921, 774021, 923597]</t>
  </si>
  <si>
    <t>https://www.youtube.com/embed/x5lrkdvEZGg</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</si>
  <si>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</si>
  <si>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</si>
  <si>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</si>
  <si>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</si>
  <si>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</si>
  <si>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</si>
  <si>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</si>
  <si>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[508442, 775996, 458576, 297762, 791373, 581389, 587807, 614911, 529203, 602269, 577922, 581032, 484718, 495764, 524047, 615678, 340102, 539885, 587996, 773655]</t>
  </si>
  <si>
    <t>5.4/10</t>
  </si>
  <si>
    <t>https://www.youtube.com/embed/EMgbWouN4wE</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</si>
  <si>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</si>
  <si>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</si>
  <si>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</si>
  <si>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</si>
  <si>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</si>
  <si>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"70%"}, {"Source": "Metacritic", "Value": "66/100"}]</t>
  </si>
  <si>
    <t>435,000,000</t>
  </si>
  <si>
    <t>[534, 280, 87101, 218, 9884, 38365, 604, 106, 947, 163, 8452, 290859, 956, 395, 1927, 61904, 10996, 861, 74518, 10159]</t>
  </si>
  <si>
    <t>https://www.youtube.com/embed/ysQizA7Una8</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</si>
  <si>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</si>
  <si>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</si>
  <si>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</si>
  <si>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</si>
  <si>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</si>
  <si>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</si>
  <si>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</si>
  <si>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</si>
  <si>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[273758, 297354, 244123, 66036, 26352, 31640, 30949, 10538, 9416, 422874, 826218, 622654, 38722, 24008, 9271, 13702, 11456, 14289, 11258, 11120]</t>
  </si>
  <si>
    <t>https://www.youtube.com/embed/5Odo80-WFgM</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</si>
  <si>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</si>
  <si>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</si>
  <si>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</si>
  <si>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</si>
  <si>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</si>
  <si>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</si>
  <si>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15,300,000</t>
  </si>
  <si>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</si>
  <si>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[500853, 34423, 20894, 24918, 16239, 531489, 576986, 22792, 799555, 37931, 9899, 5125, 25602, 13260, 74306, 13012, 10158, 16995, 6415, 27581]</t>
  </si>
  <si>
    <t>https://www.youtube.com/embed/319rv1jhR_Y</t>
  </si>
  <si>
    <t>The Scout</t>
  </si>
  <si>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</si>
  <si>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</si>
  <si>
    <t>https://image.tmdb.org/t/p/w500/t6MEMKcUMJB259LZx45uR6c3nVc.jpg</t>
  </si>
  <si>
    <t>Albert Brooks, Brendan Fraser, Dianne Wiest, Anne Twomey, Lane Smith, Michael Rapaport, Barry Shabaka Henley, John Capodice</t>
  </si>
  <si>
    <t>[{"Source": "Internet Movie Database", "Value": "5.4/10"}, {"Source": "Rotten Tomatoes", "Value": "32%"}]</t>
  </si>
  <si>
    <t>2,694,234</t>
  </si>
  <si>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</si>
  <si>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[11858, 12120, 834027, 33157, 15080, 11395, 19959, 11978, 1366, 278, 475557, 381288, 354912, 324857, 150540, 4951, 792307, 162, 19995, 157336]</t>
  </si>
  <si>
    <t>https://www.youtube.com/embed/rX9q4A65jHg</t>
  </si>
  <si>
    <t>The Giver</t>
  </si>
  <si>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</si>
  <si>
    <t>In a seemingly perfect community, without war, pain, suffering, differences or choice, a young boy is chosen to learn from an elderly man about the true pain and pleasure of the "real" world.</t>
  </si>
  <si>
    <t>https://image.tmdb.org/t/p/w500/dul62Av4pgi5x8LP7ELHzNyka9Z.jpg</t>
  </si>
  <si>
    <t>Brenton Thwaites, Odeya Rush, Jeff Bridges, Meryl Streep, Katie Holmes, Alexander Skarsgård, Cameron Monaghan, Taylor Swift</t>
  </si>
  <si>
    <t>Phillip Noyce</t>
  </si>
  <si>
    <t>[{"Source": "Internet Movie Database", "Value": "6.4/10"}, {"Source": "Rotten Tomatoes", "Value": "35%"}, {"Source": "Metacritic", "Value": "47/100"}]</t>
  </si>
  <si>
    <t>66,980,456</t>
  </si>
  <si>
    <t>{"link": "https://www.themoviedb.org/movie/227156-the-giver/watch?locale=CA",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90},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121}]}</t>
  </si>
  <si>
    <t>[203833, 116745, 244267, 87499, 72710, 83542, 115290, 152532, 242095, 228194, 71688, 239566, 269173, 252680, 238603, 240832, 127560, 329010, 154441, 170687]</t>
  </si>
  <si>
    <t>https://www.youtube.com/embed/grwMv86Af1Y</t>
  </si>
  <si>
    <t>Masters of the Universe</t>
  </si>
  <si>
    <t>Cannon Films</t>
  </si>
  <si>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</si>
  <si>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</si>
  <si>
    <t>https://image.tmdb.org/t/p/w500/gaUecXFd31V68yOTJPJYaB9YhAf.jpg</t>
  </si>
  <si>
    <t>Dolph Lundgren, Frank Langella, Meg Foster, Billy Barty, Courteney Cox, Robert Duncan McNeill, Jon Cypher, Chelsea Field</t>
  </si>
  <si>
    <t>Gary Goddard</t>
  </si>
  <si>
    <t>[{"Source": "Internet Movie Database", "Value": "5.4/10"}, {"Source": "Rotten Tomatoes", "Value": "21%"}, {"Source": "Metacritic", "Value": "35/100"}]</t>
  </si>
  <si>
    <t>17,336,370</t>
  </si>
  <si>
    <t>{"link": "https://www.themoviedb.org/movie/11649-masters-of-the-universe/watch?locale=CA", "flatrate": [{"logo_path": "/ny55kYI31jrwSYp2LmCniMCGc03.jpg", "provider_id": 588, "provider_name": "MGM Amazon Channel", "display_priority": 76}], "ads": [{"logo_path": "/zLYr7OPvpskMA4S79E3vlCi71iC.jpg", "provider_id": 73, "provider_name": "Tubi TV", "display_priority": 21}]}</t>
  </si>
  <si>
    <t>[42344, 14687, 32874, 25571, 50374, 53298, 17796, 18773, 59573, 24633, 56171, 540556, 59051, 64866, 244698, 14591, 52273, 64214, 73218, 69853]</t>
  </si>
  <si>
    <t>https://www.youtube.com/embed/vHPj6bvsXwI</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</si>
  <si>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</si>
  <si>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</si>
  <si>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</si>
  <si>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</si>
  <si>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</si>
  <si>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"75%"}, {"Source": "Metacritic", "Value": "53/100"}]</t>
  </si>
  <si>
    <t>26,514,814</t>
  </si>
  <si>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"/5W6vTKE684EhdITeMUjdcTIBGdh.jpg", "provider_id": 605, "provider_name": "Super Channel Amazon Channel", "display_priority": 78}]}</t>
  </si>
  <si>
    <t>[520963, 681355, 197936, 378537, 965400, 159237, 917594, 809755, 32767, 75074, 653528, 796891, 858414, 858408, 893297, 851976, 11566, 845875, 997120, 580532]</t>
  </si>
  <si>
    <t>https://www.youtube.com/embed/_6rn-6lKBJ8</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</si>
  <si>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</si>
  <si>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</si>
  <si>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</si>
  <si>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</si>
  <si>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</si>
  <si>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</si>
  <si>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</si>
  <si>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</si>
  <si>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</si>
  <si>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[9691, 1189927, 49049, 660360, 9739, 1216221, 9350, 872906, 9593, 9618, 11228, 193, 2636, 8870, 75301, 20325, 588108, 18498, 12142, 46198]</t>
  </si>
  <si>
    <t>https://www.youtube.com/embed/43-BefmjMFg</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</si>
  <si>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</si>
  <si>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</si>
  <si>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</si>
  <si>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</si>
  <si>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</si>
  <si>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"21%"}, {"Source": "Metacritic", "Value": "30/100"}]</t>
  </si>
  <si>
    <t>362,000,072</t>
  </si>
  <si>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</si>
  <si>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[45243, 18785, 72105, 41733, 310, 82992, 50620, 136795, 138832, 82693, 109513, 169020, 116741, 107811, 87567, 76493, 57214, 76640, 134374, 1621]</t>
  </si>
  <si>
    <t>https://www.youtube.com/embed/96TelFMZwHc</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</si>
  <si>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</si>
  <si>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</si>
  <si>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</si>
  <si>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</si>
  <si>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</si>
  <si>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</si>
  <si>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</si>
  <si>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</si>
  <si>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[2119, 11259, 11873, 2604, 11347, 9346, 11967, 591915, 51326, 4832, 368993, 17006, 51110, 31659, 24646, 22625, 37032, 376530, 105061, 11310]</t>
  </si>
  <si>
    <t>9%</t>
  </si>
  <si>
    <t>12/100</t>
  </si>
  <si>
    <t>https://www.youtube.com/embed/Tyd6Dh_6v74</t>
  </si>
  <si>
    <t>Beneath the Planet of the Apes</t>
  </si>
  <si>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</si>
  <si>
    <t>The sole survivor of an interplanetary rescue mission lands on the planet of the apes, and uncovers a horrible secret beneath the surface.</t>
  </si>
  <si>
    <t>https://image.tmdb.org/t/p/w500/szHCeYwi4ubewuYnlnz0YGqWnQC.jpg</t>
  </si>
  <si>
    <t>James Franciscus, Kim Hunter, Charlton Heston, Maurice Evans, Linda Harrison, Paul Richards, Victor Buono, James Gregory</t>
  </si>
  <si>
    <t>Ted Post</t>
  </si>
  <si>
    <t>[{"Source": "Internet Movie Database", "Value": "6.0/10"}, {"Source": "Rotten Tomatoes", "Value": "34%"}, {"Source": "Metacritic", "Value": "46/100"}]</t>
  </si>
  <si>
    <t>18,999,718</t>
  </si>
  <si>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</si>
  <si>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[1687, 1688, 1705, 42329, 871, 197467, 18250, 61988, 27717, 59917, 843898, 56789, 19249, 29146, 25241, 23189, 187565, 91888, 473227, 96342]</t>
  </si>
  <si>
    <t>https://www.youtube.com/embed/uMuEnNxX1E8</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</si>
  <si>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</si>
  <si>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</si>
  <si>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</si>
  <si>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</si>
  <si>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</si>
  <si>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</si>
  <si>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</si>
  <si>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</si>
  <si>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[927855, 912916, 668047, 570292, 13090, 718840, 818647, 763148, 615904, 628914, 13969, 763152, 658287, 806950, 423333, 421471, 879440, 790525, 14667, 745391]</t>
  </si>
  <si>
    <t>https://www.youtube.com/embed/a9toRWhKaqk</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</si>
  <si>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</si>
  <si>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</si>
  <si>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</si>
  <si>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</si>
  <si>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</si>
  <si>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</si>
  <si>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"34%"}, {"Source": "Metacritic", "Value": "36/100"}]</t>
  </si>
  <si>
    <t>19,900,000</t>
  </si>
  <si>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</si>
  <si>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[41922, 37516, 524787, 71142, 14603, 308807, 46976, 273404, 7006, 24137, 21219, 11412, 18550, 458956, 21253, 26333, 10389, 12123, 8053, 9644]</t>
  </si>
  <si>
    <t>https://www.youtube.com/embed/FOPWoK-tpYU</t>
  </si>
  <si>
    <t>Sound of Freedom</t>
  </si>
  <si>
    <t>Angel Studios</t>
  </si>
  <si>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</si>
  <si>
    <t>The story of Tim Ballard, a former US government agent, who quits his job in order to devote his life to rescuing children from global sex traffickers.</t>
  </si>
  <si>
    <t>https://image.tmdb.org/t/p/w500/qA5kPYZA7FkVvqcEfJRoOy4kpHg.jpg</t>
  </si>
  <si>
    <t>Jim Caviezel, Mira Sorvino, Bill Camp, Gerardo Taracena, Kurt Fuller, José Zúñiga, Eduardo Verástegui, Scott Haze</t>
  </si>
  <si>
    <t>Alejandro Monteverde</t>
  </si>
  <si>
    <t>[{"Source": "Internet Movie Database", "Value": "7.6/10"}, {"Source": "Rotten Tomatoes", "Value": "57%"}, {"Source": "Metacritic", "Value": "36/100"}]</t>
  </si>
  <si>
    <t>250,600,000</t>
  </si>
  <si>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151}]}</t>
  </si>
  <si>
    <t>14,500,000</t>
  </si>
  <si>
    <t>[975902, 926393, 1171541, 961420, 459003, 299054, 575264, 951491, 968051, 1039690, 695721, 980489, 1008042, 862968, 670292, 762430, 961268, 609681, 862552, 1064024]</t>
  </si>
  <si>
    <t>https://www.youtube.com/embed/hyyyKcfJRGQ</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</si>
  <si>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</si>
  <si>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</si>
  <si>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</si>
  <si>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</si>
  <si>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</si>
  <si>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</si>
  <si>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"55%"}, {"Source": "Metacritic", "Value": "62/100"}]</t>
  </si>
  <si>
    <t>162,000,000</t>
  </si>
  <si>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</si>
  <si>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[395, 8077, 679, 70981, 126889, 440, 106, 348, 217, 10540, 8860, 172596, 258193, 72331, 36648, 9495, 1091, 49494, 563, 945961]</t>
  </si>
  <si>
    <t>https://www.youtube.com/embed/vu1tVYGsJ1Q</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</si>
  <si>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</si>
  <si>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</si>
  <si>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</si>
  <si>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</si>
  <si>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</si>
  <si>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"6.9/10"}, {"Source": "Rotten Tomatoes", "Value": "75%"}]</t>
  </si>
  <si>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</si>
  <si>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[30059, 13664, 43575, 520145, 26536, 71692, 47951, 13479, 25284, 13675, 7452, 20558, 894169, 850, 11232, 744594, 296100, 995133, 500840, 10882]</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</si>
  <si>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</si>
  <si>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</si>
  <si>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</si>
  <si>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</si>
  <si>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</si>
  <si>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</si>
  <si>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</si>
  <si>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[615469, 968438, 759054, 725201, 862551, 776515, 937020, 105001, 1211419, 529983, 833950, 955971, 574883, 522927, 41280, 743563, 497520, 592508, 579298, 396232]</t>
  </si>
  <si>
    <t>https://www.youtube.com/embed/urqy8DrcGBs</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</si>
  <si>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</si>
  <si>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</si>
  <si>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</si>
  <si>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</si>
  <si>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</si>
  <si>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</si>
  <si>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</si>
  <si>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618</t>
  </si>
  <si>
    <t>{"link": "https://www.themoviedb.org/movie/694919-money-plane/watch?locale=CA",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 "flatrate": [{"logo_path": "/ewOptMVIYcOadMGGJz8DJueH2bH.jpg", "provider_id": 230, "provider_name": "Crave", "display_priority": 4}],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</si>
  <si>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568,443</t>
  </si>
  <si>
    <t>[734309, 703134, 479304, 21323, 76479, 18051, 741067, 14675, 16889, 722603, 741998, 644083, 721452, 718444, 714375, 650783, 726739, 11517, 337401, 11495]</t>
  </si>
  <si>
    <t>3.2/10</t>
  </si>
  <si>
    <t>https://www.youtube.com/embed/aETz_dRDEys</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</si>
  <si>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</si>
  <si>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</si>
  <si>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near Antarctica that appears to be a buried Pyramid, they send a research team out to investigate. Little do they know that they are about to step into a hunting ground where Aliens are grown as sport for the Predator race.</t>
  </si>
  <si>
    <t>https://image.tmdb.org/t/p/w500/2DKoPom57PVtJWcJlq7bS7JpahU.jpg</t>
  </si>
  <si>
    <t>Sanaa Lathan, Raoul Bova, Lance Henriksen, Ewen Bremner, Colin Salmon, Tommy Flanagan, Joseph Rye, Agathe de La Boulaye</t>
  </si>
  <si>
    <t>[{"Source": "Internet Movie Database", "Value": "5.7/10"}, {"Source": "Rotten Tomatoes", "Value": "21%"}, {"Source": "Metacritic", "Value": "29/100"}]</t>
  </si>
  <si>
    <t>177,427,090</t>
  </si>
  <si>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</si>
  <si>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[440, 8077, 34851, 169, 8078, 679, 106, 56832, 348, 126889, 70981, 14451, 7453, 25300, 1538, 34494, 39513, 203835, 771, 48340]</t>
  </si>
  <si>
    <t>https://www.youtube.com/embed/fQE62sQBkqA</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</si>
  <si>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</si>
  <si>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</si>
  <si>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</si>
  <si>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</si>
  <si>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</si>
  <si>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"20%"}]</t>
  </si>
  <si>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</si>
  <si>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[13676, 414610, 10144, 238561, 83659, 36827, 48246, 554279, 13761, 16340, 14128, 12448, 715892, 53105, 59593, 32790, 40740, 120657, 336748, 588843]</t>
  </si>
  <si>
    <t>https://www.youtube.com/embed/q9T5PqCaje8</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</si>
  <si>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</si>
  <si>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</si>
  <si>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</si>
  <si>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</si>
  <si>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</si>
  <si>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</si>
  <si>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</si>
  <si>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</si>
  <si>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[9680, 9469, 57999, 49279, 18355, 41158, 560704, 58587, 26482, 495332, 81958, 161293, 1591, 2116, 9546, 21539, 712124, 540291, 15658, 9481]</t>
  </si>
  <si>
    <t>https://www.youtube.com/embed/eSCMzZoKkyg</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</si>
  <si>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</si>
  <si>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</si>
  <si>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</si>
  <si>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</si>
  <si>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</si>
  <si>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</si>
  <si>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</si>
  <si>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</si>
  <si>
    <t>[13655, 19458, 35558, 40205, 18126, 10947, 26736, 60405, 54518, 13649, 65218, 355111, 15200, 189204, 55928, 308187, 63574, 42675, 18120, 40534]</t>
  </si>
  <si>
    <t>https://www.youtube.com/embed/1yKLEoImqw8</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</si>
  <si>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</si>
  <si>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</si>
  <si>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</si>
  <si>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</si>
  <si>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</si>
  <si>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</si>
  <si>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</si>
  <si>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[40161, 426830, 109418, 247645, 11090, 284296, 347969, 253626, 38317, 246569, 268847, 198436, 249923, 467916, 269660, 300490, 38407, 312797, 333103, 24161]</t>
  </si>
  <si>
    <t>10%</t>
  </si>
  <si>
    <t>https://www.youtube.com/embed/kMVGScC0vDA</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</si>
  <si>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</si>
  <si>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</si>
  <si>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</si>
  <si>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</si>
  <si>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"27%"}, {"Source": "Metacritic", "Value": "38/100"}]</t>
  </si>
  <si>
    <t>173,469,516</t>
  </si>
  <si>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</si>
  <si>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[522938, 290859, 509967, 338967, 423204, 384018, 475557, 578189, 499701, 398978, 484641, 1726, 479455, 530382, 540901, 420809, 459992, 481084, 559969, 458897]</t>
  </si>
  <si>
    <t>https://www.youtube.com/embed/6orc_lHvJKY</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</si>
  <si>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</si>
  <si>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</si>
  <si>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</si>
  <si>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</si>
  <si>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[{"Source": "Internet Movie Database", "Value": "5.6/10"}, {"Source": "Rotten Tomatoes", "Value": "37%"}, {"Source": "Metacritic", "Value": "45/100"}]</t>
  </si>
  <si>
    <t>301,913,131</t>
  </si>
  <si>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</si>
  <si>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[9738, 1250, 166424, 285, 559, 2062, 9480, 8909, 38745, 17578, 1724, 35, 76492, 12435, 82675, 1273, 6637, 1858, 1452, 11968]</t>
  </si>
  <si>
    <t>https://www.youtube.com/embed/Wiu5eZ_7vSY</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</si>
  <si>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</si>
  <si>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</si>
  <si>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</si>
  <si>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</si>
  <si>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</si>
  <si>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</si>
  <si>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"5.8/10"}, {"Source": "Rotten Tomatoes", "Value": "5%"}]</t>
  </si>
  <si>
    <t>{"link": "https://www.themoviedb.org/movie/14342-almost-heroes/watch?locale=CA",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</si>
  <si>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[13997, 14695, 412242, 15762, 11353, 711, 11381, 46528, 645710, 1281, 801335, 9354, 22538, 746036, 10674, 287947, 18, 297802, 37165, 129]</t>
  </si>
  <si>
    <t>5%</t>
  </si>
  <si>
    <t>https://www.youtube.com/embed/NgHm7-S82SI</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</si>
  <si>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</si>
  <si>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</si>
  <si>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</si>
  <si>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</si>
  <si>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</si>
  <si>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"33%"}, {"Source": "Metacritic", "Value": "39/100"}]</t>
  </si>
  <si>
    <t>132,700,000</t>
  </si>
  <si>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</si>
  <si>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[1238356, 26990, 42313, 8899, 48014, 316710, 20277, 29339, 24827, 154512, 12626, 14397, 11007, 18331, 821427, 883502, 11520, 520720, 10560, 9557]</t>
  </si>
  <si>
    <t>https://www.youtube.com/embed/5YN1HoijXbg</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</si>
  <si>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</si>
  <si>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</si>
  <si>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</si>
  <si>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</si>
  <si>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</si>
  <si>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</si>
  <si>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</si>
  <si>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</si>
  <si>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[87101, 296, 280, 218, 58, 10764, 290859, 61904, 8373, 13475, 162455, 89492, 2048, 10681, 23483, 217, 818, 44943, 19959, 54559]</t>
  </si>
  <si>
    <t>https://www.youtube.com/embed/dayIedrLq_U</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</si>
  <si>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</si>
  <si>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</si>
  <si>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</si>
  <si>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</si>
  <si>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</si>
  <si>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"20%"}, {"Source": "Metacritic", "Value": "39/100"}]</t>
  </si>
  <si>
    <t>41,627,431</t>
  </si>
  <si>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</si>
  <si>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[70006, 364, 31451, 33909, 391757, 9504, 11908, 17336, 127517, 9360, 419706, 12400, 298040, 12795, 79395, 264529, 92499, 614722, 264532, 503917]</t>
  </si>
  <si>
    <t>https://www.youtube.com/embed/2tc-RPjZRm8</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</si>
  <si>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</si>
  <si>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</si>
  <si>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</si>
  <si>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</si>
  <si>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</si>
  <si>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</si>
  <si>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</si>
  <si>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[5375, 98545, 298931, 679888, 386501, 11790, 342149, 14914, 174311, 14540, 626307, 536434, 73691, 67828, 571032, 774127, 80007, 82812, 768520, 248601]</t>
  </si>
  <si>
    <t>https://www.youtube.com/embed/6veo6Js7HUE</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</si>
  <si>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</si>
  <si>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</si>
  <si>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</si>
  <si>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</si>
  <si>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"6.2/10"}, {"Source": "Rotten Tomatoes", "Value": "31%"}, {"Source": "Metacritic", "Value": "42/100"}]</t>
  </si>
  <si>
    <t>242,786,137</t>
  </si>
  <si>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{"logo_path": "/tJqmTmQ8jp9WfyaZfApHK8lSywA.jpg", "provider_id": 1853, "provider_name": "Paramount Plus Apple TV Channel ", "display_priority": 117}]}</t>
  </si>
  <si>
    <t>[419680, 266294, 323675, 257091, 291870, 14144, 321741, 787428, 274479, 193687, 345914, 299687, 287903, 227973, 308024, 334527, 422615, 286875, 10162, 409317]</t>
  </si>
  <si>
    <t>https://www.youtube.com/embed/arhMMJx7tCU</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</si>
  <si>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</si>
  <si>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</si>
  <si>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</si>
  <si>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</si>
  <si>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</si>
  <si>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</si>
  <si>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75,500,000</t>
  </si>
  <si>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</si>
  <si>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[51540, 62630, 26388, 8390, 19899, 209403, 44912, 41210, 74387, 57431, 50646, 10033, 59296, 11648, 74726, 486753, 455558, 28370, 36727, 105528]</t>
  </si>
  <si>
    <t>https://www.youtube.com/embed/p3W7SIrMMaQ</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</si>
  <si>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</si>
  <si>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</si>
  <si>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</si>
  <si>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</si>
  <si>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</si>
  <si>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"22%"}, {"Source": "Metacritic", "Value": "33/100"}]</t>
  </si>
  <si>
    <t>32,981,717</t>
  </si>
  <si>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</si>
  <si>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[10225, 9731, 10281, 9728, 9725, 16281, 11368, 16315, 40037, 71200, 534928, 73963, 37049, 58637, 23051, 144517, 306942, 727705, 84677, 446035]</t>
  </si>
  <si>
    <t>https://www.youtube.com/embed/8zcPf9fuDPg</t>
  </si>
  <si>
    <t>The Happytime Murders</t>
  </si>
  <si>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</si>
  <si>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</si>
  <si>
    <t>https://image.tmdb.org/t/p/w500/cExE3kgfGaVBBJ57VFyxpecUsqS.jpg</t>
  </si>
  <si>
    <t>Melissa McCarthy, Bill Barretta, Leslie David Baker, Elizabeth Banks, Joel McHale, Maya Rudolph, Dorien Davies, Drew Massey</t>
  </si>
  <si>
    <t>[{"Source": "Internet Movie Database", "Value": "5.5/10"}, {"Source": "Rotten Tomatoes", "Value": "23%"}, {"Source": "Metacritic", "Value": "27/100"}]</t>
  </si>
  <si>
    <t>{"link": "https://www.themoviedb.org/movie/412988-the-happytime-murders/watch?locale=CA",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t>
  </si>
  <si>
    <t>[279144, 23127, 23592, 314285, 428585, 41090, 390867, 225854, 608611, 84572, 485880, 462723, 75826, 497984, 294, 25968, 9071, 354979, 400, 363869]</t>
  </si>
  <si>
    <t>https://www.youtube.com/embed/DtOD0Z_d_J8</t>
  </si>
  <si>
    <t>Dante's Peak</t>
  </si>
  <si>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</si>
  <si>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</si>
  <si>
    <t>https://image.tmdb.org/t/p/w500/chApdYLprUhuAVpeBXn2Ytytyo6.jpg</t>
  </si>
  <si>
    <t>Pierce Brosnan, Linda Hamilton, Arabella Field, Jamie Renée Smith, Jeremy Foley, Elizabeth Hoffman, Charles Hallahan, Grant Heslov</t>
  </si>
  <si>
    <t>[{"Source": "Internet Movie Database", "Value": "6.0/10"}, {"Source": "Rotten Tomatoes", "Value": "30%"}, {"Source": "Metacritic", "Value": "43/100"}]</t>
  </si>
  <si>
    <t>178,127,760</t>
  </si>
  <si>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</si>
  <si>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[10357, 664, 19405, 1639, 31586, 494058, 12509, 526120, 805052, 21868, 336197, 121442, 24123, 248961, 204755, 270046, 582868, 40623, 14821, 448916]</t>
  </si>
  <si>
    <t>https://www.youtube.com/embed/p_oFoX3GniA</t>
  </si>
  <si>
    <t>Garfield: The Movie</t>
  </si>
  <si>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</si>
  <si>
    <t>Garfield, the fat, lazy, lasagna lover, has everything a cat could want. But when Jon, in an effort to impress the Liz - the vet and an old high-school crush - adopts a dog named Odie and brings him home, Garfield gets the one thing he doesn't want. Competition.</t>
  </si>
  <si>
    <t>https://image.tmdb.org/t/p/w500/vqwTSWNLyH55g8kBT61s2DgNYEp.jpg</t>
  </si>
  <si>
    <t>Bill Murray, Breckin Meyer, Jennifer Love Hewitt, Stephen Tobolowsky, Evan Arnold, Mark Christopher Lawrence, Jimmy Kimmel, Debra Messing</t>
  </si>
  <si>
    <t>[{"Source": "Internet Movie Database", "Value": "5.1/10"}, {"Source": "Rotten Tomatoes", "Value": "14%"}, {"Source": "Metacritic", "Value": "27/100"}]</t>
  </si>
  <si>
    <t>200,800,000</t>
  </si>
  <si>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</si>
  <si>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[9513, 637463, 7484, 10996, 58508, 13700, 11888, 10588, 10992, 10555, 14175, 10137, 10054, 13929, 45772, 10199, 7518, 6477, 9904, 9637]</t>
  </si>
  <si>
    <t>https://www.youtube.com/embed/5g1SLGRM6qU</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</si>
  <si>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</si>
  <si>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</si>
  <si>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</si>
  <si>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</si>
  <si>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"6.1/10"}, {"Source": "Rotten Tomatoes", "Value": "38%"}, {"Source": "Metacritic", "Value": "45/100"}]</t>
  </si>
  <si>
    <t>158,964,610</t>
  </si>
  <si>
    <t>{"link": "https://www.themoviedb.org/movie/9615-the-fast-and-the-furious-tokyo-drift/watch?locale=CA",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</si>
  <si>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[13804, 584, 9799, 51497, 10022, 82992, 168259, 337339, 36668, 27576, 253835, 4108, 2789, 7451, 74, 7304, 10003, 956, 384018, 38575]</t>
  </si>
  <si>
    <t>https://www.youtube.com/embed/K6RWbKMSDcg</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</si>
  <si>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</si>
  <si>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</si>
  <si>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</si>
  <si>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</si>
  <si>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</si>
  <si>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</si>
  <si>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"6.3/10"}, {"Source": "Rotten Tomatoes", "Value": "26%"}, {"Source": "Metacritic", "Value": "47/100"}]</t>
  </si>
  <si>
    <t>46,733,235</t>
  </si>
  <si>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</si>
  <si>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[9715, 9583, 6623, 9890, 2119, 1639, 9100, 34766, 9310, 32390, 676838, 446132, 506407, 100544, 11939, 12660, 11512, 13766, 358377, 295595]</t>
  </si>
  <si>
    <t>https://www.youtube.com/embed/R7uixLkpjPs</t>
  </si>
  <si>
    <t>Scary Movie 3</t>
  </si>
  <si>
    <t>In the third installment of the Scary Movie franchise, news anchorwoman Cindy Campbell has to investigate mysterious crop circles and killing video tapes, and help the President stop an alien invasion in the process.</t>
  </si>
  <si>
    <t>https://image.tmdb.org/t/p/w500/vb7C7sdFdtkSdZCM0rn8ddXBX4I.jpg</t>
  </si>
  <si>
    <t>Anna Faris, Simon Rex, Anthony Anderson, Charlie Sheen, Regina Hall, Leslie Nielsen, Kevin Hart, Jeremy Piven</t>
  </si>
  <si>
    <t>David Zucker</t>
  </si>
  <si>
    <t>[{"Source": "Internet Movie Database", "Value": "5.6/10"}, {"Source": "Rotten Tomatoes", "Value": "35%"}, {"Source": "Metacritic", "Value": "49/100"}]</t>
  </si>
  <si>
    <t>220,673,217</t>
  </si>
  <si>
    <t>{"link": "https://www.themoviedb.org/movie/4256-scary-movie-3/watch?locale=CA",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 "ads": [{"logo_path": "/xoFyQOXR3qINRsdnCQyd7jGx8Wo.jpg", "provider_id": 326, "provider_name": "CTV", "display_priority": 46}], "flatrate": [{"logo_path": "/pbpMk2JmcoNnQwx5JGpXngfoWtp.jpg", "provider_id": 8, "provider_name": "Netflix", "display_priority": 0}, {"logo_path": "/kICQccvOh8AIBMHGkBXJ047xeHN.jpg", "provider_id": 1796, "provider_name": "Netflix basic with Ads", "display_priority": 111}]}</t>
  </si>
  <si>
    <t>[4257, 4248, 4258, 4247, 2665, 11918, 9012, 13805, 8669, 23988, 68684, 484428, 20106, 9417, 12079, 6020, 59963, 606562, 42433, 10984]</t>
  </si>
  <si>
    <t>https://www.youtube.com/embed/O21wD8Tzr2k</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</si>
  <si>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</si>
  <si>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</si>
  <si>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</si>
  <si>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</si>
  <si>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</si>
  <si>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"85%"}, {"Source": "Metacritic", "Value": "85/100"}]</t>
  </si>
  <si>
    <t>336,000,000</t>
  </si>
  <si>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</si>
  <si>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[46929, 20343, 14906, 31135, 13465, 53478, 40732, 621284, 145961, 54227, 16044, 641730, 125253, 34463, 22752, 642546, 14320, 27452, 30588, 442056]</t>
  </si>
  <si>
    <t>https://www.youtube.com/embed/fS_Xklf08EY</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</si>
  <si>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</si>
  <si>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</si>
  <si>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https://image.tmdb.org/t/p/w500/jyUk4HG6Kk85k0FdjB9dmatqkRZ.jpg</t>
  </si>
  <si>
    <t>Christopher Reeve, Richard Pryor, Jackie Cooper, Marc McClure, Annette O'Toole, Annie Ross, Pamela Stephenson, Robert Vaughn</t>
  </si>
  <si>
    <t>Richard Lester</t>
  </si>
  <si>
    <t>[{"Source": "Internet Movie Database", "Value": "5.0/10"}, {"Source": "Rotten Tomatoes", "Value": "29%"}, {"Source": "Metacritic", "Value": "44/100"}]</t>
  </si>
  <si>
    <t>80,200,000</t>
  </si>
  <si>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</si>
  <si>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39,000,000</t>
  </si>
  <si>
    <t>[11411, 8536, 9651, 624479, 4543, 42329, 1452, 11495, 103269, 276928, 22501, 24748, 61968, 41800, 23512, 39829, 15822, 17923, 159203, 39293]</t>
  </si>
  <si>
    <t>5.0/10</t>
  </si>
  <si>
    <t>https://www.youtube.com/embed/-7qo4Iy0ULk</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</si>
  <si>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</si>
  <si>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</si>
  <si>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</si>
  <si>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</si>
  <si>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</si>
  <si>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</si>
  <si>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</si>
  <si>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376,100,000</t>
  </si>
  <si>
    <t>{"link": "https://www.themoviedb.org/movie/82675-taken-2/watch?locale=CA",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</si>
  <si>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[260346, 8681, 59967, 49040, 48138, 8909, 1996, 2330, 81796, 49526, 49049, 57165, 94348, 118957, 75174, 59961, 36658, 225574, 72105, 76163]</t>
  </si>
  <si>
    <t>https://www.youtube.com/embed/otHUjWVgIig</t>
  </si>
  <si>
    <t>Kiss of Death</t>
  </si>
  <si>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</si>
  <si>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</si>
  <si>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</si>
  <si>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</si>
  <si>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"69%"}, {"Source": "Metacritic", "Value": "72/100"}]</t>
  </si>
  <si>
    <t>14,942,422</t>
  </si>
  <si>
    <t>[23719, 505, 7353, 22625, 37708, 485340, 944941, 18015, 500919, 11943, 8012, 232, 8870, 11450, 586, 13939, 121824, 12690, 451, 250734]</t>
  </si>
  <si>
    <t>https://www.youtube.com/embed/gzF3Z9IObMU</t>
  </si>
  <si>
    <t>Predator 2</t>
  </si>
  <si>
    <t>A police chief in the war-torn streets of Los Angeles discovers that an extraterrestrial creature is hunting down residents - and that he is the next target.</t>
  </si>
  <si>
    <t>https://image.tmdb.org/t/p/w500/83X4VwY9sdSJykskmsplIVG0a4h.jpg</t>
  </si>
  <si>
    <t>Danny Glover, Gary Busey, Rubén Blades, María Conchita Alonso, Bill Paxton, Robert Davi, Adam Baldwin, Kevin Peter Hall</t>
  </si>
  <si>
    <t>Stephen Hopkins</t>
  </si>
  <si>
    <t>[{"Source": "Internet Movie Database", "Value": "6.3/10"}, {"Source": "Rotten Tomatoes", "Value": "29%"}, {"Source": "Metacritic", "Value": "46/100"}]</t>
  </si>
  <si>
    <t>57,120,318</t>
  </si>
  <si>
    <t>{"link": "https://www.themoviedb.org/movie/169-predator-2/watch?locale=CA",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</si>
  <si>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[34851, 395, 440, 106, 346910, 8077, 8078, 681, 36599, 9588, 445583, 469721, 4923, 38057, 341870, 178, 10126, 29180, 15596, 279254]</t>
  </si>
  <si>
    <t>https://www.youtube.com/embed/po4MN1V75eU</t>
  </si>
  <si>
    <t>Anaconda</t>
  </si>
  <si>
    <t>A 'National Geographic' film crew is taken hostage by an insane hunter, who takes them along on his quest to capture the world's largest — and deadliest — snake.</t>
  </si>
  <si>
    <t>https://image.tmdb.org/t/p/w500/1G3tE98K1dtsVzSgpevzboKEyXK.jpg</t>
  </si>
  <si>
    <t>Jennifer Lopez, Ice Cube, Jon Voight, Eric Stoltz, Jonathan Hyde, Owen Wilson, Kari Wuhrer, Vincent Castellanos</t>
  </si>
  <si>
    <t>Luis Llosa</t>
  </si>
  <si>
    <t>[{"Source": "Internet Movie Database", "Value": "4.9/10"}, {"Source": "Rotten Tomatoes", "Value": "41%"}, {"Source": "Metacritic", "Value": "37/100"}]</t>
  </si>
  <si>
    <t>136,885,767</t>
  </si>
  <si>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</si>
  <si>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[11237, 14863, 38722, 19543, 9825, 16052, 6488, 41382, 26843, 1089223, 52213, 74777, 298015, 507, 18975, 888001, 62131, 41275, 458803, 200863]</t>
  </si>
  <si>
    <t>https://www.youtube.com/embed/ZkjWyIdIBJo</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</si>
  <si>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</si>
  <si>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</si>
  <si>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</si>
  <si>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</si>
  <si>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</si>
  <si>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</si>
  <si>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"12%"}, {"Source": "Metacritic", "Value": "27/100"}]</t>
  </si>
  <si>
    <t>15,902,207</t>
  </si>
  <si>
    <t>{"link": "https://www.themoviedb.org/movie/823625-blacklight/watch?locale=CA",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</si>
  <si>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[628900, 10753, 928381, 1145857, 545836, 651187, 910365, 845890, 529982, 840118, 670426, 946327, 928480, 83705, 617127, 925459, 836972, 656796, 788672, 4457]</t>
  </si>
  <si>
    <t>4.8/10</t>
  </si>
  <si>
    <t>https://www.youtube.com/embed/k_N9pU4FMOs</t>
  </si>
  <si>
    <t>Friday the 13th Part 2</t>
  </si>
  <si>
    <t>Five years after the horrible bloodbath at Camp Crystal Lake, new counselors roam the area, not sensing the ominous lurking presence that proves that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</si>
  <si>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</si>
  <si>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</si>
  <si>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</si>
  <si>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"33%"}, {"Source": "Metacritic", "Value": "26/100"}]</t>
  </si>
  <si>
    <t>21,722,776</t>
  </si>
  <si>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</si>
  <si>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1,250,000</t>
  </si>
  <si>
    <t>[9728, 9730, 4488, 9731, 10225, 764, 11773, 10283, 13555, 10285, 11281, 10281, 12582, 182873, 148980, 66045, 39704, 34996, 35129, 33214]</t>
  </si>
  <si>
    <t>26/100</t>
  </si>
  <si>
    <t>https://www.youtube.com/embed/3mNnJuOoI80</t>
  </si>
  <si>
    <t>Rebel Moon - Part One: A Child of Fire</t>
  </si>
  <si>
    <t>Rebel Moon</t>
  </si>
  <si>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</si>
  <si>
    <t>When the ruthless forces of the Motherworld threaten a quiet farming village on a distant moon, a mysterious outsider becomes its best hope for survival.</t>
  </si>
  <si>
    <t>https://image.tmdb.org/t/p/w500/ui4DrH1cKk2vkHshcUcGt2lKxCm.jpg</t>
  </si>
  <si>
    <t>Sofia Boutella, Michiel Huisman, Ed Skrein, Djimon Hounsou, Bae Doona, Staz Nair, Charlie Hunnam, Ray Fisher</t>
  </si>
  <si>
    <t>[{"Source": "Internet Movie Database", "Value": "5.6/10"}, {"Source": "Rotten Tomatoes", "Value": "22%"}, {"Source": "Metacritic", "Value": "31/100"}]</t>
  </si>
  <si>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111}]}</t>
  </si>
  <si>
    <t>[934632, 572802, 891699, 695721, 1029575, 930564, 1211419, 1022796, 955916, 1071215, 507532, 843380, 1061990, 609681, 906126, 845111, 520758, 466420, 670292, 798021]</t>
  </si>
  <si>
    <t>https://www.youtube.com/embed/zUTQ8atM_9U</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</si>
  <si>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</si>
  <si>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</si>
  <si>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</si>
  <si>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</si>
  <si>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</si>
  <si>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"/97yvRBw1GzX7fXprcF80er19ot.jpg", "provider_id": 337, "provider_name": "Disney Plus", "display_priority": 1}]}</t>
  </si>
  <si>
    <t>[760741, 642885, 739187, 616037, 413518, 555604, 10895, 818612, 811596, 1037858, 845404, 1148713, 928015, 810223, 821133, 617768, 881957, 635891, 945937, 857873]</t>
  </si>
  <si>
    <t>https://www.youtube.com/embed/gV_0pYoCssc</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</si>
  <si>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</si>
  <si>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</si>
  <si>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</si>
  <si>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</si>
  <si>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</si>
  <si>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"41%"}, {"Source": "Metacritic", "Value": "46/100"}]</t>
  </si>
  <si>
    <t>31,220,247</t>
  </si>
  <si>
    <t>{"link": "https://www.themoviedb.org/movie/553604-honest-thief/watch?locale=CA",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</si>
  <si>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[651571, 577922, 652962, 596161, 524047, 587496, 541305, 634528, 611213, 643612, 12791, 387805, 393277, 482, 492613, 1770, 398289, 426793, 707431, 334532]</t>
  </si>
  <si>
    <t>https://www.youtube.com/embed/_TLtcw7ixRc</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</si>
  <si>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</si>
  <si>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</si>
  <si>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</si>
  <si>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</si>
  <si>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</si>
  <si>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</si>
  <si>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</si>
  <si>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</si>
  <si>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</si>
  <si>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[158852, 135397, 76341, 334074, 238713, 243688, 168259, 87101, 339846, 302699, 188222, 57084, 307081, 257344, 99861, 268920, 241554, 251516, 184315, 198184]</t>
  </si>
  <si>
    <t>https://www.youtube.com/embed/F1ZewAPl7L0</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</si>
  <si>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</si>
  <si>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</si>
  <si>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</si>
  <si>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</si>
  <si>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</si>
  <si>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</si>
  <si>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</si>
  <si>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[13448, 343611, 591, 363676, 302946, 346685, 333484, 284052, 270010, 291805, 259316, 302401, 296524, 324668, 283366, 335796, 274870, 594, 2309, 213681]</t>
  </si>
  <si>
    <t>https://www.youtube.com/embed/RH2BD49sEZI</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</si>
  <si>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</si>
  <si>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</si>
  <si>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</si>
  <si>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</si>
  <si>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</si>
  <si>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"6.9/10"}, {"Source": "Rotten Tomatoes", "Value": "50%"}, {"Source": "Metacritic", "Value": "54/100"}]</t>
  </si>
  <si>
    <t>2,125,000</t>
  </si>
  <si>
    <t>[88920, 22779, 29682, 30289, 52853, 366823, 13757, 16246, 41463, 2428, 46929, 21876, 10714, 11899, 360603, 545836, 11571, 14906, 130925, 14211]</t>
  </si>
  <si>
    <t>https://www.youtube.com/embed/NxwqH47Ne70</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</si>
  <si>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</si>
  <si>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</si>
  <si>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</si>
  <si>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</si>
  <si>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"16%"}, {"Source": "Metacritic", "Value": "30/100"}]</t>
  </si>
  <si>
    <t>179,265,204</t>
  </si>
  <si>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</si>
  <si>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[8487, 9480, 7131, 9404, 9320, 1844, 192, 10529, 8367, 13768, 72331, 9804, 8840, 13183, 8202, 9802, 564, 60309, 9682, 19173]</t>
  </si>
  <si>
    <t>https://www.youtube.com/embed/vKI2of69xfA</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</si>
  <si>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</si>
  <si>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</si>
  <si>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</si>
  <si>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</si>
  <si>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</si>
  <si>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130,300,000</t>
  </si>
  <si>
    <t>{"link": "https://www.themoviedb.org/movie/9509-man-on-fire/watch?locale=CA", "flatrate": [{"logo_path": "/dg4Kj9s7N5pZcvJDW6vt5d9j7Uf.jpg", "provider_id": 182, "provider_name": "Hollywood Suite", "display_priority": 31}, {"logo_path": "/ovmu6uot1XVvsemM2dDySXLiX57.jpg", "provider_id": 526, "provider_name": "AMC+", "display_priority": 92}],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</si>
  <si>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[2034, 388, 44048, 7551, 8470, 4982, 2116, 14462, 10400, 2118, 1542, 9481, 156022, 199, 9798, 18487, 687, 10637, 1883, 9340]</t>
  </si>
  <si>
    <t>https://www.youtube.com/embed/eDDh50B6kA4</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</si>
  <si>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</si>
  <si>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</si>
  <si>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</si>
  <si>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</si>
  <si>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"5.7/10"}, {"Source": "Rotten Tomatoes", "Value": "20%"}, {"Source": "Metacritic", "Value": "42/100"}]</t>
  </si>
  <si>
    <t>97,800,000</t>
  </si>
  <si>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</si>
  <si>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[51848, 13166, 7088, 520409, 335310, 26528, 101503, 21767, 13484, 13765, 49852, 17007, 37997, 17202, 322994, 11881, 37534, 18147, 474392, 81393]</t>
  </si>
  <si>
    <t>https://www.youtube.com/embed/dv9ce8cJVfg</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</si>
  <si>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</si>
  <si>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</si>
  <si>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</si>
  <si>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</si>
  <si>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</si>
  <si>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</si>
  <si>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</si>
  <si>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</si>
  <si>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"rent": [{"logo_path": "/9ghgSC0MA082EL6HLCW3GalykFD.jpg", "provider_id": 2, "provider_name": "Apple TV", "display_priority": 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"ads": [{"logo_path": "/zLYr7OPvpskMA4S79E3vlCi71iC.jpg", "provider_id": 73, "provider_name": "Tubi TV", "display_priority": 21}]}</t>
  </si>
  <si>
    <t>[2636, 9874, 31618, 251994, 9618, 10222, 11895, 746, 36815, 1611, 9034, 28932, 9742, 39507, 833420, 34223, 38223, 650360, 56180, 74004]</t>
  </si>
  <si>
    <t>https://www.youtube.com/embed/2jHeM9lixvk</t>
  </si>
  <si>
    <t>Judgment Night</t>
  </si>
  <si>
    <t>Wasn't able to hold my attention. There's some good directing, but the characters are uninteresting and poorly established, with a villain so thin he is barely one-dimensional. The acting is pretty poor, Piven and Estevez especially. The story is unbelievable and failed to suck me in.</t>
  </si>
  <si>
    <t>Four young friends, while taking a shortcut en route to a local boxing match, witness a brutal murder which leaves them running for their lives.</t>
  </si>
  <si>
    <t>https://image.tmdb.org/t/p/w500/3rvvpS9YPM5HB2f4HYiNiJVtdam.jpg</t>
  </si>
  <si>
    <t>Emilio Estevez, Cuba Gooding Jr., Denis Leary, Stephen Dorff, Jeremy Piven, Peter Greene, Michael DeLorenzo, Everlast</t>
  </si>
  <si>
    <t>[{"Source": "Internet Movie Database", "Value": "6.6/10"}, {"Source": "Rotten Tomatoes", "Value": "38%"}, {"Source": "Metacritic", "Value": "46/100"}]</t>
  </si>
  <si>
    <t>12,136,938</t>
  </si>
  <si>
    <t>{"link": "https://www.themoviedb.org/movie/6-judgment-night/watch?locale=CA",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 "flatrate": [{"logo_path": "/9BgaNQRMDvVlji1JBZi6tcfxpKx.jpg", "provider_id": 257, "provider_name": "fuboTV", "display_priority": 97}]}</t>
  </si>
  <si>
    <t>[16727, 8, 12151, 9, 8494, 21309, 5, 23356, 12476, 787310, 623135, 14055, 11502, 851976, 11893, 10056, 11702, 3, 469876, 10794]</t>
  </si>
  <si>
    <t>https://www.youtube.com/embed/TPqsPcT-gVQ</t>
  </si>
  <si>
    <t>The First Purge</t>
  </si>
  <si>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</si>
  <si>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</si>
  <si>
    <t>https://image.tmdb.org/t/p/w500/litjsBoiydO6JlO70uOX4N3WnNL.jpg</t>
  </si>
  <si>
    <t>Y'lan Noel, Lex Scott Davis, Joivan Wade, Steve Harris, Mugga, Patch Darragh, Marisa Tomei, Luna Lauren Velez</t>
  </si>
  <si>
    <t>Gerard McMurray</t>
  </si>
  <si>
    <t>[{"Source": "Internet Movie Database", "Value": "5.2/10"}, {"Source": "Rotten Tomatoes", "Value": "55%"}, {"Source": "Metacritic", "Value": "54/100"}]</t>
  </si>
  <si>
    <t>137,056,262</t>
  </si>
  <si>
    <t>{"link": "https://www.themoviedb.org/movie/442249-the-first-purge/watch?locale=CA",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</si>
  <si>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[316727, 238636, 602223, 655431, 158015, 345940, 447200, 400535, 460019, 363088, 345934, 323262, 345923, 351286, 445651, 443463, 475210, 421792, 401905, 439079]</t>
  </si>
  <si>
    <t>https://www.youtube.com/embed/UL29y0ah92w</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</si>
  <si>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</si>
  <si>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</si>
  <si>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</si>
  <si>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</si>
  <si>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</si>
  <si>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</si>
  <si>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"43%"}, {"Source": "Metacritic", "Value": "46/100"}]</t>
  </si>
  <si>
    <t>27,843</t>
  </si>
  <si>
    <t>{"link": "https://www.themoviedb.org/movie/25199-teen-witch/watch?locale=CA",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t>
  </si>
  <si>
    <t>[39195, 15705, 102144, 15142, 40885, 343284, 17362, 32790, 27769, 728054, 15413, 110490, 419639, 14367, 11041, 338964, 12919, 17483, 621870, 1715]</t>
  </si>
  <si>
    <t>https://www.youtube.com/embed/-JpWYIhdSi0</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</si>
  <si>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</si>
  <si>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</si>
  <si>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</si>
  <si>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</si>
  <si>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</si>
  <si>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749,200,054</t>
  </si>
  <si>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</si>
  <si>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[209112, 188927, 324668, 246655, 271110, 43074, 436969, 258489, 284052, 291805, 127380, 328111, 382322, 293660, 363676, 259316, 283366, 47933, 495764, 297762]</t>
  </si>
  <si>
    <t>https://www.youtube.com/embed/m0Xb9BhfVjY</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</si>
  <si>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</si>
  <si>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</si>
  <si>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</si>
  <si>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"47%"}, {"Source": "Metacritic", "Value": "60/100"}]</t>
  </si>
  <si>
    <t>122,195,920</t>
  </si>
  <si>
    <t>{"link": "https://www.themoviedb.org/movie/9312-mortal-kombat/watch?locale=CA",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</si>
  <si>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[9823, 11667, 40170, 13051, 8814, 12088, 664767, 9607, 9438, 37975, 33555, 18665, 5765, 4954, 11828, 21219, 16180, 9501, 597785, 22259]</t>
  </si>
  <si>
    <t>https://www.youtube.com/embed/gscqagF0_SE</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</si>
  <si>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</si>
  <si>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</si>
  <si>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</si>
  <si>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</si>
  <si>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</si>
  <si>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</si>
  <si>
    <t>[18846, 81393, 13248, 51443, 608, 771, 157336, 5825, 278, 490132, 376867, 550, 8592, 185, 865, 101, 437068, 194, 6977, 89]</t>
  </si>
  <si>
    <t>https://www.youtube.com/embed/0H0UWEoqGSs</t>
  </si>
  <si>
    <t>The Search for Santa Paws</t>
  </si>
  <si>
    <t>Air Bud</t>
  </si>
  <si>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</si>
  <si>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</si>
  <si>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</si>
  <si>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</si>
  <si>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</si>
  <si>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</si>
  <si>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[142308, 41131, 33021, 60932, 554979, 70587, 66923, 6980, 238302, 13664, 57118, 29564, 15250, 12137, 54563, 24833, 458293, 261103, 456154, 13757]</t>
  </si>
  <si>
    <t>https://www.youtube.com/embed/-x0CexiiC54</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</si>
  <si>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</si>
  <si>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</si>
  <si>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</si>
  <si>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</si>
  <si>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"27%"}, {"Source": "Metacritic", "Value": "40/100"}]</t>
  </si>
  <si>
    <t>333,535,934</t>
  </si>
  <si>
    <t>{"link": "https://www.themoviedb.org/movie/9738-fantastic-four/watch?locale=CA",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</si>
  <si>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[1979, 166424, 605, 1250, 9759, 11397, 11968, 559, 1927, 44912, 74, 1593, 118, 787, 9947, 8960, 9480, 2080, 863, 11451]</t>
  </si>
  <si>
    <t>https://www.youtube.com/embed/QIx2jkXYu34</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</si>
  <si>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</si>
  <si>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</si>
  <si>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</si>
  <si>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</si>
  <si>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</si>
  <si>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</si>
  <si>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</si>
  <si>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[114372, 127509, 34563, 30963, 18550, 24621, 22067, 100080, 59306, 16136, 9400, 17335, 8592, 759175, 276907, 1584, 679, 945961, 804435, 1079091]</t>
  </si>
  <si>
    <t>4%</t>
  </si>
  <si>
    <t>https://www.youtube.com/embed/-kRfPEO_5aY</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</si>
  <si>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</si>
  <si>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</si>
  <si>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</si>
  <si>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</si>
  <si>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</si>
  <si>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</si>
  <si>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"29%"}, {"Source": "Metacritic", "Value": "57/100"}]</t>
  </si>
  <si>
    <t>[20348, 20620, 30708, 40819, 26555, 29161, 974635, 792, 788, 1091, 273248, 335984, 376867, 391713, 475557, 546554, 935, 550, 346698, 194]</t>
  </si>
  <si>
    <t>https://www.youtube.com/embed/WJnsnZPTqT0</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</si>
  <si>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</si>
  <si>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</si>
  <si>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</si>
  <si>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</si>
  <si>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</si>
  <si>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</si>
  <si>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</si>
  <si>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</si>
  <si>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</si>
  <si>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[634528, 825997, 827315, 441531, 763788, 745078, 525660, 645856, 817451, 269660, 421313, 818809, 806690, 37753, 724717, 630894, 27400, 673319, 132342, 789413]</t>
  </si>
  <si>
    <t>https://www.youtube.com/embed/_XfS6kjoM24</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</si>
  <si>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</si>
  <si>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</si>
  <si>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</si>
  <si>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</si>
  <si>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</si>
  <si>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"5.3/10"}, {"Source": "Rotten Tomatoes", "Value": "20%"}, {"Source": "Metacritic", "Value": "32/100"}]</t>
  </si>
  <si>
    <t>67,900,000</t>
  </si>
  <si>
    <t>{"link": "https://www.themoviedb.org/movie/22894-legion/watch?locale=CA", "flatrate":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</si>
  <si>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[38321, 42194, 7978, 280002, 10714, 126172, 322994, 14863, 248087, 9753, 326425, 227359, 422128, 682402, 33441, 289269, 20859, 35458, 502350, 41240]</t>
  </si>
  <si>
    <t>https://www.youtube.com/embed/P6p01-in6-k</t>
  </si>
  <si>
    <t>Paul Blart: Mall Cop</t>
  </si>
  <si>
    <t>Paul Blart</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</si>
  <si>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</si>
  <si>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</si>
  <si>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</si>
  <si>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</si>
  <si>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"5.3/10"}, {"Source": "Rotten Tomatoes", "Value": "34%"}, {"Source": "Metacritic", "Value": "39/100"}]</t>
  </si>
  <si>
    <t>183,293,131</t>
  </si>
  <si>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</si>
  <si>
    <t>[256961, 38317, 87826, 22084, 10202, 3563, 13387, 513083, 17159, 35217, 87440, 32643, 25704, 10759, 21724, 20606, 8545, 522828, 2169, 279914]</t>
  </si>
  <si>
    <t>https://www.youtube.com/embed/Ib4VZ1uvP6U</t>
  </si>
  <si>
    <t>Halloween 4: The Return of Michael Myers</t>
  </si>
  <si>
    <t>Galaxy International Releasing</t>
  </si>
  <si>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</si>
  <si>
    <t>Michael returns to Haddonfield for Jamie Lloyd – the orphaned daughter of Laurie Strode – and her babysitter Rachel. Can Dr. Loomis stop him before the unholy slaughter reaches his innocent young niece?</t>
  </si>
  <si>
    <t>https://image.tmdb.org/t/p/w500/eFSOkXF9n9hsfGv45MDsPixiOyx.jpg</t>
  </si>
  <si>
    <t>Donald Pleasence, Ellie Cornell, Danielle Harris, George P. Wilbur, Michael Pataki, Beau Starr, Kathleen Kinmont, Sasha Jenson</t>
  </si>
  <si>
    <t>Dwight H. Little</t>
  </si>
  <si>
    <t>[{"Source": "Internet Movie Database", "Value": "5.8/10"}, {"Source": "Rotten Tomatoes", "Value": "39%"}, {"Source": "Metacritic", "Value": "34/100"}]</t>
  </si>
  <si>
    <t>17,768,757</t>
  </si>
  <si>
    <t>{"link": "https://www.themoviedb.org/movie/11357-halloween-4-the-return-of-michael-myers/watch?locale=CA",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"/kLfq0I2MwiUFUY9yI1GwOeKxX8f.jpg", "provider_id": 2049, "provider_name": "Shudder Apple TV Channel", "display_priority": 141}]}</t>
  </si>
  <si>
    <t>[11361, 11675, 628866, 10987, 708336, 615774, 1015606, 10676, 59981, 10498, 13888, 597856, 11281, 283564, 43641, 8965, 172386, 359983, 33176, 136585]</t>
  </si>
  <si>
    <t>https://www.youtube.com/embed/rpH4GkSsXg4</t>
  </si>
  <si>
    <t>Marked for Death</t>
  </si>
  <si>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</si>
  <si>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</si>
  <si>
    <t>https://image.tmdb.org/t/p/w500/xYaetJsSm5FC1zxhdW8UR1NVXzc.jpg</t>
  </si>
  <si>
    <t>Steven Seagal, Basil Wallace, Keith David, Tom Wright, Joanna Pacula, Elizabeth Gracen, Bette Ford, Danielle Harris</t>
  </si>
  <si>
    <t>[{"Source": "Internet Movie Database", "Value": "5.9/10"}, {"Source": "Rotten Tomatoes", "Value": "27%"}, {"Source": "Metacritic", "Value": "49/100"}]</t>
  </si>
  <si>
    <t>46,044,400</t>
  </si>
  <si>
    <t>{"link": "https://www.themoviedb.org/movie/10173-marked-for-death/watch?locale=CA", "flatrate": [{"logo_path": "/97yvRBw1GzX7fXprcF80er19ot.jpg", "provider_id": 337, "provider_name": "Disney Plus", "display_priority": 1}],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</si>
  <si>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[9395, 14362, 14289, 41496, 206053, 1172335, 181564, 66194, 36272, 26583, 9569, 17043, 20287, 17905, 173672, 27150, 10168, 614204, 17466, 1057577]</t>
  </si>
  <si>
    <t>https://www.youtube.com/embed/FmYqVNu1YZ0</t>
  </si>
  <si>
    <t>Men at Work</t>
  </si>
  <si>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</si>
  <si>
    <t>Two garbage men find the body of a city councilman in a trash can on their route. With help from a supervisor, the duo must solve the case and find the man's killer while hiding the body from the cops.</t>
  </si>
  <si>
    <t>https://image.tmdb.org/t/p/w500/6bd0rOeZtTmVJObOAXHXBMurvyt.jpg</t>
  </si>
  <si>
    <t>Charlie Sheen, Emilio Estevez, Leslie Hope, Keith David, Dean Cameron, John Getz, Hawk Wolinski, John Lavachielli</t>
  </si>
  <si>
    <t>Emilio Estevez</t>
  </si>
  <si>
    <t>[{"Source": "Internet Movie Database", "Value": "5.9/10"}, {"Source": "Rotten Tomatoes", "Value": "30%"}, {"Source": "Metacritic", "Value": "34/100"}]</t>
  </si>
  <si>
    <t>16,200,000</t>
  </si>
  <si>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"/ny55kYI31jrwSYp2LmCniMCGc03.jpg", "provider_id": 588, "provider_name": "MGM Amazon Channel", "display_priority": 76},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</si>
  <si>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[23655, 76745, 784581, 251990, 42578, 84589, 115386, 91680, 11504, 23599, 10001, 427910, 786110, 16980, 11414, 14170, 10859, 19384, 557646, 10596]</t>
  </si>
  <si>
    <t>https://www.youtube.com/embed/uNuMbGYPVXA</t>
  </si>
  <si>
    <t>Jigsaw</t>
  </si>
  <si>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</si>
  <si>
    <t>Law enforcement finds itself chasing the ghost of a man dead for over a decade, embroiled in a diabolical new game that's only just begun.</t>
  </si>
  <si>
    <t>https://image.tmdb.org/t/p/w500/7RwHxhdUNS996JPFNB9a7CJtlwR.jpg</t>
  </si>
  <si>
    <t>Matt Passmore, Tobin Bell, Callum Keith Rennie, Hannah Emily Anderson, Clé Bennett, Laura Vandervoort, Paul Braunstein, Mandela Van Peebles</t>
  </si>
  <si>
    <t>Michael Spierig, Peter Spierig</t>
  </si>
  <si>
    <t>[{"Source": "Internet Movie Database", "Value": "5.7/10"}, {"Source": "Rotten Tomatoes", "Value": "32%"}, {"Source": "Metacritic", "Value": "39/100"}]</t>
  </si>
  <si>
    <t>102,952,888</t>
  </si>
  <si>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</si>
  <si>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[602734, 41439, 176, 440021, 246355, 22804, 419479, 215, 214, 168891, 300665, 406563, 663, 347882, 395458, 399366, 284053, 951491, 11917, 470114]</t>
  </si>
  <si>
    <t>https://www.youtube.com/embed/vPP6aIw1vgY</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</si>
  <si>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</si>
  <si>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</si>
  <si>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</si>
  <si>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</si>
  <si>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</si>
  <si>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"18%"}, {"Source": "Metacritic", "Value": "37/100"}]</t>
  </si>
  <si>
    <t>177,900,000</t>
  </si>
  <si>
    <t>{"link": "https://www.themoviedb.org/movie/339846-baywatch/watch?locale=CA",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</si>
  <si>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[291870, 302699, 282035, 274857, 324852, 390043, 345914, 353486, 283995, 397422, 337339, 339403, 417678, 166426, 400106, 397837, 537739, 268531, 297762, 38117]</t>
  </si>
  <si>
    <t>https://www.youtube.com/embed/eyKOgnaf0BU</t>
  </si>
  <si>
    <t>Ghosts of Girlfriends Past</t>
  </si>
  <si>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</si>
  <si>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</si>
  <si>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</si>
  <si>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</si>
  <si>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"27%"}, {"Source": "Metacritic", "Value": "34/100"}]</t>
  </si>
  <si>
    <t>102,366,815</t>
  </si>
  <si>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</si>
  <si>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37,500,000</t>
  </si>
  <si>
    <t>[8676, 37269, 2018, 9919, 10030, 77930, 11170, 8390, 37565, 11374, 17413, 26367, 45324, 38570, 17963, 9528, 8344, 27681, 18131, 314996]</t>
  </si>
  <si>
    <t>https://www.youtube.com/embed/wHLufMUep0o</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</si>
  <si>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</si>
  <si>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</si>
  <si>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</si>
  <si>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</si>
  <si>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</si>
  <si>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</si>
  <si>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</si>
  <si>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</si>
  <si>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</si>
  <si>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[12569, 12193, 11252, 11478, 45272, 431562, 776142, 27989, 198436, 347630, 13525, 13171, 408151, 11790, 92000, 12544, 590529, 70476, 1096905, 62196]</t>
  </si>
  <si>
    <t>https://www.youtube.com/embed/X4j_NTFos9c</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</si>
  <si>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</si>
  <si>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</si>
  <si>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</si>
  <si>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</si>
  <si>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</si>
  <si>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</si>
  <si>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40,700,000</t>
  </si>
  <si>
    <t>{"link": "https://www.themoviedb.org/movie/10406-encino-man/watch?locale=CA",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</si>
  <si>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[13203, 21173, 45274, 373120, 167987, 375756, 639558, 26355, 382750, 101325, 12475, 708560, 16184, 14361, 10872, 13166, 13595, 10263, 10081, 10603]</t>
  </si>
  <si>
    <t>https://www.youtube.com/embed/1xkTN1Z1rTQ</t>
  </si>
  <si>
    <t>London Has Fallen</t>
  </si>
  <si>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</si>
  <si>
    <t>In London for the Prime Minister's funeral, Mike Banning discovers a plot to assassinate all the attending world leaders.</t>
  </si>
  <si>
    <t>https://image.tmdb.org/t/p/w500/iEbLkYzyiUdOKNK4WNBFyGH7r2Y.jpg</t>
  </si>
  <si>
    <t>Gerard Butler, Aaron Eckhart, Angela Bassett, Morgan Freeman, Melissa Leo, Robert Forster, Sean O'Bryan, Radha Mitchell</t>
  </si>
  <si>
    <t>Babak Najafi</t>
  </si>
  <si>
    <t>[{"Source": "Internet Movie Database", "Value": "5.9/10"}, {"Source": "Rotten Tomatoes", "Value": "28%"}, {"Source": "Metacritic", "Value": "28/100"}]</t>
  </si>
  <si>
    <t>205,754,447</t>
  </si>
  <si>
    <t>{"link": "https://www.themoviedb.org/movie/267860-london-has-fallen/watch?locale=CA",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</si>
  <si>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[423204, 117263, 146198, 205584, 359412, 323675, 300671, 209112, 302156, 257088, 333371, 291870, 256924, 384737, 393717, 348668, 10611, 186759, 296524, 266294]</t>
  </si>
  <si>
    <t>28/100</t>
  </si>
  <si>
    <t>https://www.youtube.com/embed/oQhX4JxGHtw</t>
  </si>
  <si>
    <t>Ace Ventura: When Nature Calls</t>
  </si>
  <si>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</si>
  <si>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</si>
  <si>
    <t>https://image.tmdb.org/t/p/w500/wcinCf1ov2D6M3P7BBZkzQFOiIb.jpg</t>
  </si>
  <si>
    <t>Jim Carrey, Ian McNeice, Simon Callow, Maynard Eziashi, Bob Gunton, Sophie Okonedo, Tommy Davidson, Adewale Akinnuoye-Agbaje</t>
  </si>
  <si>
    <t>Steve Oedekerk</t>
  </si>
  <si>
    <t>[{"Source": "Internet Movie Database", "Value": "6.4/10"}, {"Source": "Rotten Tomatoes", "Value": "21%"}, {"Source": "Metacritic", "Value": "43/100"}]</t>
  </si>
  <si>
    <t>212,385,533</t>
  </si>
  <si>
    <t>{"link": "https://www.themoviedb.org/movie/9273-ace-ventura-when-nature-calls/watch?locale=CA",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</si>
  <si>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[3049, 9894, 1624, 15338, 8467, 414, 16538, 7552, 8952, 2123, 11508, 37777, 9073, 854, 3594, 568, 37136, 2907, 33689, 49526]</t>
  </si>
  <si>
    <t>https://www.youtube.com/embed/DfqPjRMsRP0</t>
  </si>
  <si>
    <t>Eight Crazy Nights</t>
  </si>
  <si>
    <t>Hanukkah</t>
  </si>
  <si>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</si>
  <si>
    <t>Davey Stone, a 33-year old party animal, finds himself in trouble with the law after his wild ways go too far.</t>
  </si>
  <si>
    <t>https://image.tmdb.org/t/p/w500/mSVaYWRiu3853nvHwybCJdq5k7b.jpg</t>
  </si>
  <si>
    <t>Adam Sandler, Jackie Sandler, Kevin Nealon, Austin Stout, Rob Schneider, Norm Crosby, Jon Lovitz, Tyra Banks</t>
  </si>
  <si>
    <t>Seth Kearsley</t>
  </si>
  <si>
    <t>[{"Source": "Internet Movie Database", "Value": "5.3/10"}, {"Source": "Rotten Tomatoes", "Value": "13%"}, {"Source": "Metacritic", "Value": "23/100"}]</t>
  </si>
  <si>
    <t>23,833,131</t>
  </si>
  <si>
    <t>{"link": "https://www.themoviedb.org/movie/13376-eight-crazy-nights/watch?locale=CA",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92}, {"logo_path": "/h5DcR0J2EESLitnhR8xLG1QymTE.jpg", "provider_id": 2303, "provider_name": "Paramount Plus Premium", "display_priority": 165}, {"logo_path": "/rl6zez5rCeyelt1I46JRYk6B9Ed.jpg", "provider_id": 2304, "provider_name": "Paramount Plus Basic with Ads", "display_priority": 166}]}</t>
  </si>
  <si>
    <t>[437848, 32307, 995808, 54641, 23127, 13778, 11543, 10956, 2022, 9032, 28971, 16643, 1208476, 15566, 25913, 9697, 11090, 9016, 13920, 178682]</t>
  </si>
  <si>
    <t>13%</t>
  </si>
  <si>
    <t>https://www.youtube.com/embed/VoFIpnSGnZk</t>
  </si>
  <si>
    <t>1734652828215</t>
  </si>
  <si>
    <t>Halloween III: Season of the Witch</t>
  </si>
  <si>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</si>
  <si>
    <t>A terrified toy salesman is mysteriously attacked, and at the hospital, babbles and clutches the year's most popular Halloween costume, an eerie pumpkin mask. Suddenly, Doctor Daniel Challis finds himself thrust into a terrifying nightmare.</t>
  </si>
  <si>
    <t>https://image.tmdb.org/t/p/w500/WABfdeaThFYXCySGIOvRNv2sSW.jpg</t>
  </si>
  <si>
    <t>Tom Atkins, Stacey Nelkin, Dan O'Herlihy, Michael Currie, Ralph Strait, Jadeen Barbor, Brad Schacter, Garn Stephens</t>
  </si>
  <si>
    <t>Tommy Lee Wallace</t>
  </si>
  <si>
    <t>[{"Source": "Internet Movie Database", "Value": "5.2/10"}, {"Source": "Rotten Tomatoes", "Value": "51%"}, {"Source": "Metacritic", "Value": "50/100"}]</t>
  </si>
  <si>
    <t>14,400,000</t>
  </si>
  <si>
    <t>{"link": "https://www.themoviedb.org/movie/10676-halloween-iii-season-of-the-witch/watch?locale=CA",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</si>
  <si>
    <t>[11281, 11357, 11361, 11442, 36599, 11675, 16380, 22999, 384978, 78338, 31701, 45862, 41463, 219225, 163590, 206349, 53691, 11828, 10987, 83900]</t>
  </si>
  <si>
    <t>https://www.youtube.com/embed/kk8QJdD5ExE</t>
  </si>
  <si>
    <t>Red One</t>
  </si>
  <si>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</si>
  <si>
    <t>After Santa Claus (codename: Red One) is kidnapped, the North Pole's Head of Security must team up with the world's most infamous tracker in a globe-trotting, action-packed mission to save Christmas.</t>
  </si>
  <si>
    <t>https://image.tmdb.org/t/p/w500/cdqLnri3NEGcmfnqwk2TSIYtddg.jpg</t>
  </si>
  <si>
    <t>Dwayne Johnson, Chris Evans, J.K. Simmons, Lucy Liu, Kiernan Shipka, Bonnie Hunt, Kristofer Hivju, Nick Kroll</t>
  </si>
  <si>
    <t>[{"Source": "Internet Movie Database", "Value": "6.4/10"}, {"Source": "Rotten Tomatoes", "Value": "30%"}, {"Source": "Metacritic", "Value": "34/100"}]</t>
  </si>
  <si>
    <t>185,700,759</t>
  </si>
  <si>
    <t>{"link": "https://www.themoviedb.org/movie/845781-red-one/watch?locale=CA", "flatrate": [{"logo_path": "/pvske1MyAoymrs5bguRfVqYiM9a.jpg", "provider_id": 119, "provider_name": "Amazon Prime Video", "display_priority": 2}, {"logo_path": "/8aBqoNeGGr0oSA85iopgNZUOTOc.jpg", "provider_id": 2100, "provider_name": "Amazon Prime Video with Ads", "display_priority": 151}]}</t>
  </si>
  <si>
    <t>[1357633, 1005331, 912649, 762509, 1097870, 558449, 645757, 1241982, 1061699, 939243, 1156593, 1207830, 970450, 402431, 1138194, 1035048, 839033, 1100099, 1051896, 1064213]</t>
  </si>
  <si>
    <t>https://www.youtube.com/embed/7l3hfD74X-4</t>
  </si>
  <si>
    <t>The Addams Family 2</t>
  </si>
  <si>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</si>
  <si>
    <t>The Addams get tangled up in more wacky adventures and find themselves involved in hilarious run-ins with all sorts of unsuspecting characters.</t>
  </si>
  <si>
    <t>https://image.tmdb.org/t/p/w500/ld7YB9vBRp1GM1DT3KmFWSmtBPB.jpg</t>
  </si>
  <si>
    <t>Oscar Isaac, Charlize Theron, Chloë Grace Moretz, Javon Walton, Nick Kroll, Snoop Dogg, Bette Midler, Bill Hader</t>
  </si>
  <si>
    <t>[{"Source": "Internet Movie Database", "Value": "5.4/10"}, {"Source": "Rotten Tomatoes", "Value": "28%"}, {"Source": "Metacritic", "Value": "37/100"}]</t>
  </si>
  <si>
    <t>119,815,153</t>
  </si>
  <si>
    <t>{"link": "https://www.themoviedb.org/movie/639721-the-addams-family-2/watch?locale=CA",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</si>
  <si>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[481084, 930951, 589754, 568620, 628914, 703771, 843906, 864873, 865140, 767377, 630520, 22512, 662745, 542713, 284063, 812204, 785527, 513386, 787310, 228088]</t>
  </si>
  <si>
    <t>https://www.youtube.com/embed/946LiJiMQrQ</t>
  </si>
  <si>
    <t>Conan the Destroyer</t>
  </si>
  <si>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</si>
  <si>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</si>
  <si>
    <t>https://image.tmdb.org/t/p/w500/m5i7S46DT1ESy7URkh2l92awGRr.jpg</t>
  </si>
  <si>
    <t>Arnold Schwarzenegger, Grace Jones, Wilt Chamberlain, Mako, Tracey Walter, Sarah Douglas, Olivia d'Abo, Pat Roach</t>
  </si>
  <si>
    <t>Richard Fleischer</t>
  </si>
  <si>
    <t>[{"Source": "Internet Movie Database", "Value": "5.9/10"}, {"Source": "Rotten Tomatoes", "Value": "29%"}, {"Source": "Metacritic", "Value": "53/100"}]</t>
  </si>
  <si>
    <t>31,042,035</t>
  </si>
  <si>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</si>
  <si>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[9387, 9626, 37430, 19698, 2099, 10999, 10396, 16205, 163907, 9278, 46334, 31657, 639477, 11188, 372113, 53063, 42625, 24808, 89501, 12437]</t>
  </si>
  <si>
    <t>https://www.youtube.com/embed/wdG_m4ynic0</t>
  </si>
  <si>
    <t>Home on the Range</t>
  </si>
  <si>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</si>
  <si>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</si>
  <si>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https://image.tmdb.org/t/p/w500/9xIIo4FMquy5SRqn8hppyr2QadR.jpg</t>
  </si>
  <si>
    <t>Roseanne Barr, Judi Dench, Jennifer Tilly, Steve Buscemi, G.W. Bailey, Cuba Gooding Jr., Randy Quaid, Lance LeGault</t>
  </si>
  <si>
    <t>Will Finn, John Sanford</t>
  </si>
  <si>
    <t>[{"Source": "Internet Movie Database", "Value": "5.4/10"}, {"Source": "Rotten Tomatoes", "Value": "52%"}, {"Source": "Metacritic", "Value": "50/100"}]</t>
  </si>
  <si>
    <t>145,358,062</t>
  </si>
  <si>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</si>
  <si>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[9982, 10567, 10927, 34942, 10009, 15655, 14873, 13683, 13654, 10555, 1267, 22502, 22624, 297596, 51786, 869602, 385372, 13715, 59117, 470901]</t>
  </si>
  <si>
    <t>https://www.youtube.com/embed/LMW_nGAsLfc</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</si>
  <si>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</si>
  <si>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</si>
  <si>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</si>
  <si>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</si>
  <si>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</si>
  <si>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[13675, 410314, 13187, 338544, 28042, 14830, 26537, 27933, 316305, 6795, 194662, 278, 490132, 475557, 771, 5825, 496243, 11247, 399057, 546554]</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</si>
  <si>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</si>
  <si>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</si>
  <si>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</si>
  <si>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</si>
  <si>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</si>
  <si>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</si>
  <si>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"5.7/10"}, {"Source": "Rotten Tomatoes", "Value": "19%"}, {"Source": "Metacritic", "Value": "38/100"}]</t>
  </si>
  <si>
    <t>57,319,029</t>
  </si>
  <si>
    <t>{"link": "https://www.themoviedb.org/movie/6279-sister-act-2-back-in-the-habit/watch?locale=CA",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</si>
  <si>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[2005, 12121, 6439, 10464, 58166, 41582, 3587, 13664, 10548, 60378, 11420, 51763, 18862, 9382, 17745, 277154, 377060, 21335, 35680, 506025]</t>
  </si>
  <si>
    <t>https://www.youtube.com/embed/_QcgjGyRnuw</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</si>
  <si>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</si>
  <si>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</si>
  <si>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</si>
  <si>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</si>
  <si>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"23%"}, {"Source": "Metacritic", "Value": "30/100"}]</t>
  </si>
  <si>
    <t>92,938,755</t>
  </si>
  <si>
    <t>{"link": "https://www.themoviedb.org/movie/10402-deuce-bigalow-male-gigolo/watch?locale=CA",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"free": [{"logo_path": "/j7D006Uy3UWwZ6G0xH6BMgIWTzH.jpg", "provider_id": 212, "provider_name": "Hoopla", "display_priority": 10}],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</si>
  <si>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[11453, 11090, 9849, 9032, 10663, 21910, 25571, 555795, 15977, 12656, 61852, 221300, 208701, 19143, 403397, 421057, 198916, 119261, 17245, 290044]</t>
  </si>
  <si>
    <t>https://www.youtube.com/embed/vcfyZr5buDA</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</si>
  <si>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</si>
  <si>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</si>
  <si>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</si>
  <si>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</si>
  <si>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</si>
  <si>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"37%"}, {"Source": "Metacritic", "Value": "40/100"}]</t>
  </si>
  <si>
    <t>373,062,864</t>
  </si>
  <si>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</si>
  <si>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[49538, 36668, 76170, 36657, 36658, 14161, 2787, 246655, 127585, 534, 109431, 13183, 121, 87421, 54138, 41154, 1724, 76640, 280, 13475]</t>
  </si>
  <si>
    <t>https://www.youtube.com/embed/8TQ-gD4UCmI</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</si>
  <si>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</si>
  <si>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</si>
  <si>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</si>
  <si>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</si>
  <si>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</si>
  <si>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"4.8/10"}, {"Source": "Rotten Tomatoes", "Value": "0%"}, {"Source": "Metacritic", "Value": "26/100"}]</t>
  </si>
  <si>
    <t>323,754</t>
  </si>
  <si>
    <t>{"link": "https://www.themoviedb.org/movie/529983-the-poison-rose/watch?locale=CA",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121}],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</si>
  <si>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[14167, 85550, 305642, 517517, 492565, 21355, 468212, 31046, 535265, 554653, 531299, 310121, 567733, 553141, 117974, 574376, 531735, 1683, 773655, 602269]</t>
  </si>
  <si>
    <t>https://www.youtube.com/embed/a-EiwzB_DBg</t>
  </si>
  <si>
    <t>Mars Needs Moms</t>
  </si>
  <si>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</si>
  <si>
    <t>When Martians suddenly abduct his mom, mischievous Milo rushes to the rescue and discovers why all moms are so special.</t>
  </si>
  <si>
    <t>https://image.tmdb.org/t/p/w500/g94LNU4pipIUJLkTvYIgNGfT2J2.jpg</t>
  </si>
  <si>
    <t>Seth Green, Joan Cusack, Dan Fogler, Breckin Meyer, Elisabeth Harnois, Tom Everett Scott, Mindy Sterling, Julene Renee</t>
  </si>
  <si>
    <t>Simon Wells</t>
  </si>
  <si>
    <t>[{"Source": "Internet Movie Database", "Value": "5.4/10"}, {"Source": "Rotten Tomatoes", "Value": "35%"}, {"Source": "Metacritic", "Value": "49/100"}]</t>
  </si>
  <si>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</si>
  <si>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[154629, 58995, 285749, 72753, 109423, 144060, 448543, 989754, 19079, 15171, 2546, 234567, 497727, 50359, 175574, 25132, 57586, 45658, 76696, 2383]</t>
  </si>
  <si>
    <t>https://www.youtube.com/embed/JWYVQzG0rYk</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</si>
  <si>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</si>
  <si>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</si>
  <si>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</si>
  <si>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https://image.tmdb.org/t/p/w500/iRqcGkIPdRbEaW0xMEA5kgceUF8.jpg</t>
  </si>
  <si>
    <t>Jennifer Lopez, Jane Fonda, Michael Vartan, Wanda Sykes, Adam Scott, Monet Mazur, Annie Parisse, Will Arnett</t>
  </si>
  <si>
    <t>Robert Luketic</t>
  </si>
  <si>
    <t>[{"Source": "Internet Movie Database", "Value": "5.6/10"}, {"Source": "Rotten Tomatoes", "Value": "19%"}, {"Source": "Metacritic", "Value": "31/100"}]</t>
  </si>
  <si>
    <t>154,749,918</t>
  </si>
  <si>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</si>
  <si>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[7303, 4380, 2018, 15934, 34806, 49022, 179, 1957, 1947, 433252, 2313, 11431, 73500, 113329, 16297, 48916, 1415, 21915, 63287, 447113]</t>
  </si>
  <si>
    <t>https://www.youtube.com/embed/mW4iEGH1-1E</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</si>
  <si>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</si>
  <si>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</si>
  <si>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</si>
  <si>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</si>
  <si>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</si>
  <si>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</si>
  <si>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1,123,794,079</t>
  </si>
  <si>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</si>
  <si>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[91314, 8373, 1858, 280, 44912, 335988, 25565, 1865, 62177, 59961, 49538, 534, 558, 20526, 39254, 64635, 87827, 36557, 58574, 11]</t>
  </si>
  <si>
    <t>https://www.youtube.com/embed/XeUtb5L9iNE</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</si>
  <si>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</si>
  <si>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</si>
  <si>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</si>
  <si>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</si>
  <si>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</si>
  <si>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</si>
  <si>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</si>
  <si>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</si>
  <si>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[129374, 147287, 144645, 249857, 71142, 277688, 41482, 15138, 9546, 21876, 59189, 995012, 11703, 8512, 523077, 9423, 9348, 9333, 471014, 29154]</t>
  </si>
  <si>
    <t>https://www.youtube.com/embed/45riYi75C8w</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</si>
  <si>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</si>
  <si>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</si>
  <si>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</si>
  <si>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</si>
  <si>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</si>
  <si>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"5.4/10"}, {"Source": "Rotten Tomatoes", "Value": "32%"}, {"Source": "Metacritic", "Value": "55/100"}]</t>
  </si>
  <si>
    <t>119,946,358</t>
  </si>
  <si>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"/fbveJTcro9Xw2KuPIIoPPePHiwy.jpg", "provider_id": 701, "provider_name": "FilmBox+", "display_priority": 90}, {"logo_path": "/2ino0WmHA4GROB7NYKzT6PGqLcb.jpg", "provider_id": 528, "provider_name": "AMC+ Amazon Channel", "display_priority": 91}]}</t>
  </si>
  <si>
    <t>[1246, 1374, 1371, 1367, 11890, 312221, 9618, 1825, 60375, 1366, 1370, 9739, 9972, 9876, 9350, 41610, 146243, 17711, 34308, 302798]</t>
  </si>
  <si>
    <t>https://www.youtube.com/embed/C2_k8p3RQx4</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</si>
  <si>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</si>
  <si>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</si>
  <si>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</si>
  <si>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</si>
  <si>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</si>
  <si>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</si>
  <si>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"5.1/10"}, {"Source": "Rotten Tomatoes", "Value": "13%"}, {"Source": "Metacritic", "Value": "14/100"}]</t>
  </si>
  <si>
    <t>47,990,414</t>
  </si>
  <si>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t>
  </si>
  <si>
    <t>[744275, 537915, 11637, 615677, 583689, 761053, 621013, 744276, 615665, 425001, 523781, 508791, 614409, 630566, 497582, 727745, 583083, 175774, 166666, 565426]</t>
  </si>
  <si>
    <t>14/100</t>
  </si>
  <si>
    <t>https://www.youtube.com/embed/2SvwX3ux_-8</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</si>
  <si>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</si>
  <si>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</si>
  <si>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</si>
  <si>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</si>
  <si>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</si>
  <si>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</si>
  <si>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</si>
  <si>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111,800,000</t>
  </si>
  <si>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</si>
  <si>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[252838, 168530, 239573, 274167, 276839, 243938, 40161, 181330, 438798, 554653, 256961, 77953, 256591, 228161, 109443, 268238, 193893, 345922, 345914, 268920]</t>
  </si>
  <si>
    <t>https://www.youtube.com/embed/aAn5NQO3GKk</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</si>
  <si>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</si>
  <si>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</si>
  <si>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</si>
  <si>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</si>
  <si>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</si>
  <si>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</si>
  <si>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</si>
  <si>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</si>
  <si>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[10544, 9665, 41823, 29812, 41791, 38295, 21433, 24073, 90077, 71291, 157847, 8374, 207, 157336, 12717, 18299, 283701, 155, 805, 17689]</t>
  </si>
  <si>
    <t>https://www.youtube.com/embed/U5_C6IrxLWY</t>
  </si>
  <si>
    <t>Next Friday</t>
  </si>
  <si>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</si>
  <si>
    <t>A streetwise man flees South Central Los Angeles, heading to the suburbs and his lottery-winner uncle and cousin, to avoid a neighborhood thug with a grudge who has just escaped from prison.</t>
  </si>
  <si>
    <t>https://image.tmdb.org/t/p/w500/kVsOD4LbNcBEqnsisEuv6OgcYZq.jpg</t>
  </si>
  <si>
    <t>Ice Cube, Mike Epps, Justin Pierce, John Witherspoon, Don Curry, Jacob Vargas, Tamala Jones, Clifton Powell</t>
  </si>
  <si>
    <t>[{"Source": "Internet Movie Database", "Value": "6.1/10"}, {"Source": "Rotten Tomatoes", "Value": "22%"}, {"Source": "Metacritic", "Value": "41/100"}]</t>
  </si>
  <si>
    <t>59,827,328</t>
  </si>
  <si>
    <t>{"link": "https://www.themoviedb.org/movie/10471-next-friday/watch?locale=CA",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</si>
  <si>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[10426, 539445, 49640, 487560, 988591, 43156, 10634, 10611, 12888, 459947, 11443, 12538, 14423, 402331, 8386, 20789, 9900, 10718, 14208, 104859]</t>
  </si>
  <si>
    <t>https://www.youtube.com/embed/mKepqz19Qb0</t>
  </si>
  <si>
    <t>Joe Dirt</t>
  </si>
  <si>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</si>
  <si>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</si>
  <si>
    <t>https://image.tmdb.org/t/p/w500/nQoZBpLqGydDjVRXILTx06DoLCF.jpg</t>
  </si>
  <si>
    <t>David Spade, Dennis Miller, Brittany Daniel, Kid Rock, Adam Beach, Erik Per Sullivan, Jaime Pressly, Christopher Walken</t>
  </si>
  <si>
    <t>Dennie Gordon</t>
  </si>
  <si>
    <t>[{"Source": "Internet Movie Database", "Value": "6.0/10"}, {"Source": "Rotten Tomatoes", "Value": "9%"}, {"Source": "Metacritic", "Value": "20/100"}]</t>
  </si>
  <si>
    <t>30,987,695</t>
  </si>
  <si>
    <t>{"link": "https://www.themoviedb.org/movie/10956-joe-dirt/watch?locale=CA", "flatrate":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</si>
  <si>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17,700,000</t>
  </si>
  <si>
    <t>[335970, 16379, 485001, 516777, 35790, 550273, 18423, 16246, 13778, 540414, 17258, 983683, 10534, 210024, 8208, 11184, 19366, 17664, 11381, 1613]</t>
  </si>
  <si>
    <t>20/100</t>
  </si>
  <si>
    <t>https://www.youtube.com/embed/l3Ng784FblQ</t>
  </si>
  <si>
    <t>Battle for the Planet of the Apes</t>
  </si>
  <si>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</si>
  <si>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</si>
  <si>
    <t>https://image.tmdb.org/t/p/w500/dP5dYjLp5p2CG103cJMio4Nj29d.jpg</t>
  </si>
  <si>
    <t>Roddy McDowall, Natalie Trundy, Austin Stoker, Severn Darden, Claude Akins, Paul Williams, Richard Eastham, Lew Ayres</t>
  </si>
  <si>
    <t>[{"Source": "Internet Movie Database", "Value": "5.4/10"}, {"Source": "Rotten Tomatoes", "Value": "33%"}, {"Source": "Metacritic", "Value": "40/100"}]</t>
  </si>
  <si>
    <t>8,844,595</t>
  </si>
  <si>
    <t>{"link": "https://www.themoviedb.org/movie/1705-battle-for-the-planet-of-the-apes/watch?locale=CA",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</si>
  <si>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[1688, 1687, 1685, 869, 52721, 40374, 25473, 33676, 1676, 696000, 22937, 17244, 43417, 12527, 27441, 853258, 1105445, 126712, 116198]</t>
  </si>
  <si>
    <t>https://www.youtube.com/embed/yg_cSD2VnE8</t>
  </si>
  <si>
    <t>Argylle</t>
  </si>
  <si>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</si>
  <si>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</si>
  <si>
    <t>https://image.tmdb.org/t/p/w500/siduVKgOnABO4WH4lOwPQwaGwJp.jpg</t>
  </si>
  <si>
    <t>Bryce Dallas Howard, Sam Rockwell, Bryan Cranston, Catherine O'Hara, Henry Cavill, Dua Lipa, Ariana DeBose, John Cena</t>
  </si>
  <si>
    <t>[{"Source": "Internet Movie Database", "Value": "5.6/10"}, {"Source": "Rotten Tomatoes", "Value": "33%"}, {"Source": "Metacritic", "Value": "35/100"}]</t>
  </si>
  <si>
    <t>96,221,061</t>
  </si>
  <si>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 {"logo_path": "/yFrZVSC4UnDpeIzX2svcRPgV5P5.jpg", "provider_id": 2243, "provider_name": "Apple TV Plus Amazon Channel", "display_priority": 167}]}</t>
  </si>
  <si>
    <t>[763215, 634492, 866398, 850165, 1022690, 1072790, 1039773, 1006763, 792307, 693134, 509730, 802219, 1010928, 1096197, 558915, 359410, 799155, 973912, 940551, 932420]</t>
  </si>
  <si>
    <t>https://www.youtube.com/embed/Sy6eNs3EW3E</t>
  </si>
  <si>
    <t>Balls of Fury</t>
  </si>
  <si>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</si>
  <si>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</si>
  <si>
    <t>https://image.tmdb.org/t/p/w500/obrDHxgyGcrbCpKbfsqOICeYy7S.jpg</t>
  </si>
  <si>
    <t>Dan Fogler, Christopher Walken, George Lopez, Maggie Q, James Hong, Brett DelBuono, Aisha Tyler, Terry Crews</t>
  </si>
  <si>
    <t>Robert Ben Garant</t>
  </si>
  <si>
    <t>[{"Source": "Internet Movie Database", "Value": "5.4/10"}, {"Source": "Rotten Tomatoes", "Value": "22%"}, {"Source": "Metacritic", "Value": "38/100"}]</t>
  </si>
  <si>
    <t>41,098,065</t>
  </si>
  <si>
    <t>{"link": "https://www.themoviedb.org/movie/9750-balls-of-fury/watch?locale=CA", "rent": [{"logo_path": "/5vfrJQgNe9UnHVgVNAwZTy0Jo9o.jpg", "provider_id": 68, "provider_name": "Microsoft Store", "display_priority": 23}, {"logo_path": "/seGSXajazLMCKGB5hnRCidtjay1.jpg", "provider_id": 10, "provider_name": "Amazon Video", "display_priority": 60}], "buy": [{"logo_path": "/5vfrJQgNe9UnHVgVNAwZTy0Jo9o.jpg", "provider_id": 68, "provider_name": "Microsoft Store", "display_priority": 23}, {"logo_path": "/seGSXajazLMCKGB5hnRCidtjay1.jpg", "provider_id": 10, "provider_name": "Amazon Video", "display_priority": 60}]}</t>
  </si>
  <si>
    <t>[12257, 77585, 703007, 15338, 25754, 14013, 24869, 13257, 400, 17918, 261103, 45658, 10680, 10946, 9988, 10176, 10956, 21972, 1365, 869641]</t>
  </si>
  <si>
    <t>https://www.youtube.com/embed/UAZUiH5wJhI</t>
  </si>
  <si>
    <t>Saw III</t>
  </si>
  <si>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</si>
  <si>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</si>
  <si>
    <t>https://image.tmdb.org/t/p/w500/9pWlgGYoPb0QPOsQTjfDmwMdBc6.jpg</t>
  </si>
  <si>
    <t>Tobin Bell, Shawnee Smith, Angus Macfadyen, Bahar Soomekh, Donnie Wahlberg, Dina Meyer, Leigh Whannell, Mpho Koaho</t>
  </si>
  <si>
    <t>[{"Source": "Internet Movie Database", "Value": "6.2/10"}, {"Source": "Rotten Tomatoes", "Value": "29%"}, {"Source": "Metacritic", "Value": "48/100"}]</t>
  </si>
  <si>
    <t>164,876,498</t>
  </si>
  <si>
    <t>{"link": "https://www.themoviedb.org/movie/214-saw-iii/watch?locale=CA", "flatrate":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</si>
  <si>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[663, 215, 11917, 22804, 41439, 246355, 176, 298250, 9022, 1975, 9966, 1259, 10781, 12094, 366564, 9532, 30497, 9792, 168891, 8194]</t>
  </si>
  <si>
    <t>https://www.youtube.com/embed/zLLDDSknHaI</t>
  </si>
  <si>
    <t>The Good Son</t>
  </si>
  <si>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</si>
  <si>
    <t>A young boy stays with his aunt and uncle, and befriends his cousin who's the same age. But his cousin begins showing increasing signs of psychotic behavior.</t>
  </si>
  <si>
    <t>https://image.tmdb.org/t/p/w500/iIV9zYVEFbb7AWc3BgnVQlfoeW.jpg</t>
  </si>
  <si>
    <t>Macaulay Culkin, Elijah Wood, Wendy Crewson, David Morse, Daniel Hugh Kelly, Jacqueline Brookes, Quinn Culkin, Ashley Crow</t>
  </si>
  <si>
    <t>[{"Source": "Internet Movie Database", "Value": "6.4/10"}, {"Source": "Rotten Tomatoes", "Value": "25%"}, {"Source": "Metacritic", "Value": "45/100"}]</t>
  </si>
  <si>
    <t>60,613,008</t>
  </si>
  <si>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</si>
  <si>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[1699, 124305, 384401, 185345, 34723, 41579, 5718, 32195, 77710, 30547, 12281, 254439, 19403, 25704, 11087, 458302, 583132, 103620, 11962, 325113]</t>
  </si>
  <si>
    <t>https://www.youtube.com/embed/_gHxeAadqOs</t>
  </si>
  <si>
    <t>Identity Thief</t>
  </si>
  <si>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</si>
  <si>
    <t>When a mild-mannered businessman learns his identity has been stolen, he hits the road in an attempt to foil the thief -- a trip that puts him in the path of a deceptively harmless-looking woman.</t>
  </si>
  <si>
    <t>https://image.tmdb.org/t/p/w500/lIliJCGoWT6tEVaDivLpXEf038w.jpg</t>
  </si>
  <si>
    <t>Jason Bateman, Melissa McCarthy, Jon Favreau, Amanda Peet, T.I., Genesis Rodriguez, Morris Chestnut, John Cho</t>
  </si>
  <si>
    <t>[{"Source": "Internet Movie Database", "Value": "5.7/10"}, {"Source": "Rotten Tomatoes", "Value": "20%"}, {"Source": "Metacritic", "Value": "35/100"}]</t>
  </si>
  <si>
    <t>173,965,010</t>
  </si>
  <si>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</si>
  <si>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[136795, 226486, 39514, 323676, 82687, 18, 11452, 70074, 89492, 82654, 49520, 87826, 480737, 98, 6552, 94348, 124459, 10528, 60599, 82693]</t>
  </si>
  <si>
    <t>https://www.youtube.com/embed/uO12W35DpsQ</t>
  </si>
  <si>
    <t>Your Place or Mine</t>
  </si>
  <si>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</si>
  <si>
    <t>When best friends and total opposites Debbie and Peter swap homes for a week, they get a peek into each other's lives that could open the door to love.</t>
  </si>
  <si>
    <t>https://image.tmdb.org/t/p/w500/3oFfY1HpzJDlRzKSCBF2sA5mb9U.jpg</t>
  </si>
  <si>
    <t>Reese Witherspoon, Ashton Kutcher, Jesse Williams, Zoë Chao, Steve Zahn, Tig Notaro, Wesley Kimmel, Griffin Matthews</t>
  </si>
  <si>
    <t>Aline Brosh McKenna</t>
  </si>
  <si>
    <t>[{"Source": "Internet Movie Database", "Value": "5.7/10"}, {"Source": "Rotten Tomatoes", "Value": "30%"}, {"Source": "Metacritic", "Value": "49/100"}]</t>
  </si>
  <si>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111}]}</t>
  </si>
  <si>
    <t>[1061163, 710356, 1063422, 758009, 717980, 852096, 635012, 434119, 913862, 1074656, 50126, 805058, 1041419, 1093349, 265351, 942802, 1054107, 799573, 1019434, 1006925]</t>
  </si>
  <si>
    <t>https://www.youtube.com/embed/5JyfgkPMXk0</t>
  </si>
  <si>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</si>
  <si>
    <t>Following a ghost invasion of Manhattan, paranormal enthusiasts Erin Gilbert and Abby Yates, nuclear engineer Jillian Holtzmann, and subway worker Patty Tolan band together to stop the otherworldly threat.</t>
  </si>
  <si>
    <t>https://image.tmdb.org/t/p/w500/wJmWliwXIgZOCCVOcGRBhce7xPS.jpg</t>
  </si>
  <si>
    <t>Kristen Wiig, Melissa McCarthy, Kate McKinnon, Leslie Jones, Chris Hemsworth, Neil Casey, Charles Dance, Michael Kenneth Williams</t>
  </si>
  <si>
    <t>[{"Source": "Internet Movie Database", "Value": "6.8/10"}, {"Source": "Rotten Tomatoes", "Value": "74%"}, {"Source": "Metacritic", "Value": "60/100"}]</t>
  </si>
  <si>
    <t>229,147,509</t>
  </si>
  <si>
    <t>{"link": "https://www.themoviedb.org/movie/43074-ghostbusters/watch?locale=CA",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t>
  </si>
  <si>
    <t>144,000,000</t>
  </si>
  <si>
    <t>[620, 2978, 188927, 47933, 297761, 316023, 323676, 294272, 302699, 425909, 258489, 328111, 234004, 127380, 290595, 324668, 223702, 308531, 246655, 153518]</t>
  </si>
  <si>
    <t>https://www.youtube.com/embed/KM1OouzGxPM</t>
  </si>
  <si>
    <t>Ghosts of Mars</t>
  </si>
  <si>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</si>
  <si>
    <t>In 2176, a Martian police unit is sent to pick up a highly dangerous criminal at a remote mining post. Upon arrival, the cops find the post deserted and something far more dangerous than any criminal — the original inhabitants of Mars, hellbent on getting their planet back.</t>
  </si>
  <si>
    <t>https://image.tmdb.org/t/p/w500/i2zztssCIbahGES1fdfWFmDXian.jpg</t>
  </si>
  <si>
    <t>Natasha Henstridge, Ice Cube, Pam Grier, Jason Statham, Clea DuVall, Joanna Cassidy, Richard Cetrone, Rosemary Forsyth</t>
  </si>
  <si>
    <t>[{"Source": "Internet Movie Database", "Value": "4.9/10"}, {"Source": "Rotten Tomatoes", "Value": "23%"}, {"Source": "Metacritic", "Value": "35/100"}]</t>
  </si>
  <si>
    <t>14,010,832</t>
  </si>
  <si>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</si>
  <si>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[9945, 17814, 17210, 19108, 795859, 55798, 64508, 14484, 39233, 38134, 51933, 589326, 300532, 15049, 14577, 15659, 45657, 26198, 13539, 12651]</t>
  </si>
  <si>
    <t>https://www.youtube.com/embed/XbmFwk8n0f0</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</si>
  <si>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</si>
  <si>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</si>
  <si>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</si>
  <si>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</si>
  <si>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</si>
  <si>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</si>
  <si>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</si>
  <si>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</si>
  <si>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</si>
  <si>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[110501, 31788, 56272, 67742, 934205, 30528, 132, 2003, 9452, 9515, 9957, 14771, 284470, 19592, 13166, 16723, 86705, 9953, 12079, 10074]</t>
  </si>
  <si>
    <t>https://www.youtube.com/embed/3102691</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</si>
  <si>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</si>
  <si>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</si>
  <si>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</si>
  <si>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</si>
  <si>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</si>
  <si>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[{"Source": "Internet Movie Database", "Value": "5.5/10"}, {"Source": "Rotten Tomatoes", "Value": "18%"}, {"Source": "Metacritic", "Value": "31/100"}]</t>
  </si>
  <si>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</si>
  <si>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[253849, 46713, 54805, 10148, 30149, 35933, 48161, 37317, 85787, 16080, 284460, 14348, 28348, 13136, 85897, 345664, 52023, 228935, 12705, 33107]</t>
  </si>
  <si>
    <t>https://www.youtube.com/embed/NAH8qgVY9jE</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</si>
  <si>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</si>
  <si>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</si>
  <si>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</si>
  <si>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</si>
  <si>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</si>
  <si>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</si>
  <si>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</si>
  <si>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</si>
  <si>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[843543, 727182, 795812, 1016084, 213681, 893723, 840430, 955, 302699, 980489, 385687, 557, 569094, 634649, 346698, 872585, 490132, 693134, 157336, 660120]</t>
  </si>
  <si>
    <t>https://www.youtube.com/embed/3j6b_hevaoY</t>
  </si>
  <si>
    <t>Free Birds</t>
  </si>
  <si>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</si>
  <si>
    <t>Two turkeys from opposite sides of the tracks must put aside their differences and team up to travel back in time to change the course of history—and get turkey off the holiday menu for good.</t>
  </si>
  <si>
    <t>https://image.tmdb.org/t/p/w500/k8iqk6we3QbkAKrtQweaLtNe3R0.jpg</t>
  </si>
  <si>
    <t>Owen Wilson, Woody Harrelson, Amy Poehler, George Takei, Colm Meaney, Keith David, Dan Fogler, Lesley Nicol</t>
  </si>
  <si>
    <t>Jimmy Hayward</t>
  </si>
  <si>
    <t>[{"Source": "Internet Movie Database", "Value": "5.8/10"}, {"Source": "Rotten Tomatoes", "Value": "20%"}, {"Source": "Metacritic", "Value": "38/100"}]</t>
  </si>
  <si>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</si>
  <si>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[109451, 227783, 198062, 237305, 229580, 187462, 187925, 155556, 16043, 28833, 201732, 234862, 152989, 16220, 308447, 276902, 253370, 378111, 72560, 200823]</t>
  </si>
  <si>
    <t>https://www.youtube.com/embed/r-RnGP63rpM</t>
  </si>
  <si>
    <t>Unfrosted</t>
  </si>
  <si>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</si>
  <si>
    <t>In a time when breakfast is ruled by milk and cereal, a fierce corporate battle begins over a revolutionary new pastry.</t>
  </si>
  <si>
    <t>https://image.tmdb.org/t/p/w500/zxcpbkiyv81u1frI7b0f6qaYufE.jpg</t>
  </si>
  <si>
    <t>Jerry Seinfeld, Melissa McCarthy, Jim Gaffigan, Hugh Grant, Amy Schumer, Max Greenfield, Isaac Bae, Chris Rickett</t>
  </si>
  <si>
    <t>Jerry Seinfeld</t>
  </si>
  <si>
    <t>[{"Source": "Internet Movie Database", "Value": "5.5/10"}, {"Source": "Rotten Tomatoes", "Value": "40%"}, {"Source": "Metacritic", "Value": "42/100"}]</t>
  </si>
  <si>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111}]}</t>
  </si>
  <si>
    <t>[1272890, 1278360, 1266741, 102831, 34456, 6547, 1263249, 36725, 834912, 825883, 253292, 675009, 1093231, 883870, 63578, 17, 1180702, 1109778, 1021803, 1167725]</t>
  </si>
  <si>
    <t>https://www.youtube.com/embed/2lqRPUhPfho</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</si>
  <si>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</si>
  <si>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</si>
  <si>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</si>
  <si>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</si>
  <si>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"35%"}, {"Source": "Metacritic", "Value": "41/100"}]</t>
  </si>
  <si>
    <t>67,319,703</t>
  </si>
  <si>
    <t>{"link": "https://www.themoviedb.org/movie/406759-moonfall/watch?locale=CA",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</si>
  <si>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146,000,000</t>
  </si>
  <si>
    <t>[505026, 335787, 696806, 763285, 836009, 575322, 836225, 414906, 526896, 765119, 760747, 606402, 812050, 470114, 760868, 785985, 522016, 823625, 803104, 2116]</t>
  </si>
  <si>
    <t>https://www.youtube.com/embed/ivIwdQBlS10</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</si>
  <si>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</si>
  <si>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</si>
  <si>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</si>
  <si>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</si>
  <si>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</si>
  <si>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</si>
  <si>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</si>
  <si>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[838876, 573171, 369883, 3085, 920125, 740952, 722149, 1043565, 15189, 8363, 505262, 2005, 758009, 41630, 804095, 270303, 631842, 760104, 555604, 49046]</t>
  </si>
  <si>
    <t>https://www.youtube.com/embed/VO_xuS4FDHs</t>
  </si>
  <si>
    <t>Leprechaun</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</si>
  <si>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</si>
  <si>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</si>
  <si>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</si>
  <si>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</si>
  <si>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</si>
  <si>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</si>
  <si>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"35%"}, {"Source": "Metacritic", "Value": "17/100"}]</t>
  </si>
  <si>
    <t>8,600,000</t>
  </si>
  <si>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87}]}</t>
  </si>
  <si>
    <t>[18009, 19287, 19286, 27420, 3117, 48660, 14229, 741018, 54523, 296236, 85165, 51007, 22551, 358218, 25712, 570488, 16335, 18887, 40229, 202220]</t>
  </si>
  <si>
    <t>17/100</t>
  </si>
  <si>
    <t>https://www.youtube.com/embed/W3QzubaASOs</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</si>
  <si>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</si>
  <si>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</si>
  <si>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</si>
  <si>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</si>
  <si>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</si>
  <si>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</si>
  <si>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t>
  </si>
  <si>
    <t>[13675, 26539, 26538, 20343, 40246, 17644, 615666, 1051, 196867, 407451, 55721, 223702, 646380, 419430, 475557, 597, 264660, 313369, 62, 155]</t>
  </si>
  <si>
    <t>https://www.youtube.com/embed/x6PnTmyYT6w</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</si>
  <si>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</si>
  <si>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</si>
  <si>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</si>
  <si>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</si>
  <si>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</si>
  <si>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</si>
  <si>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</si>
  <si>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</si>
  <si>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[376659, 419680, 52449, 335777, 454992, 300667, 338768, 353616, 10731, 440021, 252680, 525938, 421632, 522531, 485504, 337154, 51880, 502122, 81332, 185460]</t>
  </si>
  <si>
    <t>https://www.youtube.com/embed/NGewN1G988o</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</si>
  <si>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</si>
  <si>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</si>
  <si>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</si>
  <si>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</si>
  <si>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</si>
  <si>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</si>
  <si>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</si>
  <si>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</si>
  <si>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[593876, 34806, 72207, 24438, 114150, 52449, 353569, 7303, 91070, 204765, 356300, 15200, 40720, 17202, 426830, 573042, 56195, 459225, 450477, 576393]</t>
  </si>
  <si>
    <t>https://www.youtube.com/embed/3Ef0GCdpnN4</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</si>
  <si>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</si>
  <si>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</si>
  <si>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</si>
  <si>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</si>
  <si>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</si>
  <si>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[{"Source": "Internet Movie Database", "Value": "5.7/10"}, {"Source": "Rotten Tomatoes", "Value": "29%"}, {"Source": "Metacritic", "Value": "41/100"}]</t>
  </si>
  <si>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</si>
  <si>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[777831, 752564, 752623, 810171, 823625, 526896, 763285, 551271, 831946, 338953, 639933, 758935, 10447, 999205, 744746, 955971, 242076, 962192, 613368, 85735]</t>
  </si>
  <si>
    <t>https://www.youtube.com/embed/ye63hQLDj4k</t>
  </si>
  <si>
    <t>D3: The Mighty Ducks</t>
  </si>
  <si>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</si>
  <si>
    <t>The Ducks are offered scholarships at Eden Hall Academy but struggle with their new coach's methods and come under pressure from the board to retain their scholarships before their big game against the Varsity team.</t>
  </si>
  <si>
    <t>https://image.tmdb.org/t/p/w500/wltMr1loUKSCaEV4EDgh21eCRI3.jpg</t>
  </si>
  <si>
    <t>Emilio Estevez, Jeffrey Nordling, David Selby, Heidi Kling, Joshua Jackson, Joss Ackland, Elden Henson, Shaun Weiss</t>
  </si>
  <si>
    <t>Robert Lieberman</t>
  </si>
  <si>
    <t>[{"Source": "Internet Movie Database", "Value": "5.5/10"}, {"Source": "Rotten Tomatoes", "Value": "20%"}]</t>
  </si>
  <si>
    <t>22,955,097</t>
  </si>
  <si>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</si>
  <si>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[10414, 11164, 17381, 1959, 34170, 97105, 43210, 14120, 384081, 19379, 100669, 249688, 18041, 202980, 9099, 1634, 13757, 9446, 20726, 11076]</t>
  </si>
  <si>
    <t>https://www.youtube.com/embed/CFSmoKm6c5A</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</si>
  <si>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</si>
  <si>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</si>
  <si>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</si>
  <si>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</si>
  <si>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</si>
  <si>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[{"Source": "Internet Movie Database", "Value": "5.4/10"}, {"Source": "Rotten Tomatoes", "Value": "36%"}, {"Source": "Metacritic", "Value": "40/100"}]</t>
  </si>
  <si>
    <t>60,730,568</t>
  </si>
  <si>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</si>
  <si>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[736790, 948713, 594767, 493529, 1008005, 878361, 640146, 842544, 804150, 713704, 816904, 868759, 646389, 739405, 830896, 426865, 1104040, 840326, 638974, 677179]</t>
  </si>
  <si>
    <t>https://www.youtube.com/embed/M6YfhX83Cj8</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</si>
  <si>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</si>
  <si>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</si>
  <si>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</si>
  <si>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</si>
  <si>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</si>
  <si>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</si>
  <si>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1,104,054,072</t>
  </si>
  <si>
    <t>{"link": "https://www.themoviedb.org/movie/91314-transformers-age-of-extinction/watch?locale=CA",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</si>
  <si>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[335988, 38356, 8373, 137113, 1858, 119450, 187017, 25565, 82702, 127585, 102651, 98566, 184315, 124905, 1857, 100402, 138103, 53182, 226486, 287590]</t>
  </si>
  <si>
    <t>https://www.youtube.com/embed/S30VkLn5a2o</t>
  </si>
  <si>
    <t>I Now Pronounce You Chuck &amp; Larry</t>
  </si>
  <si>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</si>
  <si>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</si>
  <si>
    <t>https://image.tmdb.org/t/p/w500/6wjJ9EnNw4cmTSZYgnao7RpI3X.jpg</t>
  </si>
  <si>
    <t>Adam Sandler, Kevin James, Jessica Biel, Dan Aykroyd, Ving Rhames, Steve Buscemi, Nicholas Turturro, Allen Covert</t>
  </si>
  <si>
    <t>[{"Source": "Internet Movie Database", "Value": "5.9/10"}, {"Source": "Rotten Tomatoes", "Value": "15%"}, {"Source": "Metacritic", "Value": "37/100"}]</t>
  </si>
  <si>
    <t>187,134,117</t>
  </si>
  <si>
    <t>{"link": "https://www.themoviedb.org/movie/3563-i-now-pronounce-you-chuck-larry/watch?locale=CA",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</si>
  <si>
    <t>[9339, 9291, 10759, 9032, 10202, 10661, 2022, 2539, 59435, 9842, 46227, 18621, 44125, 328901, 25520, 236317, 13257, 593693, 671317, 520370]</t>
  </si>
  <si>
    <t>https://www.youtube.com/embed/ryrFuOLpoOM</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</si>
  <si>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</si>
  <si>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</si>
  <si>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</si>
  <si>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</si>
  <si>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"5.4/10"}, {"Source": "Rotten Tomatoes", "Value": "41%"}, {"Source": "Metacritic", "Value": "49/100"}]</t>
  </si>
  <si>
    <t>69,766,483</t>
  </si>
  <si>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</si>
  <si>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[919459, 14655, 479455, 500852, 546630, 184098, 369560, 467917, 458969, 513421, 366568, 364220, 480881, 462550, 424600, 257512, 9271, 22728, 530157, 758982]</t>
  </si>
  <si>
    <t>https://www.youtube.com/embed/oIrQ7q0xdVc</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</si>
  <si>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</si>
  <si>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</si>
  <si>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</si>
  <si>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</si>
  <si>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</si>
  <si>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654,900,000</t>
  </si>
  <si>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</si>
  <si>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[259316, 338953, 424694, 375588, 404368, 428078, 297802, 335983, 426543, 463821, 407436, 556803, 537996, 369972, 260513, 363088, 405774, 527435, 401469, 527729]</t>
  </si>
  <si>
    <t>https://www.youtube.com/embed/8bYBOVWLNIs</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</si>
  <si>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</si>
  <si>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</si>
  <si>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</si>
  <si>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</si>
  <si>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"5.6/10"}, {"Source": "Rotten Tomatoes", "Value": "24%"}, {"Source": "Metacritic", "Value": "40/100"}]</t>
  </si>
  <si>
    <t>55,700,000</t>
  </si>
  <si>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</si>
  <si>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[844398, 552865, 510938, 614626, 743814, 586595, 716404, 1021331, 56156, 1195143, 744750, 466129, 452410, 587317, 45060, 605048, 548998, 881050, 660334, 892560]</t>
  </si>
  <si>
    <t>https://www.youtube.com/embed/SV0s2S9reT0</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</si>
  <si>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</si>
  <si>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</si>
  <si>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</si>
  <si>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</si>
  <si>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</si>
  <si>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</si>
  <si>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</si>
  <si>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</si>
  <si>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[9947, 1927, 180, 1250, 62213, 7220, 9826, 11566, 10592, 9053, 42194, 10771, 314, 9541, 676, 36658, 8736, 13056, 1934, 9486]</t>
  </si>
  <si>
    <t>https://www.youtube.com/embed/t3Xc6FjRfoA</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</si>
  <si>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</si>
  <si>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</si>
  <si>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</si>
  <si>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</si>
  <si>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</si>
  <si>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</si>
  <si>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1,630,000</t>
  </si>
  <si>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</si>
  <si>
    <t>[525696, 572616, 1013762, 343977, 476678, 382512, 11851, 690369, 335795, 11164, 595985, 28118, 510388, 442064, 271714, 613080, 1000081, 400157, 15159, 536743]</t>
  </si>
  <si>
    <t>https://www.youtube.com/embed/xgyP9GG9Ecw</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</si>
  <si>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</si>
  <si>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</si>
  <si>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</si>
  <si>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</si>
  <si>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</si>
  <si>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244,900,000</t>
  </si>
  <si>
    <t>{"link": "https://www.themoviedb.org/movie/257344-pixels/watch?locale=CA",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</si>
  <si>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88,000,000</t>
  </si>
  <si>
    <t>[102899, 121856, 166424, 347969, 256961, 158852, 214756, 6171, 254128, 177677, 232672, 238615, 87101, 307081, 234004, 264999, 249070, 238713, 211672, 11667]</t>
  </si>
  <si>
    <t>https://www.youtube.com/embed/eIOcWZOQL5M</t>
  </si>
  <si>
    <t>Retribution</t>
  </si>
  <si>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</si>
  <si>
    <t>When a mysterious caller puts a bomb under his car seat, Matt Turner begins a high-speed chase across the city to complete a specific series of tasks- all with his kids trapped in the back seat.</t>
  </si>
  <si>
    <t>https://image.tmdb.org/t/p/w500/oUmmY7QWWn7OhKlcPOnirHJpP1F.jpg</t>
  </si>
  <si>
    <t>Liam Neeson, Noma Dumezweni, Lilly Aspell, Jack Champion, Arian Moayed, Embeth Davidtz, Matthew Modine, Emily Kusche</t>
  </si>
  <si>
    <t>[{"Source": "Internet Movie Database", "Value": "5.3/10"}, {"Source": "Rotten Tomatoes", "Value": "30%"}, {"Source": "Metacritic", "Value": "43/100"}]</t>
  </si>
  <si>
    <t>16,700,000</t>
  </si>
  <si>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</si>
  <si>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[807172, 565770, 926393, 968051, 977177, 351145, 626412, 39103, 820525, 980489, 299054, 615656, 518158, 678512, 770156, 931102, 1002185, 931642, 1093994, 787761]</t>
  </si>
  <si>
    <t>https://www.youtube.com/embed/Sxyzdo-RBKc</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</si>
  <si>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</si>
  <si>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</si>
  <si>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</si>
  <si>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</si>
  <si>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</si>
  <si>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"5.1/10"}, {"Source": "Rotten Tomatoes", "Value": "15%"}, {"Source": "Metacritic", "Value": "35/100"}]</t>
  </si>
  <si>
    <t>167,635,712</t>
  </si>
  <si>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</si>
  <si>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[338953, 752623, 335787, 639933, 453395, 414906, 675353, 763285, 626735, 420821, 818397, 406759, 667739, 676705, 892527, 615469, 628900, 580489, 634649, 800937]</t>
  </si>
  <si>
    <t>https://www.youtube.com/embed/wG2TjtueeSU</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</si>
  <si>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</si>
  <si>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</si>
  <si>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</si>
  <si>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</si>
  <si>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</si>
  <si>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</si>
  <si>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</si>
  <si>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"/fbveJTcro9Xw2KuPIIoPPePHiwy.jpg", "provider_id": 701, "provider_name": "FilmBox+", "display_priority": 90}]}</t>
  </si>
  <si>
    <t>[396774, 570454, 630922, 50642, 649918, 172767, 627103, 513413, 560704, 433623, 16665, 32052, 45096, 143819, 543658, 401332, 602971, 449575, 244783, 505579]</t>
  </si>
  <si>
    <t>https://www.youtube.com/embed/KP4sl0_pN68</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</si>
  <si>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</si>
  <si>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</si>
  <si>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</si>
  <si>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</si>
  <si>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</si>
  <si>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</si>
  <si>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</si>
  <si>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</si>
  <si>
    <t>57,000,000</t>
  </si>
  <si>
    <t>[1250, 47327, 44912, 27022, 23047, 127493, 77948, 62213, 11165, 1738, 82424, 13184, 1979, 9480, 37958, 10610, 70578, 13811, 57165, 7131]</t>
  </si>
  <si>
    <t>4.3/10</t>
  </si>
  <si>
    <t>https://www.youtube.com/embed/ibZPd9MX0zg</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</si>
  <si>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</si>
  <si>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</si>
  <si>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</si>
  <si>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</si>
  <si>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"5.3/10"}, {"Source": "Rotten Tomatoes", "Value": "22%"}, {"Source": "Metacritic", "Value": "34/100"}]</t>
  </si>
  <si>
    <t>181,466,833</t>
  </si>
  <si>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</si>
  <si>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[22620, 9637, 47533, 32916, 13572, 16007, 24615, 13151, 15601, 26264, 119321, 24787, 10715, 20410, 15487, 1179664, 347688, 10054, 20558, 13700]</t>
  </si>
  <si>
    <t>https://www.youtube.com/embed/mwsDWv26sVM</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</si>
  <si>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</si>
  <si>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</si>
  <si>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</si>
  <si>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</si>
  <si>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</si>
  <si>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</si>
  <si>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</si>
  <si>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</si>
  <si>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[2636, 9874, 9268, 9482, 2142, 8978, 48781, 504599, 15837, 11389, 55689, 10434, 21241, 41035, 33419, 82628, 1063966, 105482, 341693, 11228]</t>
  </si>
  <si>
    <t>https://www.youtube.com/embed/XCuD8Q_Y10Q</t>
  </si>
  <si>
    <t>The Karate Kid Part III</t>
  </si>
  <si>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</si>
  <si>
    <t>Despondent over the closing of his karate school, Cobra Kai teacher John Kreese joins a ruthless businessman and martial artist to get revenge on Daniel and Mr. Miyagi.</t>
  </si>
  <si>
    <t>https://image.tmdb.org/t/p/w500/zE58VthFwD9vKy1vEDnSYR6loqm.jpg</t>
  </si>
  <si>
    <t>Ralph Macchio, Pat Morita, Robyn Lively, Thomas Ian Griffith, Martin Kove, Sean Kanan, Jonathan Avildsen, William Christopher Ford</t>
  </si>
  <si>
    <t>[{"Source": "Internet Movie Database", "Value": "5.3/10"}, {"Source": "Rotten Tomatoes", "Value": "15%"}, {"Source": "Metacritic", "Value": "36/100"}]</t>
  </si>
  <si>
    <t>38,956,288</t>
  </si>
  <si>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t>
  </si>
  <si>
    <t>12,500,000</t>
  </si>
  <si>
    <t>[11231, 8856, 22102, 11005, 9494, 20763, 75720, 53179, 560949, 1885, 442133, 59573, 31910, 31306, 54028, 510059, 169069, 25927, 40897, 43787]</t>
  </si>
  <si>
    <t>https://www.youtube.com/embed/0YFWFJOvjwQ</t>
  </si>
  <si>
    <t>Saw VI</t>
  </si>
  <si>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</si>
  <si>
    <t>Special Agent Strahm is dead, and Detective Hoffman has emerged as the unchallenged successor to Jigsaw's legacy. However, when the FBI draws closer to Hoffman, he is forced to set a game into motion, and Jigsaw's grand scheme is finally understood.</t>
  </si>
  <si>
    <t>https://image.tmdb.org/t/p/w500/9JtluosCbioSXJSABZByaODyPpa.jpg</t>
  </si>
  <si>
    <t>Tobin Bell, Costas Mandylor, Mark Rolston, Betsy Russell, Shawnee Smith, Peter Outerbridge, Athena Karkanis, Samantha Lemole</t>
  </si>
  <si>
    <t>[{"Source": "Internet Movie Database", "Value": "6.0/10"}, {"Source": "Rotten Tomatoes", "Value": "39%"}, {"Source": "Metacritic", "Value": "30/100"}]</t>
  </si>
  <si>
    <t>68,234,154</t>
  </si>
  <si>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</si>
  <si>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[41439, 11917, 663, 298250, 214, 215, 4247, 246355, 176, 602734, 19904, 806950, 1269, 167520, 26035, 710871, 576379, 30325, 91549, 11372]</t>
  </si>
  <si>
    <t>https://www.youtube.com/embed/MW8BaH-w7-4</t>
  </si>
  <si>
    <t>Tammy and the T-Rex</t>
  </si>
  <si>
    <t>Imperial Entertainment</t>
  </si>
  <si>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</si>
  <si>
    <t>An evil scientist implants the brain of a murdered high school student into an animatronic Tyrannosaurus, who later wreaks vengeance on the bullies who killed him, and is reunited with his sweetheart.</t>
  </si>
  <si>
    <t>https://image.tmdb.org/t/p/w500/uT3W8PIO0NUZqaSxsgNVKoDij1e.jpg</t>
  </si>
  <si>
    <t>Denise Richards, Paul Walker, George Pilgrim, John Franklin, Terry Kiser, Theo Forsett, Ellen Dubin, George Buck Flower</t>
  </si>
  <si>
    <t>Stewart Raffill</t>
  </si>
  <si>
    <t>[{"Source": "Internet Movie Database", "Value": "5.3/10"}, {"Source": "Rotten Tomatoes", "Value": "43%"}]</t>
  </si>
  <si>
    <t>{"link": "https://www.themoviedb.org/movie/55563-tammy-and-the-t-rex/watch?locale=CA", "flatrate": [{"logo_path": "/ovmu6uot1XVvsemM2dDySXLiX57.jpg", "provider_id": 526, "provider_name": "AMC+", "display_priority": 92}], "ads": [{"logo_path": "/zLYr7OPvpskMA4S79E3vlCi71iC.jpg", "provider_id": 73, "provider_name": "Tubi TV", "display_priority": 21}, {"logo_path": "/jpEV1w3CnrpDQ1vRvGQIZF1S6vA.jpg", "provider_id": 1957, "provider_name": "Cineverse", "display_priority": 131}], "free": [{"logo_path": "/vLZKlXUNDcZR7ilvfY9Wr9k80FZ.jpg", "provider_id": 538, "provider_name": "Plex", "display_priority": 87}]}</t>
  </si>
  <si>
    <t>[4539, 132313, 36671, 82115, 461297, 30771, 589263, 157696, 31150, 374052, 27274, 605133, 461053, 340677, 9805, 6435, 481084, 347031, 44912, 631843]</t>
  </si>
  <si>
    <t>https://www.youtube.com/embed/QLqFGQYp0zo</t>
  </si>
  <si>
    <t>Underdog</t>
  </si>
  <si>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</si>
  <si>
    <t>A lab accident gives a beagle named Shoeshine some serious superpowers -- a secret that the dog eventually shares with the young boy who becomes his owner and friend.</t>
  </si>
  <si>
    <t>https://image.tmdb.org/t/p/w500/pqGahPUmqrXbkeTQg7HCUa4VeHV.jpg</t>
  </si>
  <si>
    <t>Jason Lee, Jim Belushi, Patrick Warburton, John Slattery, Peter Dinklage, Brad Garrett, Taylor Momsen, Amy Adams</t>
  </si>
  <si>
    <t>Frederik Du Chau</t>
  </si>
  <si>
    <t>[{"Source": "Internet Movie Database", "Value": "4.8/10"}, {"Source": "Rotten Tomatoes", "Value": "14%"}, {"Source": "Metacritic", "Value": "37/100"}]</t>
  </si>
  <si>
    <t>65,270,477</t>
  </si>
  <si>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</si>
  <si>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[36616, 25956, 112516, 19766, 53700, 9709, 280892, 15907, 255456, 77974, 278427, 858408, 2274, 54318, 13805, 9349, 12924, 21705, 666750, 8617]</t>
  </si>
  <si>
    <t>https://www.youtube.com/embed/6jooThaqeYg</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</si>
  <si>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</si>
  <si>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</si>
  <si>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</si>
  <si>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</si>
  <si>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"5.3/10"}, {"Source": "Rotten Tomatoes", "Value": "28%"}, {"Source": "Metacritic", "Value": "35/100"}]</t>
  </si>
  <si>
    <t>228,738,393</t>
  </si>
  <si>
    <t>{"link": "https://www.themoviedb.org/movie/1250-ghost-rider/watch?locale=CA",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</si>
  <si>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[71676, 6637, 9966, 1738, 1979, 13811, 2059, 1852, 13056, 9487, 40805, 251, 929, 1722, 9708, 13184, 1701, 48175, 559, 1487]</t>
  </si>
  <si>
    <t>https://www.youtube.com/embed/nu6R7ypaz5g</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</si>
  <si>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</si>
  <si>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</si>
  <si>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</si>
  <si>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</si>
  <si>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</si>
  <si>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"13%"}, {"Source": "Metacritic", "Value": "28/100"}]</t>
  </si>
  <si>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</si>
  <si>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[8867, 13766, 479355, 62353, 325365, 52660, 39002, 24091, 171571, 26962, 68688, 801485, 14492, 42255, 1149941, 16399, 417432, 36349, 29564, 46934]</t>
  </si>
  <si>
    <t>https://www.youtube.com/embed/ll6HwvEiVK4</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</si>
  <si>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</si>
  <si>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</si>
  <si>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</si>
  <si>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</si>
  <si>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</si>
  <si>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</si>
  <si>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69,497,587</t>
  </si>
  <si>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"/fbveJTcro9Xw2KuPIIoPPePHiwy.jpg", "provider_id": 701, "provider_name": "FilmBox+", "display_priority": 90}, {"logo_path": "/8aBqoNeGGr0oSA85iopgNZUOTOc.jpg", "provider_id": 2100, "provider_name": "Amazon Prime Video with Ads", "display_priority": 151}]}</t>
  </si>
  <si>
    <t>[613504, 527641, 543540, 744275, 419478, 515248, 454983, 502292, 744276, 621013, 583083, 466282, 157433, 420817, 299534, 216015, 586333, 61979, 82700, 115290]</t>
  </si>
  <si>
    <t>https://www.youtube.com/embed/2ZAdcWHuCmY</t>
  </si>
  <si>
    <t>Strays</t>
  </si>
  <si>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</si>
  <si>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</si>
  <si>
    <t>https://image.tmdb.org/t/p/w500/muDaKftykz9Nj1mhRheMdbuNI9Z.jpg</t>
  </si>
  <si>
    <t>Will Ferrell, Jamie Foxx, Will Forte, Isla Fisher, Randall Park, Josh Gad, Harvey Guillén, Brett Gelman</t>
  </si>
  <si>
    <t>Josh Greenbaum</t>
  </si>
  <si>
    <t>[{"Source": "Internet Movie Database", "Value": "6.3/10"}, {"Source": "Metacritic", "Value": "54/100"}]</t>
  </si>
  <si>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</si>
  <si>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[1116488, 614930, 1072371, 1151344, 1037603, 957314, 34131, 1018494, 870404, 1124624, 1045931, 590529, 1062323, 1089654, 995012, 17339, 937220, 28155, 1171989, 286002]</t>
  </si>
  <si>
    <t>https://www.youtube.com/embed/26Xq6_g2r6Q</t>
  </si>
  <si>
    <t>Katie's Mom</t>
  </si>
  <si>
    <t>ITN Distribution</t>
  </si>
  <si>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</si>
  <si>
    <t>A recent divorcee's holiday celebration with her adult children derails when she falls for her daughter's charming new boyfriend. A comedy influenced by "The Graduate," told from the perspective of a protagonist inspired by Mrs. Robinson.</t>
  </si>
  <si>
    <t>https://image.tmdb.org/t/p/w500/mhQTMw2YyGqsMR1DLNxIZY2516j.jpg</t>
  </si>
  <si>
    <t>Dina Meyer, Aaron Dominguez, Julia Tolchin, Colin Bates, Jason Wiles, Shannon Dee, Chelsea Kurtz, Rib Hillis</t>
  </si>
  <si>
    <t>Tyrrell Shaffner</t>
  </si>
  <si>
    <t>[]</t>
  </si>
  <si>
    <t>{"link": "https://www.themoviedb.org/movie/1111491-katie-s-mom/watch?locale=CA",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"rent": [{"logo_path": "/8z7rC8uIDaTM91X0ZfkRf04ydj2.jpg", "provider_id": 3, "provider_name": "Google Play Movies", "display_priority": 8}, {"logo_path": "/pTnn5JwWr4p3pG8H6VrpiQo7Vs0.jpg", "provider_id": 192, "provider_name": "YouTube", "display_priority": 37}]}</t>
  </si>
  <si>
    <t>[457157, 750145, 1276338, 273304, 1077253, 212056, 887697, 1264, 1098152, 750271, 136244, 270618, 45279, 594040, 1134055, 1133564, 301489, 617120, 1099086, 50168]</t>
  </si>
  <si>
    <t>https://www.youtube.com/embed/w-iD5g7ChNQ</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</si>
  <si>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</si>
  <si>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</si>
  <si>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</si>
  <si>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</si>
  <si>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</si>
  <si>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"5.5/10"}, {"Source": "Rotten Tomatoes", "Value": "5%"}, {"Source": "Metacritic", "Value": "22/100"}]</t>
  </si>
  <si>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</si>
  <si>
    <t>[9969, 38955, 13767, 13400, 1038627, 31047, 15184, 305387, 904263, 495386, 508206, 50541, 474987, 103846, 43136, 24243, 18666, 31377, 51531, 65056]</t>
  </si>
  <si>
    <t>https://www.youtube.com/embed/jiPMySZo0Sc</t>
  </si>
  <si>
    <t>Kraven the Hunter</t>
  </si>
  <si>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</si>
  <si>
    <t>Kraven Kravinoff's complex relationship with his ruthless gangster father, Nikolai, starts him down a path of vengeance with brutal consequences, motivating him to become not only the greatest hunter in the world, but also one of its most feared.</t>
  </si>
  <si>
    <t>https://image.tmdb.org/t/p/w500/i47IUSsN126K11JUzqQIOi1Mg1M.jpg</t>
  </si>
  <si>
    <t>Aaron Taylor-Johnson, Ariana DeBose, Fred Hechinger, Russell Crowe, Alessandro Nivola, Christopher Abbott, Levi Miller, Billy Barratt</t>
  </si>
  <si>
    <t>J.C. Chandor</t>
  </si>
  <si>
    <t>[{"Source": "Internet Movie Database", "Value": "5.4/10"}, {"Source": "Rotten Tomatoes", "Value": "16%"}, {"Source": "Metacritic", "Value": "35/100"}]</t>
  </si>
  <si>
    <t>59,184,643</t>
  </si>
  <si>
    <t>{"link": "https://www.themoviedb.org/movie/539972-kraven-the-hunter/watch?locale=CA",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</si>
  <si>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[839033, 402431, 426063, 762509, 1099413, 1208808, 1388694, 710295, 604685, 1176128, 1290697, 613367, 15860, 699198, 19108, 626318, 1271528, 1284789, 291692, 1177224]</t>
  </si>
  <si>
    <t>https://www.youtube.com/embed/hR1-ihzff3I</t>
  </si>
  <si>
    <t>Rookie of the Year</t>
  </si>
  <si>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</si>
  <si>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</si>
  <si>
    <t>https://image.tmdb.org/t/p/w500/9If8XnhBdEbQ2Q0ggAQC92CptjU.jpg</t>
  </si>
  <si>
    <t>Thomas Ian Nicholas, Gary Busey, Amy Morton, Patrick LaBrecque, Robert Hy Gorman, Bruce Altman, Dan Hedaya, Albert Hall</t>
  </si>
  <si>
    <t>Daniel Stern</t>
  </si>
  <si>
    <t>[{"Source": "Internet Movie Database", "Value": "6.1/10"}, {"Source": "Rotten Tomatoes", "Value": "41%"}, {"Source": "Metacritic", "Value": "53/100"}]</t>
  </si>
  <si>
    <t>56,500,758</t>
  </si>
  <si>
    <t>{"link": "https://www.themoviedb.org/movie/21845-rookie-of-the-year/watch?locale=CA",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</si>
  <si>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[26618, 293544, 740133, 74683, 19762, 31504, 60794, 2611, 37108, 13341, 7012, 24795, 14684, 776328, 14635, 11528, 370964, 10622, 10307, 10303]</t>
  </si>
  <si>
    <t>https://www.youtube.com/embed/8XyXypaFO4c</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</si>
  <si>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</si>
  <si>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</si>
  <si>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</si>
  <si>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</si>
  <si>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</si>
  <si>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"32%"}, {"Source": "Metacritic", "Value": "35/100"}]</t>
  </si>
  <si>
    <t>214,657,577</t>
  </si>
  <si>
    <t>{"link": "https://www.themoviedb.org/movie/138103-the-expendables-3/watch?locale=CA",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</si>
  <si>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[76163, 27578, 216282, 184315, 98566, 107846, 240832, 118340, 144336, 189, 299054, 204082, 157849, 187017, 124905, 265208, 76640, 136797, 119283, 221731]</t>
  </si>
  <si>
    <t>https://www.youtube.com/embed/KATn_m-AX9I</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</si>
  <si>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</si>
  <si>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</si>
  <si>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</si>
  <si>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</si>
  <si>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</si>
  <si>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</si>
  <si>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</si>
  <si>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</si>
  <si>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[812584, 886953, 31579, 830027, 827315, 467615, 1340602, 950063, 30250, 160115, 720998, 961610, 180810, 39554, 27655, 981987, 40147, 552504, 11495, 791570]</t>
  </si>
  <si>
    <t>4.6/10</t>
  </si>
  <si>
    <t>https://www.youtube.com/embed/59MJfJPP5eo</t>
  </si>
  <si>
    <t>A Nightmare on Elm Street 2: Freddy's Revenge</t>
  </si>
  <si>
    <t>Jesse Walsh moves with his family into the home of the lone survivor from a series of attacks by dream-stalking monster, Freddy Krueger. There, he is bedeviled by nightmares and inexplicably violent impulses.</t>
  </si>
  <si>
    <t>https://image.tmdb.org/t/p/w500/53kxYw0G3o55yJ23K7s7KMaOyAM.jpg</t>
  </si>
  <si>
    <t>Robert Englund, Mark Patton, Kim Myers, Robert Rusler, Clu Gulager, Hope Lange, Marshall Bell, Melinda O. Fee</t>
  </si>
  <si>
    <t>Jack Sholder</t>
  </si>
  <si>
    <t>[{"Source": "Internet Movie Database", "Value": "5.5/10"}, {"Source": "Rotten Tomatoes", "Value": "42%"}, {"Source": "Metacritic", "Value": "43/100"}]</t>
  </si>
  <si>
    <t>29,999,213</t>
  </si>
  <si>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</si>
  <si>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[10072, 10160, 10131, 11596, 11284, 10281, 377, 10925, 6466, 9927, 8816, 27814, 18250, 34223, 32627, 43642, 20122, 42833, 68510, 21784]</t>
  </si>
  <si>
    <t>https://www.youtube.com/embed/9iqNVyjwLFA</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</si>
  <si>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</si>
  <si>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</si>
  <si>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</si>
  <si>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</si>
  <si>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</si>
  <si>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</si>
  <si>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</si>
  <si>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</si>
  <si>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"buy": [{"logo_path": "/9ghgSC0MA082EL6HLCW3GalykFD.jpg", "provider_id": 2, "provider_name": "Apple TV", "display_priority": 6}], "rent":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t>
  </si>
  <si>
    <t>[1448, 277702, 638110, 356187, 609670, 75744, 634203, 826777, 354278, 393511, 586654, 755340, 16205, 621753, 666219, 619592, 13166, 480100, 11456, 295832]</t>
  </si>
  <si>
    <t>4.1/10</t>
  </si>
  <si>
    <t>18/100</t>
  </si>
  <si>
    <t>https://www.youtube.com/embed/YRS6V8RXIKE</t>
  </si>
  <si>
    <t>AfrAId</t>
  </si>
  <si>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</si>
  <si>
    <t>Curtis Pike and his family are selected to test a new home device: a digital assistant called AIA. AIA observes the family's behaviors and begins to anticipate their needs. And she can – and will – make sure nothing – and no one – gets in her family's way.</t>
  </si>
  <si>
    <t>https://image.tmdb.org/t/p/w500/gUREuXCnJLVHsvKXDH9fgIcfM6e.jpg</t>
  </si>
  <si>
    <t>John Cho, Katherine Waterston, Keith Carradine, Havana Rose Liu, Lukita Maxwell, Ashley Romans, David Dastmalchian, Wyatt Lindner</t>
  </si>
  <si>
    <t>Chris Weitz</t>
  </si>
  <si>
    <t>[{"Source": "Internet Movie Database", "Value": "5.2/10"}, {"Source": "Rotten Tomatoes", "Value": "22%"}, {"Source": "Metacritic", "Value": "28/100"}]</t>
  </si>
  <si>
    <t>12,977,758</t>
  </si>
  <si>
    <t>{"link": "https://www.themoviedb.org/movie/1062215-afraid/watch?locale=CA",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</si>
  <si>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[1012148, 1051560, 647245, 1091267, 1291239, 1020094, 1096838, 24789, 760147, 64570, 728816, 278925, 767979, 1115830, 978582, 1237730, 1313738, 19483, 1201734, 840705]</t>
  </si>
  <si>
    <t>https://www.youtube.com/embed/j2UC6QSNX44</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</si>
  <si>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</si>
  <si>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</si>
  <si>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</si>
  <si>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</si>
  <si>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"20%"}, {"Source": "Metacritic", "Value": "34/100"}]</t>
  </si>
  <si>
    <t>29,900,000</t>
  </si>
  <si>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</si>
  <si>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[213681, 377448, 325346, 375868, 452068, 404580, 1845, 13539, 13825, 286875, 409520, 157351, 413417, 336445, 402334, 18256, 421131, 54527, 402370, 683287]</t>
  </si>
  <si>
    <t>https://www.youtube.com/embed/nPfYXXg65qA</t>
  </si>
  <si>
    <t>About My Father</t>
  </si>
  <si>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</si>
  <si>
    <t>Encouraged by his girlfriend Ellie, Sebastian and his Italian immigrant father, Salvo, spend the 4th of July weekend with her wealthy and exceedingly eccentric family. The gathering soon develops into a culture clash, allowing father and son to discover the true meaning of family.</t>
  </si>
  <si>
    <t>https://image.tmdb.org/t/p/w500/hQUT2B0QVV17pYMHyLzdNGVdrBF.jpg</t>
  </si>
  <si>
    <t>Sebastian Maniscalco, Robert De Niro, Leslie Bibb, Anders Holm, David Rasche, Brett Dier, Kim Cattrall, Arielle Prepetit</t>
  </si>
  <si>
    <t>Laura Terruso</t>
  </si>
  <si>
    <t>[{"Source": "Internet Movie Database", "Value": "5.7/10"}, {"Source": "Rotten Tomatoes", "Value": "37%"}, {"Source": "Metacritic", "Value": "39/100"}]</t>
  </si>
  <si>
    <t>18,167,819</t>
  </si>
  <si>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</si>
  <si>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29,100,000</t>
  </si>
  <si>
    <t>[14823, 13991, 451204, 809778, 864866, 787393, 11295, 634120, 127847, 28974, 808087, 1029330, 678870, 1074656, 855262, 823609, 848, 931405, 860947, 16186]</t>
  </si>
  <si>
    <t>https://www.youtube.com/embed/txLSE7tpgr0</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</si>
  <si>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</si>
  <si>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</si>
  <si>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</si>
  <si>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</si>
  <si>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</si>
  <si>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</si>
  <si>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</si>
  <si>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"buy": [{"logo_path": "/d1mUAhpJpxy0YMjwVOZ4lxAAbeT.jpg", "provider_id": 140, "provider_name": "Cineplex", "display_priority": 19}], "ads": [{"logo_path": "/zLYr7OPvpskMA4S79E3vlCi71iC.jpg", "provider_id": 73, "provider_name": "Tubi TV", "display_priority": 21}], "rent": [{"logo_path": "/d1mUAhpJpxy0YMjwVOZ4lxAAbeT.jpg", "provider_id": 140, "provider_name": "Cineplex", "display_priority": 19}], "flatrate": [{"logo_path": "/ny55kYI31jrwSYp2LmCniMCGc03.jpg", "provider_id": 588, "provider_name": "MGM Amazon Channel", "display_priority": 76}]}</t>
  </si>
  <si>
    <t>[1380, 512954, 207883, 73579, 41417, 2612, 20912, 34746, 11962, 9924, 9749, 11601, 571384, 24418, 1685, 483, 944, 8068, 43539, 2330]</t>
  </si>
  <si>
    <t>https://www.youtube.com/embed/unkjtd50Nmk</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</si>
  <si>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</si>
  <si>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</si>
  <si>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</si>
  <si>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</si>
  <si>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</si>
  <si>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"27%"}, {"Source": "Metacritic", "Value": "49/100"}]</t>
  </si>
  <si>
    <t>38,087,756</t>
  </si>
  <si>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</si>
  <si>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[73961, 12139, 15139, 13652, 27004, 421560, 267246, 159117, 84348, 888, 9272, 9354, 13962, 4032, 11806, 11212, 4180, 563766, 14295, 10870]</t>
  </si>
  <si>
    <t>https://www.youtube.com/embed/Yddr5thpDTE</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</si>
  <si>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</si>
  <si>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</si>
  <si>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</si>
  <si>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</si>
  <si>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</si>
  <si>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</si>
  <si>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</si>
  <si>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[421049, 292548, 741020, 10742, 16380, 9968, 39436, 1609, 12123, 359790, 11849, 618219, 24767, 10375, 11377, 8870, 867, 354282, 314385, 232572]</t>
  </si>
  <si>
    <t>11%</t>
  </si>
  <si>
    <t>https://www.youtube.com/embed/4P6gwL3sV2U</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</si>
  <si>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</si>
  <si>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</si>
  <si>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</si>
  <si>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</si>
  <si>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</si>
  <si>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</si>
  <si>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[13064, 46694, 66767, 82784, 9842, 11857, 5206, 9280, 11455, 10890, 3172, 9353, 23830, 4953, 11977, 2067, 1584, 382748, 9268, 4244]</t>
  </si>
  <si>
    <t>8%</t>
  </si>
  <si>
    <t>https://www.youtube.com/embed/aBDQiiItVyQ</t>
  </si>
  <si>
    <t>Drillbit Taylor</t>
  </si>
  <si>
    <t>Dealing with a sociopathic school bully, three high school freshmen hire a low-budget bodyguard to protect them, not realizing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</si>
  <si>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</si>
  <si>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</si>
  <si>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</si>
  <si>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32,900,000</t>
  </si>
  <si>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</si>
  <si>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[11404, 701675, 717693, 148436, 60828, 258133, 16849, 49576, 19082, 1819, 124277, 248212, 12499, 48502, 38568, 8427, 87440, 11973, 612501, 22371]</t>
  </si>
  <si>
    <t>https://www.youtube.com/embed/j3-_AgJnTyo</t>
  </si>
  <si>
    <t>Bad Company</t>
  </si>
  <si>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</si>
  <si>
    <t>When a Harvard-educated CIA agent is killed during an operation, the secret agency recruits his twin brother.</t>
  </si>
  <si>
    <t>https://image.tmdb.org/t/p/w500/umu141mcfIEhRLgyQp7TWlGJFW.jpg</t>
  </si>
  <si>
    <t>Anthony Hopkins, Chris Rock, Gabriel Macht, Peter Stormare, John Slattery, Kerry Washington, Garcelle Beauvais, Brooke Smith</t>
  </si>
  <si>
    <t>[{"Source": "Internet Movie Database", "Value": "5.6/10"}, {"Source": "Rotten Tomatoes", "Value": "10%"}, {"Source": "Metacritic", "Value": "37/100"}]</t>
  </si>
  <si>
    <t>65,977,295</t>
  </si>
  <si>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</si>
  <si>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[1146742, 1158154, 105667, 126934, 12772, 1123278, 445564, 361263, 18857, 256731, 5146, 172828, 11853, 466190, 10922, 21610, 790496, 9280, 16300, 9839]</t>
  </si>
  <si>
    <t>https://www.youtube.com/embed/-h8wWFqwmcA</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</si>
  <si>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</si>
  <si>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</si>
  <si>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</si>
  <si>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</si>
  <si>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</si>
  <si>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</si>
  <si>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</si>
  <si>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[13411, 56088, 959785, 892342, 104859, 368596, 16158, 38722, 19698, 7281, 339927, 9838, 376812, 10680, 8386, 12158, 97434, 611468, 13595, 62837]</t>
  </si>
  <si>
    <t>https://www.youtube.com/embed/ViKNcrmz8iM</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</si>
  <si>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</si>
  <si>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</si>
  <si>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</si>
  <si>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</si>
  <si>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</si>
  <si>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</si>
  <si>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 {"Source": "Rotten Tomatoes", "Value": "31%"}, {"Source": "Metacritic", "Value": "44/100"}]</t>
  </si>
  <si>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111}]}</t>
  </si>
  <si>
    <t>[1149381, 615656, 976573, 884605, 1064835, 569094, 635910, 457332, 931642, 1156255, 936952, 754158, 1081789, 1140066, 298618, 872585, 667538, 552688, 762430, 980489]</t>
  </si>
  <si>
    <t>https://www.youtube.com/embed/LOHrNvFH3F8</t>
  </si>
  <si>
    <t>Alvin and the Chipmunks</t>
  </si>
  <si>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</si>
  <si>
    <t>A struggling songwriter named Dave Seville finds success when he comes across a trio of singing chipmunks: mischievous leader Alvin, brainy Simon, and chubby, impressionable Theodore.</t>
  </si>
  <si>
    <t>https://image.tmdb.org/t/p/w500/fONOOf3RmWnCKFwSl9e0z61KlZs.jpg</t>
  </si>
  <si>
    <t>Jason Lee, David Cross, Cameron Richardson, Jane Lynch, Justin Long, Matthew Gray Gubler, Jesse McCartney, Allison Karman</t>
  </si>
  <si>
    <t>[{"Source": "Internet Movie Database", "Value": "5.3/10"}, {"Source": "Rotten Tomatoes", "Value": "28%"}, {"Source": "Metacritic", "Value": "39/100"}]</t>
  </si>
  <si>
    <t>361,366,633</t>
  </si>
  <si>
    <t>{"link": "https://www.themoviedb.org/movie/6477-alvin-and-the-chipmunks/watch?locale=CA",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</si>
  <si>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[23398, 55301, 258509, 5559, 20662, 80797, 13354, 447091, 9982, 41513, 12233, 7249, 16962, 13640, 38317, 10528, 8645, 9444, 13394, 1267]</t>
  </si>
  <si>
    <t>https://www.youtube.com/embed/Jb0hEE9yAbU</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</si>
  <si>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</si>
  <si>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</si>
  <si>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</si>
  <si>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</si>
  <si>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</si>
  <si>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</si>
  <si>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</si>
  <si>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</si>
  <si>
    <t>[36586, 36647, 59961, 12498, 1250, 7220, 7131, 2059, 7553, 314, 11282, 9947, 277, 2789, 56715, 195423, 14839, 409421, 9739, 168705]</t>
  </si>
  <si>
    <t>https://www.youtube.com/embed/qcHEDGs7eAY</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</si>
  <si>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</si>
  <si>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</si>
  <si>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</si>
  <si>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</si>
  <si>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https://image.tmdb.org/t/p/w500/7BpNtNfxuocYEVREzVMO75hso1l.jpg</t>
  </si>
  <si>
    <t>Josh Hutcherson, Piper Rubio, Elizabeth Lail, Matthew Lillard, Mary Stuart Masterson, Kat Conner Sterling, David Lind, Christian Stokes</t>
  </si>
  <si>
    <t>Emma Tammi</t>
  </si>
  <si>
    <t>[{"Source": "Internet Movie Database", "Value": "5.4/10"}, {"Source": "Rotten Tomatoes", "Value": "32%"}, {"Source": "Metacritic", "Value": "33/100"}]</t>
  </si>
  <si>
    <t>297,144,130</t>
  </si>
  <si>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</si>
  <si>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[939335, 951491, 1046032, 575264, 833326, 299054, 807172, 643586, 609681, 1149381, 695721, 945729, 854648, 461191, 479753, 520758, 678512, 9381, 744857, 901362]</t>
  </si>
  <si>
    <t>https://www.youtube.com/embed/X4d_v-HyR4o</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</si>
  <si>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</si>
  <si>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</si>
  <si>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</si>
  <si>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https://image.tmdb.org/t/p/w500/jFDsnFmlZaYyRL2uN8ZrMfZoeCe.jpg</t>
  </si>
  <si>
    <t>Ice Cube, Samuel L. Jackson, Willem Dafoe, Scott Speedman, Peter Strauss, Xzibit, Michael Roof, Sunny Mabrey</t>
  </si>
  <si>
    <t>[{"Source": "Internet Movie Database", "Value": "4.5/10"}, {"Source": "Rotten Tomatoes", "Value": "17%"}, {"Source": "Metacritic", "Value": "37/100"}]</t>
  </si>
  <si>
    <t>71,410,636</t>
  </si>
  <si>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t>
  </si>
  <si>
    <t>[273831, 187257, 7451, 47971, 14912, 13074, 296071, 237, 469178, 649802, 19349, 1012630, 366017, 88075, 31776, 466923, 13734, 919330, 13726]</t>
  </si>
  <si>
    <t>https://www.youtube.com/embed/TS8Pl4tsJGQ</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</si>
  <si>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</si>
  <si>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</si>
  <si>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</si>
  <si>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</si>
  <si>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</si>
  <si>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</si>
  <si>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</si>
  <si>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</si>
  <si>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[71880, 38365, 27573, 87428, 1824, 51540, 232672, 38317, 41630, 14306, 41210, 50647, 10661, 109418, 10202, 9339, 17127, 52449, 18240, 238215]</t>
  </si>
  <si>
    <t>https://www.youtube.com/embed/fpj7i2CPt8M</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</si>
  <si>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</si>
  <si>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</si>
  <si>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</si>
  <si>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</si>
  <si>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</si>
  <si>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</si>
  <si>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</si>
  <si>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</si>
  <si>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</si>
  <si>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[14013, 15640, 35675, 696, 11665, 9486, 7518, 41733, 39513, 396422, 9487, 423108, 495764, 490132, 87827, 329865, 807, 115, 259316, 399057]</t>
  </si>
  <si>
    <t>https://www.youtube.com/embed/NuUFpOyqj_E</t>
  </si>
  <si>
    <t>EXmas</t>
  </si>
  <si>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</si>
  <si>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</si>
  <si>
    <t>https://image.tmdb.org/t/p/w500/4WfzdlUXUAd1QA6xmbbNH89Kgbo.jpg</t>
  </si>
  <si>
    <t>Leighton Meester, Robbie Amell, Michael Hitchcock, Kathryn Greenwood, Veronika Slowikowska, Steven Huy, Thomas Cadrot, Donna Benedicto</t>
  </si>
  <si>
    <t>Jonah Feingold</t>
  </si>
  <si>
    <t>[{"Source": "Internet Movie Database", "Value": "5.7/10"}, {"Source": "Rotten Tomatoes", "Value": "41%"}]</t>
  </si>
  <si>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151}]}</t>
  </si>
  <si>
    <t>[1046043, 1180811, 52653, 1201166, 1127943, 1020489, 613532, 1027369, 1028935, 1078642, 1145635, 1192330, 1032760, 1022964, 1001811, 29845, 1128668, 957119, 879805]</t>
  </si>
  <si>
    <t>https://www.youtube.com/embed/33AqED4jMjE</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</si>
  <si>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</si>
  <si>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</si>
  <si>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</si>
  <si>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</si>
  <si>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</si>
  <si>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"31%"}, {"Source": "Metacritic", "Value": "43/100"}]</t>
  </si>
  <si>
    <t>MA-17</t>
  </si>
  <si>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111}]}</t>
  </si>
  <si>
    <t>[765119, 532647, 762823, 336884, 826953, 811076, 771536, 736146, 851870, 538115, 515875, 424991, 954899, 950928, 56532, 812340, 634004, 740130, 816494, 10797]</t>
  </si>
  <si>
    <t>https://www.youtube.com/embed/7vUQYzZ_UZc</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</si>
  <si>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</si>
  <si>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</si>
  <si>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</si>
  <si>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</si>
  <si>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</si>
  <si>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</si>
  <si>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"6.0/10"}, {"Source": "Rotten Tomatoes", "Value": "15%"}, {"Source": "Metacritic", "Value": "21/100"}]</t>
  </si>
  <si>
    <t>18,720,175</t>
  </si>
  <si>
    <t>[86786, 492402, 45950, 46654, 54792, 18771, 16279, 591889, 4911, 11385, 17494, 17792, 14168, 94901, 9989, 597094, 2155, 9652, 57586, 36970]</t>
  </si>
  <si>
    <t>21/100</t>
  </si>
  <si>
    <t>https://www.youtube.com/embed/C86-XGyVGns</t>
  </si>
  <si>
    <t>Saw V</t>
  </si>
  <si>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</si>
  <si>
    <t>Following Jigsaw's grisly demise, Detective Mark Hoffman is commended as a hero, but Agent Strahm is suspicious, and delves into Hoffman's past. Meanwhile, another group of people are put through a series of gruesome tests.</t>
  </si>
  <si>
    <t>https://image.tmdb.org/t/p/w500/rKl79KqLXg60KFyKsLe4wSSjQ08.jpg</t>
  </si>
  <si>
    <t>Tobin Bell, Costas Mandylor, Scott Patterson, Betsy Russell, Julie Benz, Meagan Good, Mark Rolston, Carlo Rota</t>
  </si>
  <si>
    <t>David Hackl</t>
  </si>
  <si>
    <t>[{"Source": "Internet Movie Database", "Value": "5.8/10"}, {"Source": "Rotten Tomatoes", "Value": "13%"}, {"Source": "Metacritic", "Value": "20/100"}]</t>
  </si>
  <si>
    <t>113,864,059</t>
  </si>
  <si>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</si>
  <si>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10,800,000</t>
  </si>
  <si>
    <t>[22804, 663, 41439, 214, 215, 10705, 298250, 470541, 246355, 41978, 303867, 9725, 13851, 13788, 13812, 168891, 16061, 309299, 12614, 24452]</t>
  </si>
  <si>
    <t>https://www.youtube.com/embed/J9TpHotLQk8</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</si>
  <si>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</si>
  <si>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</si>
  <si>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</si>
  <si>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</si>
  <si>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</si>
  <si>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"5.3/10"}, {"Source": "Rotten Tomatoes", "Value": "29%"}, {"Source": "Metacritic", "Value": "32/100"}]</t>
  </si>
  <si>
    <t>136,536,687</t>
  </si>
  <si>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</si>
  <si>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[587996, 11167, 527774, 484718, 458576, 464052, 644083, 682254, 661728, 602269, 791373, 399566, 709629, 775996, 638597, 22582, 560144, 529203, 649087, 567189]</t>
  </si>
  <si>
    <t>https://www.youtube.com/embed/kP9TfCWaQT4</t>
  </si>
  <si>
    <t>Trigger Warning</t>
  </si>
  <si>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</si>
  <si>
    <t>A Special Forces commando uncovers a dangerous conspiracy when she returns to her hometown looking for answers into her beloved father's death.</t>
  </si>
  <si>
    <t>https://image.tmdb.org/t/p/w500/lJN24nn28s5afC1UnLPYRgYOp1K.jpg</t>
  </si>
  <si>
    <t>Jessica Alba, Anthony Michael Hall, Tone Bell, Mark Webber, Jake Weary, Gabriel Basso, Kaiwi Lyman, Hari Dhillon</t>
  </si>
  <si>
    <t>Mouly Surya</t>
  </si>
  <si>
    <t>[{"Source": "Internet Movie Database", "Value": "4.6/10"}, {"Source": "Rotten Tomatoes", "Value": "20%"}, {"Source": "Metacritic", "Value": "37/100"}]</t>
  </si>
  <si>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111}]}</t>
  </si>
  <si>
    <t>[987686, 1279433, 280180, 845643, 1012148, 724331, 11761, 1031516, 1202859, 1011911, 318954, 42115, 669661, 1207126, 1212662, 662844, 615466, 1171462, 1213742, 1000094]</t>
  </si>
  <si>
    <t>https://www.youtube.com/embed/MnHTLh6ruW0</t>
  </si>
  <si>
    <t>Family Switch</t>
  </si>
  <si>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</si>
  <si>
    <t>When the Walker family members switch bodies with each other during a rare planetary alignment, their hilarious journey to find their way back to normal will bring them closer together than they ever thought possible.</t>
  </si>
  <si>
    <t>https://image.tmdb.org/t/p/w500/fnRUCA0fjEb3kuIaTGogL7425IC.jpg</t>
  </si>
  <si>
    <t>Jennifer Garner, Ed Helms, Emma Myers, Brady Noon, Rita Moreno, Matthias Schweighöfer, Vanessa Carrasco, Cyrus Arnold</t>
  </si>
  <si>
    <t>[{"Source": "Internet Movie Database", "Value": "5.7/10"}, {"Source": "Rotten Tomatoes", "Value": "45%"}]</t>
  </si>
  <si>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111}]}</t>
  </si>
  <si>
    <t>[961769, 1022964, 1029575, 1290287, 987490, 1061240, 767896, 871530, 1032591, 1204912, 1210646, 84200, 1175787, 363480, 661004, 941488, 793158, 1038627, 566039, 1193708]</t>
  </si>
  <si>
    <t>https://www.youtube.com/embed/SWh4c9EVqGM</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</si>
  <si>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</si>
  <si>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</si>
  <si>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</si>
  <si>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</si>
  <si>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</si>
  <si>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</si>
  <si>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"15%"}, {"Source": "Metacritic", "Value": "35/100"}]</t>
  </si>
  <si>
    <t>{"link": "https://www.themoviedb.org/movie/654974-home-sweet-home-alone/watch?locale=CA", "flatrate": [{"logo_path": "/97yvRBw1GzX7fXprcF80er19ot.jpg", "provider_id": 337, "provider_name": "Disney Plus", "display_priority": 1}]}</t>
  </si>
  <si>
    <t>[851479, 131726, 816711, 655514, 74204, 27859, 464913, 81469, 1238396, 10090, 676859, 34549, 117894, 879540, 802217, 762879, 817648, 13396, 403509, 876716]</t>
  </si>
  <si>
    <t>3.6/10</t>
  </si>
  <si>
    <t>https://www.youtube.com/embed/FOXW8ur2jr4</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</si>
  <si>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</si>
  <si>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</si>
  <si>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</si>
  <si>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</si>
  <si>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[{"Source": "Internet Movie Database", "Value": "6.1/10"}, {"Source": "Rotten Tomatoes", "Value": "28%"}, {"Source": "Metacritic", "Value": "39/100"}]</t>
  </si>
  <si>
    <t>19,133,454</t>
  </si>
  <si>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</si>
  <si>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[774823, 38769, 568563, 1180811, 1229898, 5622, 623666, 776501, 500458, 10675, 9460, 2690, 869617, 595813, 759507, 649394, 843543, 580532, 12545, 498402]</t>
  </si>
  <si>
    <t>https://www.youtube.com/embed/CjA50VxlxAw</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</si>
  <si>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</si>
  <si>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</si>
  <si>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</si>
  <si>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</si>
  <si>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</si>
  <si>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</si>
  <si>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</si>
  <si>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155,000,000</t>
  </si>
  <si>
    <t>[534, 290859, 135397, 280, 218, 177677, 158852, 211672, 198184, 296, 102899, 254128, 76341, 166424, 214756, 257344, 264660, 99861, 188222, 307081]</t>
  </si>
  <si>
    <t>https://www.youtube.com/embed/_hLRtchRPE0</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</si>
  <si>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</si>
  <si>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</si>
  <si>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</si>
  <si>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</si>
  <si>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</si>
  <si>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</si>
  <si>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</si>
  <si>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</si>
  <si>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</si>
  <si>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"flatrate": [{"logo_path": "/ny55kYI31jrwSYp2LmCniMCGc03.jpg", "provider_id": 588, "provider_name": "MGM Amazon Channel", "display_priority": 76}],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</si>
  <si>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[25678, 25528, 18141, 17635, 158556, 25684, 19357, 9838, 785545, 283317, 62395, 10596, 146227, 83088, 6058, 429210, 2768, 1857, 2665, 9918]</t>
  </si>
  <si>
    <t>https://www.youtube.com/embed/6xrzqPLwOio</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</si>
  <si>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</si>
  <si>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</si>
  <si>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</si>
  <si>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https://image.tmdb.org/t/p/w500/vPu2TfokecRICi9ScwtHh41RM4i.jpg</t>
  </si>
  <si>
    <t>Kevin James, Courteney Cox, Sam Elliott, Danny Glover, Wanda Sykes, Andie MacDowell, David Koechner, Jeffrey Garcia</t>
  </si>
  <si>
    <t>[{"Source": "Internet Movie Database", "Value": "5.6/10"}, {"Source": "Rotten Tomatoes", "Value": "23%"}, {"Source": "Metacritic", "Value": "42/100"}]</t>
  </si>
  <si>
    <t>116,755,080</t>
  </si>
  <si>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</si>
  <si>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[60897, 123571, 20860, 47608, 96924, 1185743, 254189, 1026759, 9408, 19594, 9904, 10411, 13682, 19595, 15163, 746817, 9906, 24833, 230896, 42441]</t>
  </si>
  <si>
    <t>https://www.youtube.com/embed/FqP9s-XSzd4</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</si>
  <si>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</si>
  <si>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</si>
  <si>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</si>
  <si>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</si>
  <si>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"4.8/10"}, {"Source": "Rotten Tomatoes", "Value": "0%"}, {"Source": "Metacritic", "Value": "23/100"}]</t>
  </si>
  <si>
    <t>64,892,670</t>
  </si>
  <si>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</si>
  <si>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[264688, 156018, 346003, 16551, 10783, 383739, 64568, 12473, 24010, 32644, 3877, 11644, 17496, 7343, 3073, 535, 14854, 11009, 4587, 315880]</t>
  </si>
  <si>
    <t>https://www.youtube.com/embed/wfCaqIudqbE</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</si>
  <si>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</si>
  <si>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</si>
  <si>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</si>
  <si>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</si>
  <si>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</si>
  <si>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</si>
  <si>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</si>
  <si>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"/dB8G41Q6tSL5NBisrIeqByfepBc.jpg", "provider_id": 300, "provider_name": "Pluto TV", "display_priority": 121}], "flatrate": [{"logo_path": "/pvske1MyAoymrs5bguRfVqYiM9a.jpg", "provider_id": 119, "provider_name": "Amazon Prime Video", "display_priority": 2}, {"logo_path": "/8aBqoNeGGr0oSA85iopgNZUOTOc.jpg", "provider_id": 2100, "provider_name": "Amazon Prime Video with Ads", "display_priority": 151}]}</t>
  </si>
  <si>
    <t>[180420, 11930, 127918, 9727, 75204, 19961, 21878, 16725, 118683, 177552, 987257, 44862, 214137, 207475, 137968, 1192330, 117263, 476335, 192538, 209504]</t>
  </si>
  <si>
    <t>https://www.youtube.com/embed/_yseYEtQoJQ</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</si>
  <si>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</si>
  <si>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</si>
  <si>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</si>
  <si>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</si>
  <si>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"20%"}, {"Source": "Metacritic", "Value": "34/100"}]</t>
  </si>
  <si>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111}]}</t>
  </si>
  <si>
    <t>[3471, 840576, 939575, 927070, 850018, 826953, 728142, 446131, 682344, 866678, 403431, 767825, 649394, 751237, 9413, 551808, 8649, 727293, 89492, 485415]</t>
  </si>
  <si>
    <t>https://www.youtube.com/embed/ZBD8X5zLG4U</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</si>
  <si>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</si>
  <si>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</si>
  <si>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</si>
  <si>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</si>
  <si>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</si>
  <si>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"5.2/10"}, {"Source": "Rotten Tomatoes", "Value": "14%"}, {"Source": "Metacritic", "Value": "34/100"}]</t>
  </si>
  <si>
    <t>182,290,266</t>
  </si>
  <si>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</si>
  <si>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[10808, 72358, 11260, 10588, 10708, 8457, 616747, 8427, 64340, 10136, 58858, 71885, 9302, 21533, 83200, 18061, 66607, 14745, 25744, 627639]</t>
  </si>
  <si>
    <t>https://www.youtube.com/embed/IAJBBmMhC9U</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</si>
  <si>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</si>
  <si>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</si>
  <si>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</si>
  <si>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</si>
  <si>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"6.0/10"}, {"Source": "Rotten Tomatoes", "Value": "10%"}, {"Source": "Metacritic", "Value": "30/100"}]</t>
  </si>
  <si>
    <t>271,430,189</t>
  </si>
  <si>
    <t>{"link": "https://www.themoviedb.org/movie/38365-grown-ups/watch?locale=CA",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</si>
  <si>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[109418, 10202, 3563, 14560, 50546, 10661, 71880, 38317, 9032, 956, 9339, 37735, 20829, 232672, 1824, 87428, 465109, 2698, 58574, 9291]</t>
  </si>
  <si>
    <t>https://www.youtube.com/embed/Nk1ERmswxsY</t>
  </si>
  <si>
    <t>Harold and the Purple Crayon</t>
  </si>
  <si>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</si>
  <si>
    <t>Inside of his book, adventurous Harold can make anything come to life simply by drawing it. After he grows up and draws himself off the book's pages and into the physical world, Harold finds he has a lot to learn about real life.</t>
  </si>
  <si>
    <t>https://image.tmdb.org/t/p/w500/qtW6bWUEqfPLaD6KnetIlSG4adf.jpg</t>
  </si>
  <si>
    <t>Zachary Levi, Lil Rel Howery, Zooey Deschanel, Benjamin Bottani, Tanya Reynolds, Jemaine Clement, Alfred Molina, Pete Gardner</t>
  </si>
  <si>
    <t>Carlos Saldanha</t>
  </si>
  <si>
    <t>[{"Source": "Internet Movie Database", "Value": "5.7/10"}, {"Source": "Rotten Tomatoes", "Value": "28%"}, {"Source": "Metacritic", "Value": "34/100"}]</t>
  </si>
  <si>
    <t>32,227,855</t>
  </si>
  <si>
    <t>{"link": "https://www.themoviedb.org/movie/826510-harold-and-the-purple-crayon/watch?locale=CA",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</si>
  <si>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[996067, 1282960, 1090323, 1360212, 713649, 1114926, 341127, 1354803, 549719, 629131, 18660, 9748, 921436, 647245, 1180629, 970347, 916728, 1171640, 1226578, 724665]</t>
  </si>
  <si>
    <t>https://www.youtube.com/embed/-itXhXgatsI</t>
  </si>
  <si>
    <t>Beverly Hills Cop III</t>
  </si>
  <si>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</si>
  <si>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</si>
  <si>
    <t>https://image.tmdb.org/t/p/w500/7vIpCkgGEfk5LZwm78nMxswLJRH.jpg</t>
  </si>
  <si>
    <t>Eddie Murphy, Judge Reinhold, Hector Elizondo, Timothy Carhart, John Saxon, Theresa Randle, Stephen McHattie, Alan Young</t>
  </si>
  <si>
    <t>[{"Source": "Internet Movie Database", "Value": "5.5/10"}, {"Source": "Rotten Tomatoes", "Value": "10%"}, {"Source": "Metacritic", "Value": "16/100"}]</t>
  </si>
  <si>
    <t>119,208,989</t>
  </si>
  <si>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</si>
  <si>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 280180, 90, 10411, 11595, 10136, 9327, 248601, 4558, 9602, 59118, 29450, 497370, 20945, 25891, 245484, 22892, 72280, 9622]</t>
  </si>
  <si>
    <t>https://www.youtube.com/embed/kUjD5uKWxcg</t>
  </si>
  <si>
    <t>The Exorcist: Believer</t>
  </si>
  <si>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</si>
  <si>
    <t>Since his wife's death, Victor has raised his daughter Angela alone. After she and her friend return from a three-day disappearance with missing memories, they begin displaying frightening behavior reminiscent of the MacNeil possession fifty years prior.</t>
  </si>
  <si>
    <t>https://image.tmdb.org/t/p/w500/fFXkAlMH2iQrNknv4eq7LGTkcti.jpg</t>
  </si>
  <si>
    <t>Leslie Odom Jr., Lidya Jewett, Olivia O'Neill, Ann Dowd, Jennifer Nettles, Norbert Leo Butz, Okwui Okpokwasili, Raphael Sbarge</t>
  </si>
  <si>
    <t>David Gordon Green</t>
  </si>
  <si>
    <t>[{"Source": "Internet Movie Database", "Value": "4.8/10"}, {"Source": "Rotten Tomatoes", "Value": "22%"}, {"Source": "Metacritic", "Value": "39/100"}]</t>
  </si>
  <si>
    <t>136,284,218</t>
  </si>
  <si>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</si>
  <si>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[951491, 1024773, 830764, 968051, 387062, 762430, 678512, 926393, 1161048, 1023845, 1032666, 1206029, 969160, 950141, 812488, 1093796, 1097150, 865382, 926532, 48150]</t>
  </si>
  <si>
    <t>https://www.youtube.com/embed/r71FmJBoSDs</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</si>
  <si>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</si>
  <si>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</si>
  <si>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</si>
  <si>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</si>
  <si>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</si>
  <si>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</si>
  <si>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</si>
  <si>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</si>
  <si>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[13257, 24909, 15017, 3596, 10773, 20761, 14141, 14192, 39354, 345937, 12633, 81305, 358377, 112987, 141733, 10900, 9515, 13172, 841223, 14396]</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</si>
  <si>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</si>
  <si>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</si>
  <si>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</si>
  <si>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</si>
  <si>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</si>
  <si>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"17%"}]</t>
  </si>
  <si>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111}]}</t>
  </si>
  <si>
    <t>[583083, 466282, 462919, 463053, 419478, 455656, 727745, 384677, 399131, 511785, 472838, 433310, 449176, 272693, 543540, 556803, 340027, 397517, 451480, 429300]</t>
  </si>
  <si>
    <t>https://www.youtube.com/embed/7bfS6seiLhk</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</si>
  <si>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</si>
  <si>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</si>
  <si>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</si>
  <si>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</si>
  <si>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"41%"}, {"Source": "Metacritic", "Value": "54/100"}]</t>
  </si>
  <si>
    <t>336,529,144</t>
  </si>
  <si>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</si>
  <si>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[415, 364, 2661, 408648, 9273, 268, 272, 577, 209112, 44603, 148918, 20077, 324849, 14030, 8839, 366924, 123025, 3049, 75, 382322]</t>
  </si>
  <si>
    <t>https://www.youtube.com/embed/suOgRZflPtk</t>
  </si>
  <si>
    <t>Movie 43</t>
  </si>
  <si>
    <t>A series of interconnected short films are the backdrop for a maniac screenwriter who pitches insane storylines featuring some of Hollywood's biggest and brightest.</t>
  </si>
  <si>
    <t>https://image.tmdb.org/t/p/w500/uYa06GxHsCsELx9vOQ11vsT0Aa6.jpg</t>
  </si>
  <si>
    <t>Emma Stone, Hugh Jackman, Katie Finneran, Kate Winslet, Johnny Knoxville, Anna Faris, Halle Berry, Chris Pratt</t>
  </si>
  <si>
    <t>Elizabeth Banks, Steven Brill, Steve Carr</t>
  </si>
  <si>
    <t>[{"Source": "Internet Movie Database", "Value": "4.4/10"}, {"Source": "Rotten Tomatoes", "Value": "5%"}, {"Source": "Metacritic", "Value": "18/100"}]</t>
  </si>
  <si>
    <t>32,443,111</t>
  </si>
  <si>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</si>
  <si>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[114606, 94363, 172631, 13849, 264555, 13994, 132712, 19133, 21338, 186971, 34098, 9308, 13561, 20075, 15267, 438597, 384727, 20339, 217008, 430223]</t>
  </si>
  <si>
    <t>https://www.youtube.com/embed/RrvFBjsglA4</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</si>
  <si>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</si>
  <si>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</si>
  <si>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https://image.tmdb.org/t/p/w500/vL03Mk1ES5uo1ZdXovz6NtgsbSb.jpg</t>
  </si>
  <si>
    <t>Anna Faris, Regina Hall, Craig Bierko, Bill Pullman, Anthony Anderson, Leslie Nielsen, Molly Shannon, Michael Madsen</t>
  </si>
  <si>
    <t>[{"Source": "Internet Movie Database", "Value": "5.1/10"}, {"Source": "Rotten Tomatoes", "Value": "34%"}, {"Source": "Metacritic", "Value": "40/100"}]</t>
  </si>
  <si>
    <t>178,262,620</t>
  </si>
  <si>
    <t>[4258, 4256, 12309, 4248, 11918, 4247, 9682, 35640, 4226, 9750, 10033, 433945, 422803, 8274, 78854, 255157, 22355, 165864, 4232, 13938]</t>
  </si>
  <si>
    <t>https://www.youtube.com/embed/h0zAlXr1UOs</t>
  </si>
  <si>
    <t>Jade</t>
  </si>
  <si>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</si>
  <si>
    <t>https://image.tmdb.org/t/p/w500/8KWiZKDYpAgh8n27lanvTuDquyX.jpg</t>
  </si>
  <si>
    <t>David Caruso, Linda Fiorentino, Chazz Palminteri, Michael Biehn, Richard Crenna, Donna Murphy, Kevin Tighe, Holt McCallany</t>
  </si>
  <si>
    <t>[{"Source": "Internet Movie Database", "Value": "5.3/10"}, {"Source": "Rotten Tomatoes", "Value": "16%"}, {"Source": "Metacritic", "Value": "33/100"}]</t>
  </si>
  <si>
    <t>9,851,610</t>
  </si>
  <si>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</si>
  <si>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[447335, 257093, 797309, 28387, 47178, 758308, 191529, 17496, 13249, 10547, 37265, 10632, 744742, 9303, 11974, 11368, 996, 9437, 760883, 6795]</t>
  </si>
  <si>
    <t>https://www.youtube.com/embed/9yQ1L97C9FU</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</si>
  <si>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</si>
  <si>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</si>
  <si>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</si>
  <si>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</si>
  <si>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</si>
  <si>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</si>
  <si>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</si>
  <si>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</si>
  <si>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[9021, 11395, 14113, 287241, 46975, 32307, 24236, 291151, 65158, 280913, 81330, 15418, 759024, 47867, 19258, 322796, 459295, 93676, 19594, 142308]</t>
  </si>
  <si>
    <t>https://www.youtube.com/embed/jpyBrTSUO5k</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</si>
  <si>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</si>
  <si>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</si>
  <si>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</si>
  <si>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</si>
  <si>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</si>
  <si>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"32%"}, {"Source": "Metacritic", "Value": "45/100"}]</t>
  </si>
  <si>
    <t>1,045,700,000</t>
  </si>
  <si>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</si>
  <si>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379,000,000</t>
  </si>
  <si>
    <t>[166426, 285, 58, 22, 41154, 10195, 49040, 44896, 36557, 12155, 18, 58574, 12444, 124459, 272, 49538, 38356, 98, 1271, 329]</t>
  </si>
  <si>
    <t>https://www.youtube.com/embed/Ax6md6HoZ2o</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</si>
  <si>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</si>
  <si>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</si>
  <si>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</si>
  <si>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</si>
  <si>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</si>
  <si>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</si>
  <si>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</si>
  <si>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[49538, 65291, 1452, 37686, 38356, 22972, 20526, 40805, 13183, 834, 20533, 1979, 49524, 12155, 49494, 9738, 1771, 77950, 70821, 2320]</t>
  </si>
  <si>
    <t>https://www.youtube.com/embed/W7w07MLhhb4</t>
  </si>
  <si>
    <t>Jack Frost</t>
  </si>
  <si>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</si>
  <si>
    <t>A father, who can't keep his promises, dies in a car accident. One year later, he returns as a snowman, who has the final chance to put things right with his son before he is gone forever.</t>
  </si>
  <si>
    <t>https://image.tmdb.org/t/p/w500/tdSyQJe7vEDcH9kEVqzVcr0O9lS.jpg</t>
  </si>
  <si>
    <t>Michael Keaton, Kelly Preston, Mark Addy, Joseph Cross, Henry Rollins, Mika Boorem, Andrew Lawrence, Eli Marienthal</t>
  </si>
  <si>
    <t>Troy Miller</t>
  </si>
  <si>
    <t>[{"Source": "Internet Movie Database", "Value": "5.4/10"}, {"Source": "Rotten Tomatoes", "Value": "19%"}, {"Source": "Metacritic", "Value": "40/100"}]</t>
  </si>
  <si>
    <t>34,562,925</t>
  </si>
  <si>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</si>
  <si>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[26538, 9304, 11395, 7006, 97262, 78328, 363484, 293205, 421631, 21138, 480632, 434368, 79627, 446076, 119250, 467199, 24197, 36807, 10905, 936059]</t>
  </si>
  <si>
    <t>https://www.youtube.com/embed/orPZ0BMUI7k</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</si>
  <si>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</si>
  <si>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</si>
  <si>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</si>
  <si>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</si>
  <si>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</si>
  <si>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</si>
  <si>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"5.7/10"}, {"Source": "Rotten Tomatoes", "Value": "32%"}, {"Source": "Metacritic", "Value": "37/100"}]</t>
  </si>
  <si>
    <t>{"link": "https://www.themoviedb.org/movie/647250-the-machine/watch?locale=CA",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</si>
  <si>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[553147, 364608, 1128717, 1036996, 889924, 25284, 16186, 1179664, 958006, 987917, 411741, 36955, 921636, 926899, 455476, 193610, 8467, 82695, 406759, 335988]</t>
  </si>
  <si>
    <t>https://www.youtube.com/embed/AwDKLEaJxMk</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</si>
  <si>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</si>
  <si>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</si>
  <si>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</si>
  <si>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</si>
  <si>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</si>
  <si>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"22%"}, {"Source": "Metacritic", "Value": "23/100"}]</t>
  </si>
  <si>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111}]}</t>
  </si>
  <si>
    <t>[551863, 47747, 647579, 474433, 910759, 278736, 22916, 480420, 1012669, 664757, 20678, 290550, 43922, 808962, 922017, 740658, 770922, 387743, 277806, 921655]</t>
  </si>
  <si>
    <t>https://www.youtube.com/embed/xppbyXSxPlo</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</si>
  <si>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</si>
  <si>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</si>
  <si>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</si>
  <si>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</si>
  <si>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</si>
  <si>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"3.5/10"}, {"Source": "Rotten Tomatoes", "Value": "8%"}, {"Source": "Metacritic", "Value": "8/100"}]</t>
  </si>
  <si>
    <t>7,900,000</t>
  </si>
  <si>
    <t>{"link": "https://www.themoviedb.org/movie/15582-teen-wolf-too/watch?locale=CA",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"/ny55kYI31jrwSYp2LmCniMCGc03.jpg",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</si>
  <si>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[34028, 14443, 546260, 27266, 595148, 15257, 800497, 10823, 12154, 986070, 11814, 10957, 9384, 1547, 877703, 214756, 1858, 600, 8681, 181808]</t>
  </si>
  <si>
    <t>8/100</t>
  </si>
  <si>
    <t>https://www.youtube.com/embed/rMaAZ1yWNEE</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</si>
  <si>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</si>
  <si>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</si>
  <si>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</si>
  <si>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</si>
  <si>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</si>
  <si>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</si>
  <si>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"71%"}, {"Source": "Metacritic", "Value": "35/100"}]</t>
  </si>
  <si>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111}]}</t>
  </si>
  <si>
    <t>24,393,503</t>
  </si>
  <si>
    <t>[983242, 601701, 625450, 933357, 927855, 800407, 648337, 209764, 546728, 892835, 664031, 660006, 550524, 873127, 850818, 823855, 244566, 988046, 785533, 364111]</t>
  </si>
  <si>
    <t>https://www.youtube.com/embed/2-1qlHIhWXE</t>
  </si>
  <si>
    <t>Showgirls</t>
  </si>
  <si>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</si>
  <si>
    <t>https://image.tmdb.org/t/p/w500/atjtGFIIt9QMGf9ELyboq5cl466.jpg</t>
  </si>
  <si>
    <t>Elizabeth Berkley, Kyle MacLachlan, Gina Gershon, Glenn Plummer, Robert Davi, Alan Rachins, Gina Ravera, Lin Tucci</t>
  </si>
  <si>
    <t>Paul Verhoeven</t>
  </si>
  <si>
    <t>[{"Source": "Internet Movie Database", "Value": "5.1/10"}, {"Source": "Rotten Tomatoes", "Value": "23%"}, {"Source": "Metacritic", "Value": "23/100"}]</t>
  </si>
  <si>
    <t>20,350,754</t>
  </si>
  <si>
    <t>{"link": "https://www.themoviedb.org/movie/10802-showgirls/watch?locale=CA", "buy":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"ads": [{"logo_path": "/zLYr7OPvpskMA4S79E3vlCi71iC.jpg", "provider_id": 73, "provider_name": "Tubi TV", "display_priority": 21}], "rent": [{"logo_path": "/d1mUAhpJpxy0YMjwVOZ4lxAAbeT.jpg", "provider_id": 140, "provider_name": "Cineplex", "display_priority": 19}]}</t>
  </si>
  <si>
    <t>[21035, 12775, 26679, 179109, 126331, 42845, 11084, 26946, 63978, 58770, 660715, 676601, 466673, 49573, 1014659, 405962, 532448, 142656, 586367, 139793]</t>
  </si>
  <si>
    <t>https://www.youtube.com/embed/wGvXwCU7i10</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</si>
  <si>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</si>
  <si>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</si>
  <si>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</si>
  <si>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</si>
  <si>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</si>
  <si>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</si>
  <si>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88,900,000</t>
  </si>
  <si>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</si>
  <si>
    <t>[75571, 31561, 67507, 238255, 1082652, 538347, 796256, 15433, 60025, 40440, 18094, 377448, 1078862, 10923, 16222, 58626, 8046, 6076, 24787, 9557]</t>
  </si>
  <si>
    <t>https://www.youtube.com/embed/QxAI1vg_YVU</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</si>
  <si>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</si>
  <si>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</si>
  <si>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</si>
  <si>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</si>
  <si>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</si>
  <si>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"13%"}, {"Source": "Metacritic", "Value": "25/100"}]</t>
  </si>
  <si>
    <t>61,600,000</t>
  </si>
  <si>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</si>
  <si>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[37100, 49207, 49110, 146216, 10375, 78383, 41109, 559800, 56029, 11421, 136400, 1013860, 117251, 146223, 23202, 308638, 25264, 107985, 68726, 136795]</t>
  </si>
  <si>
    <t>https://www.youtube.com/embed/nt59JjtWFSU</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</si>
  <si>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</si>
  <si>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</si>
  <si>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</si>
  <si>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</si>
  <si>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"5.3/10"}, {"Source": "Rotten Tomatoes", "Value": "42%"}]</t>
  </si>
  <si>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111}]}</t>
  </si>
  <si>
    <t>[772272, 623195, 652483, 535437, 418726, 589984, 543540, 295151, 614488, 488113, 565426, 531438, 526050, 531509, 699102, 449562, 535544, 644090, 612152, 449563]</t>
  </si>
  <si>
    <t>https://www.youtube.com/embed/NfpXeLVzJIw</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</si>
  <si>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</si>
  <si>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</si>
  <si>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</si>
  <si>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</si>
  <si>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</si>
  <si>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"67%"}, {"Source": "Metacritic", "Value": "61/100"}]</t>
  </si>
  <si>
    <t>458,863,600</t>
  </si>
  <si>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</si>
  <si>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[119450, 198663, 102651, 184315, 137113, 127585, 91314, 157353, 138697, 118340, 75656, 98566, 74465, 100402, 138103, 212778, 187017, 216282, 157350, 82702]</t>
  </si>
  <si>
    <t>https://www.youtube.com/embed/l7zAV_MDC68</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</si>
  <si>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</si>
  <si>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</si>
  <si>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</si>
  <si>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</si>
  <si>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</si>
  <si>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</si>
  <si>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</si>
  <si>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[274167, 345914, 792657, 425298, 431530, 459202, 429765, 124470, 14144, 393445, 437375, 16235, 485504, 1088, 347762, 493623, 201086, 586344, 470333, 505159]</t>
  </si>
  <si>
    <t>https://www.youtube.com/embed/hTKMUn87SxA</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</si>
  <si>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</si>
  <si>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</si>
  <si>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</si>
  <si>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</si>
  <si>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</si>
  <si>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</si>
  <si>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325,800,000</t>
  </si>
  <si>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</si>
  <si>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[82675, 8681, 241554, 169917, 190859, 284536, 2330, 147441, 228967, 225574, 76757, 227300, 22907, 168259, 188161, 156022, 181533, 68737, 245891, 242582]</t>
  </si>
  <si>
    <t>https://www.youtube.com/embed/JuU0M2xBasc</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</si>
  <si>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</si>
  <si>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</si>
  <si>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</si>
  <si>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</si>
  <si>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</si>
  <si>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</si>
  <si>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</si>
  <si>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"4.7/10"}, {"Source": "Rotten Tomatoes", "Value": "0%"}]</t>
  </si>
  <si>
    <t>19,238,073</t>
  </si>
  <si>
    <t>{"link": "https://www.themoviedb.org/movie/744276-after-ever-happy/watch?locale=CA",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</si>
  <si>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[820525, 744275, 833950, 790493, 613504, 888479, 537915, 9890, 968438, 834742, 767896, 790523, 1045644, 54004, 500458, 716532, 831410, 772973, 795109]</t>
  </si>
  <si>
    <t>https://www.youtube.com/embed/hLQ-5exgctI</t>
  </si>
  <si>
    <t>The Strangers: Chapter 1</t>
  </si>
  <si>
    <t>The Strangers</t>
  </si>
  <si>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</si>
  <si>
    <t>After their car breaks down in an eerie small town, a young couple are forced to spend the night in a remote cabin. Panic ensues as they are terrorized by three masked strangers who strike with no mercy and seemingly no motives.</t>
  </si>
  <si>
    <t>https://image.tmdb.org/t/p/w500/oYsCNpW4k7Pd7ac3uQfBhr2ihtW.jpg</t>
  </si>
  <si>
    <t>Madelaine Petsch, Froy Gutierrez, Gabriel Basso, Ema Horvath, Richard Brake, Rachel Shenton, Ella Bruccoleri, George Young</t>
  </si>
  <si>
    <t>[{"Source": "Internet Movie Database", "Value": "4.6/10"}, {"Source": "Rotten Tomatoes", "Value": "21%"}, {"Source": "Metacritic", "Value": "43/100"}]</t>
  </si>
  <si>
    <t>48,166,448</t>
  </si>
  <si>
    <t>{"link": "https://www.themoviedb.org/movie/1010600-the-strangers-chapter-1/watch?locale=CA",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</si>
  <si>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[185526, 714676, 19166, 921353, 345888, 42185, 1047227, 47886, 934866, 1293263, 1211728, 99545, 554739, 836972, 12791, 597174, 987787, 1324631, 45211, 1352660]</t>
  </si>
  <si>
    <t>https://www.youtube.com/embed/3pZUQmZdOi4</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</si>
  <si>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</si>
  <si>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</si>
  <si>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</si>
  <si>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</si>
  <si>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"36%"}, {"Source": "Metacritic", "Value": "42/100"}]</t>
  </si>
  <si>
    <t>32,100,816</t>
  </si>
  <si>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151}]}</t>
  </si>
  <si>
    <t>[88107, 34015, 434520, 69017, 90363, 386116, 20012, 267855, 39283, 9102, 19174, 14566, 15618, 27886, 41759, 47763, 14021, 426254, 10280, 29343]</t>
  </si>
  <si>
    <t>https://www.youtube.com/embed/zzwPuJklv4w</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</si>
  <si>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</si>
  <si>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</si>
  <si>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</si>
  <si>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</si>
  <si>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</si>
  <si>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</si>
  <si>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[{"Source": "Internet Movie Database", "Value": "5.6/10"}]</t>
  </si>
  <si>
    <t>9,566,593</t>
  </si>
  <si>
    <t>{"link": "https://www.themoviedb.org/movie/53922-carbon-copy/watch?locale=CA", "ads": [{"logo_path": "/zLYr7OPvpskMA4S79E3vlCi71iC.jpg", "provider_id": 73, "provider_name": "Tubi TV", "display_priority": 21}]}</t>
  </si>
  <si>
    <t>[29702, 48733, 78137, 140823, 68718, 419430, 13, 155, 120467, 313369, 278, 293660, 205596, 1894, 475557, 603, 157336, 339877, 76341, 1949]</t>
  </si>
  <si>
    <t>https://www.youtube.com/embed/lSllh1_hRio</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</si>
  <si>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</si>
  <si>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</si>
  <si>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</si>
  <si>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</si>
  <si>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</si>
  <si>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</si>
  <si>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"/pvske1MyAoymrs5bguRfVqYiM9a.jpg", "provider_id": 119, "provider_name": "Amazon Prime Video", "display_priority": 2}, {"logo_path": "/ny55kYI31jrwSYp2LmCniMCGc03.jpg", "provider_id": 588, "provider_name": "MGM Amazon Channel", "display_priority": 76}, {"logo_path": "/8aBqoNeGGr0oSA85iopgNZUOTOc.jpg", "provider_id": 2100, "provider_name": "Amazon Prime Video with Ads", "display_priority": 151}]}</t>
  </si>
  <si>
    <t>[10984, 244688, 6341, 20704, 15596, 24081, 39964, 20048, 609681, 399579, 333339, 22, 11, 157336, 278, 24428, 771, 168259, 6466]</t>
  </si>
  <si>
    <t>10/100</t>
  </si>
  <si>
    <t>https://www.youtube.com/embed/cAniQ0cPRBM</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</si>
  <si>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</si>
  <si>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</si>
  <si>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</si>
  <si>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</si>
  <si>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</si>
  <si>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</si>
  <si>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</si>
  <si>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</si>
  <si>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[44004, 16299, 11949, 44594, 19357, 15511, 187109, 179931, 848985, 29005, 11933, 34193, 785545, 24548, 9266, 11064, 14534, 213121, 9531, 87825]</t>
  </si>
  <si>
    <t>3%</t>
  </si>
  <si>
    <t>https://www.youtube.com/embed/4mjqWFB_tBI</t>
  </si>
  <si>
    <t>Imaginary</t>
  </si>
  <si>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</si>
  <si>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</si>
  <si>
    <t>https://image.tmdb.org/t/p/w500/9u6HEtZJdZDjPGGJq6YEuhPnoan.jpg</t>
  </si>
  <si>
    <t>DeWanda Wise, Taegen Burns, Pyper Braun, Betty Buckley, Tom Payne, Veronica Falcón, Sam Salary, Matthew Sato</t>
  </si>
  <si>
    <t>[{"Source": "Internet Movie Database", "Value": "4.7/10"}, {"Source": "Rotten Tomatoes", "Value": "24%"}, {"Source": "Metacritic", "Value": "34/100"}]</t>
  </si>
  <si>
    <t>43,787,034</t>
  </si>
  <si>
    <t>{"link": "https://www.themoviedb.org/movie/1125311-imaginary/watch?locale=CA",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</si>
  <si>
    <t>[845783, 32195, 335795, 873972, 1119774, 1143183, 732713, 1160923, 17949, 1216195, 809340, 954802, 111349, 46122, 59201, 32049, 1209304, 1068586, 142968, 1026561]</t>
  </si>
  <si>
    <t>https://www.youtube.com/embed/Lj0HODMVSnA</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</si>
  <si>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</si>
  <si>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</si>
  <si>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</si>
  <si>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</si>
  <si>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</si>
  <si>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111}]}</t>
  </si>
  <si>
    <t>[785457, 664031, 593910, 853588, 10314, 595743, 806643, 834143, 760154, 785539, 727745, 454433, 671266, 801526, 946726, 818809, 882096, 953371, 933357, 545481]</t>
  </si>
  <si>
    <t>https://www.youtube.com/embed/XqTPaRz8Nx8</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</si>
  <si>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</si>
  <si>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</si>
  <si>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</si>
  <si>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</si>
  <si>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</si>
  <si>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</si>
  <si>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111}]}</t>
  </si>
  <si>
    <t>[756187, 826241, 778106, 765119, 828853, 55680, 480007, 426793, 640265, 673271, 1013609, 846892, 15071, 31165, 90098, 958585, 46619, 159937, 741093, 972254]</t>
  </si>
  <si>
    <t>https://www.youtube.com/embed/HCtDkpe89aY</t>
  </si>
  <si>
    <t>Freelance</t>
  </si>
  <si>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</si>
  <si>
    <t>An ex-special forces operative takes a job to provide security for a journalist as she interviews a dictator, but a military coup breaks out in the middle of the interview, they are forced to escape into the jungle where they must survive.</t>
  </si>
  <si>
    <t>https://image.tmdb.org/t/p/w500/7Bd4EUOqQDKZXA6Od5gkfzRNb0.jpg</t>
  </si>
  <si>
    <t>John Cena, Alison Brie, Juan Pablo Raba, Christian Slater, Alice Eve, Marton Csokas, Sebastián Eslava, Molly McCann</t>
  </si>
  <si>
    <t>[{"Source": "Internet Movie Database", "Value": "5.5/10"}, {"Source": "Rotten Tomatoes", "Value": "11%"}, {"Source": "Metacritic", "Value": "26/100"}]</t>
  </si>
  <si>
    <t>9,112,817</t>
  </si>
  <si>
    <t>{"link": "https://www.themoviedb.org/movie/897087-freelance/watch?locale=CA",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</si>
  <si>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[611014, 1001835, 982940, 1027073, 597845, 656156, 1160003, 466420, 1029575, 869641, 507532, 798362, 927107, 872906, 848187, 939335, 2614, 987686, 589759, 1039773]</t>
  </si>
  <si>
    <t>https://www.youtube.com/embed/W0k2XerT8Nw</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</si>
  <si>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</si>
  <si>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</si>
  <si>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https://image.tmdb.org/t/p/w500/7SJgkVoxCf7h6y3uA4tAR4Iowwp.jpg</t>
  </si>
  <si>
    <t>Nicolas Cage, Rose Byrne, Chandler Canterbury, Ben Mendelsohn, Nadia Townsend, Terry Camilleri, Lara Robinson, Adrienne Pickering</t>
  </si>
  <si>
    <t>Alex Proyas</t>
  </si>
  <si>
    <t>155,446,362</t>
  </si>
  <si>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"/8aBqoNeGGr0oSA85iopgNZUOTOc.jpg", "provider_id": 2100, "provider_name": "Amazon Prime Video with Ads", "display_priority": 151}]}</t>
  </si>
  <si>
    <t>[13184, 27022, 1738, 6637, 2059, 17134, 5994, 23047, 13183, 1250, 15213, 26320, 16995, 10200, 22327, 71676, 13389, 754, 1640, 18781]</t>
  </si>
  <si>
    <t>https://www.youtube.com/embed/A2oDiEVXuDo</t>
  </si>
  <si>
    <t>Expend4bles</t>
  </si>
  <si>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</si>
  <si>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</si>
  <si>
    <t>https://image.tmdb.org/t/p/w500/iwsMu0ehRPbtaSxqiaUDQB9qMWT.jpg</t>
  </si>
  <si>
    <t>Jason Statham, Sylvester Stallone, 50 Cent, Megan Fox, Dolph Lundgren, Randy Couture, Iko Uwais, Andy García</t>
  </si>
  <si>
    <t>Scott Waugh</t>
  </si>
  <si>
    <t>[{"Source": "Internet Movie Database", "Value": "4.8/10"}, {"Source": "Rotten Tomatoes", "Value": "14%"}, {"Source": "Metacritic", "Value": "30/100"}]</t>
  </si>
  <si>
    <t>37,917,985</t>
  </si>
  <si>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</si>
  <si>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[926393, 575264, 762430, 385687, 982940, 1039690, 670292, 951491, 678512, 507089, 961268, 1174725, 798021, 980489, 856289, 9367, 609681, 872585, 939335, 138103]</t>
  </si>
  <si>
    <t>https://www.youtube.com/embed/Cm3Z1jEjHHc</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</si>
  <si>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</si>
  <si>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</si>
  <si>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</si>
  <si>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</si>
  <si>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"34%"}, {"Source": "Metacritic", "Value": "41/100"}]</t>
  </si>
  <si>
    <t>303,025,485</t>
  </si>
  <si>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</si>
  <si>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209,000,000</t>
  </si>
  <si>
    <t>[57165, 44943, 59963, 607, 44912, 9462, 49529, 13804, 564, 4551, 81796, 197, 14869, 24428, 380111, 9101, 257368, 593475, 62177, 277]</t>
  </si>
  <si>
    <t>https://www.youtube.com/embed/wvXKvbIAq2k</t>
  </si>
  <si>
    <t>The Glimmer Man</t>
  </si>
  <si>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</si>
  <si>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</si>
  <si>
    <t>https://image.tmdb.org/t/p/w500/phRTV57bqfHinAmjNc097OSHNZK.jpg</t>
  </si>
  <si>
    <t>Steven Seagal, Keenen Ivory Wayans, Bob Gunton, Brian Cox, Michelle Johnson, Johnny Strong, John M. Jackson, Stephen Tobolowsky</t>
  </si>
  <si>
    <t>John Gray</t>
  </si>
  <si>
    <t>[{"Source": "Internet Movie Database", "Value": "5.4/10"}, {"Source": "Rotten Tomatoes", "Value": "11%"}, {"Source": "Metacritic", "Value": "33/100"}]</t>
  </si>
  <si>
    <t>20,350,000</t>
  </si>
  <si>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</si>
  <si>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[14289, 118683, 43542, 638187, 2805, 213323, 200828, 650272, 21338, 10173, 31962, 8349, 10167, 10877, 10861, 647785, 10533, 9569, 10911, 28942]</t>
  </si>
  <si>
    <t>https://www.youtube.com/embed/zJQNS57EpVo</t>
  </si>
  <si>
    <t>Vacation Friends 2</t>
  </si>
  <si>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</si>
  <si>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</si>
  <si>
    <t>https://image.tmdb.org/t/p/w500/wmH3VaUbwwTO3vDJhWT35BOFgb3.jpg</t>
  </si>
  <si>
    <t>Lil Rel Howery, Yvonne Orji, John Cena, Meredith Hagner, Steve Buscemi, Carlos Santos, Ronny Chieng, Arnold Y. Kim</t>
  </si>
  <si>
    <t>[{"Source": "Internet Movie Database", "Value": "5.4/10"}, {"Source": "Rotten Tomatoes", "Value": "21%"}, {"Source": "Metacritic", "Value": "38/100"}]</t>
  </si>
  <si>
    <t>{"link": "https://www.themoviedb.org/movie/869641-vacation-friends-2/watch?locale=CA", "flatrate": [{"logo_path": "/97yvRBw1GzX7fXprcF80er19ot.jpg", "provider_id": 337, "provider_name": "Disney Plus", "display_priority": 1}, {"logo_path": "/ewOptMVIYcOadMGGJz8DJueH2bH.jpg", "provider_id": 230, "provider_name": "Crave", "display_priority": 4}]}</t>
  </si>
  <si>
    <t>[15938, 738005, 1169515, 1201771, 653349, 482273, 828558, 717082, 1158959, 957752, 1155458, 843394, 11935, 1000475, 1000603, 857655, 797838, 866346, 1072371, 933419]</t>
  </si>
  <si>
    <t>https://www.youtube.com/embed/lMUu-ag9ofk</t>
  </si>
  <si>
    <t>Driven</t>
  </si>
  <si>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</si>
  <si>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</si>
  <si>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https://image.tmdb.org/t/p/w500/8tJ4Ya8yEyxCMihDumEyvwvUuLB.jpg</t>
  </si>
  <si>
    <t>Sylvester Stallone, Burt Reynolds, Kip Pardue, Stacy Edwards, Til Schweiger, Gina Gershon, Estella Warren, Cristián de la Fuente</t>
  </si>
  <si>
    <t>[{"Source": "Internet Movie Database", "Value": "4.6/10"}, {"Source": "Rotten Tomatoes", "Value": "14%"}, {"Source": "Metacritic", "Value": "29/100"}]</t>
  </si>
  <si>
    <t>54,744,738</t>
  </si>
  <si>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</si>
  <si>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[10461, 13443, 294050, 18472, 73530, 11145, 46033, 1149920, 445456, 844398, 11398, 2119, 10605, 9787, 834143, 11849, 9102, 24160, 17825, 393717]</t>
  </si>
  <si>
    <t>https://www.youtube.com/embed/O2QrywxknaM</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</si>
  <si>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</si>
  <si>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</si>
  <si>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</si>
  <si>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</si>
  <si>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</si>
  <si>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</si>
  <si>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</si>
  <si>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</si>
  <si>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</si>
  <si>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[10013, 10427, 2620, 39312, 17362, 5638, 41953, 24731, 9708, 763164, 9360, 109443, 1738, 11852, 9802, 198663, 680, 4011, 475557]</t>
  </si>
  <si>
    <t>https://www.youtube.com/embed/vemvP58rEWs</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</si>
  <si>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</si>
  <si>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</si>
  <si>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</si>
  <si>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</si>
  <si>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</si>
  <si>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</si>
  <si>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111}]}</t>
  </si>
  <si>
    <t>[419700, 339396, 263341, 347969, 111473, 89638, 554282, 46641, 17856, 266442, 276537, 502970, 202695, 519804, 4279, 291189, 479269, 19157, 24099, 15638]</t>
  </si>
  <si>
    <t>https://www.youtube.com/embed/lZ1fKYmF4qU</t>
  </si>
  <si>
    <t>The Smurfs</t>
  </si>
  <si>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</si>
  <si>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</si>
  <si>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https://image.tmdb.org/t/p/w500/vRhnslP2gW0QDym7BsMeSuioUfK.jpg</t>
  </si>
  <si>
    <t>Hank Azaria, Neil Patrick Harris, Jayma Mays, Jonathan Winters, Katy Perry, Anton Yelchin, Sofía Vergara, Tim Gunn</t>
  </si>
  <si>
    <t>[{"Source": "Internet Movie Database", "Value": "5.4/10"}, {"Source": "Rotten Tomatoes", "Value": "21%"}, {"Source": "Metacritic", "Value": "30/100"}]</t>
  </si>
  <si>
    <t>563,749,323</t>
  </si>
  <si>
    <t>{"link": "https://www.themoviedb.org/movie/41513-the-smurfs/watch?locale=CA",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</si>
  <si>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[77931, 137116, 50359, 55301, 79443, 7484, 65759, 83564, 6477, 220845, 45772, 46195, 49013, 77499, 57089, 51170, 77459, 23398, 9986, 175574]</t>
  </si>
  <si>
    <t>https://www.youtube.com/embed/vc0dljW2ZaU</t>
  </si>
  <si>
    <t>The Union</t>
  </si>
  <si>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</si>
  <si>
    <t>A New Jersey construction worker goes from regular guy to aspiring spy when his long-lost high school sweetheart recruits him for an espionage mission.</t>
  </si>
  <si>
    <t>https://image.tmdb.org/t/p/w500/d9CTnTHip1RbVi2OQbA2LJJQAGI.jpg</t>
  </si>
  <si>
    <t>Mark Wahlberg, Halle Berry, J.K. Simmons, Mike Colter, Adewale Akinnuoye-Agbaje, Jessica De Gouw, Alice Lee, Jackie Earle Haley</t>
  </si>
  <si>
    <t>Julian Farino</t>
  </si>
  <si>
    <t>[{"Source": "Internet Movie Database", "Value": "5.4/10"}, {"Source": "Rotten Tomatoes", "Value": "38%"}, {"Source": "Metacritic", "Value": "44/100"}]</t>
  </si>
  <si>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111}]}</t>
  </si>
  <si>
    <t>[1094138, 5492, 1245708, 646097, 956842, 1008953, 869597, 13257, 1298238, 1049574, 799583, 718821, 970347, 1308757, 365177, 930600, 826510, 1066591, 913001, 712152]</t>
  </si>
  <si>
    <t>https://www.youtube.com/embed/vea9SdnRMyg</t>
  </si>
  <si>
    <t>Half Past Dead</t>
  </si>
  <si>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</si>
  <si>
    <t>A man goes undercover in a hi-tech prison to find out information to help prosecute those who killed his wife. While there, he stumbles onto a plot involving a death-row inmate and his $200 million stash of gold.</t>
  </si>
  <si>
    <t>https://image.tmdb.org/t/p/w500/fJhudecoqyoZLoCwAZvqNPd7MK5.jpg</t>
  </si>
  <si>
    <t>Steven Seagal, Morris Chestnut, Ja Rule, Nia Peeples, Alexandra Kamp, Claudia Christian, Tony Plana, Kurupt</t>
  </si>
  <si>
    <t>Don Michael Paul</t>
  </si>
  <si>
    <t>[{"Source": "Internet Movie Database", "Value": "4.6/10"}, {"Source": "Rotten Tomatoes", "Value": "3%"}, {"Source": "Metacritic", "Value": "23/100"}]</t>
  </si>
  <si>
    <t>19,233,280</t>
  </si>
  <si>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</si>
  <si>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[286668, 18248, 8382, 24546, 46103, 398111, 64528, 89383, 286465, 71389, 9569, 134096, 12542, 10877, 89623, 430354, 9624, 24767, 10596, 241771]</t>
  </si>
  <si>
    <t>https://www.youtube.com/embed/JyNYoAd02Uo</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</si>
  <si>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</si>
  <si>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</si>
  <si>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</si>
  <si>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</si>
  <si>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</si>
  <si>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</si>
  <si>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485,004,754</t>
  </si>
  <si>
    <t>{"link": "https://www.themoviedb.org/movie/98566-teenage-mutant-ninja-turtles/watch?locale=CA",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</si>
  <si>
    <t>[308531, 184315, 138103, 1498, 118340, 216282, 91314, 1273, 240832, 119450, 198663, 242022, 127585, 49017, 102651, 145220, 187017, 64807, 218836, 82702]</t>
  </si>
  <si>
    <t>https://www.youtube.com/embed/dwXFsrp6WBs</t>
  </si>
  <si>
    <t>Knights of the Zodiac</t>
  </si>
  <si>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</si>
  <si>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</si>
  <si>
    <t>https://image.tmdb.org/t/p/w500/qW4crfED8mpNDadSmMdi7ZDzhXF.jpg</t>
  </si>
  <si>
    <t>Mackenyu, Madison Iseman, Diego Tinoco, Mark Dacascos, Nick Stahl, Famke Janssen, Sean Bean, Caitlin M Hutson</t>
  </si>
  <si>
    <t>Tomek Baginski</t>
  </si>
  <si>
    <t>[{"Source": "Internet Movie Database", "Value": "4.4/10"}, {"Source": "Rotten Tomatoes", "Value": "21%"}, {"Source": "Metacritic", "Value": "35/100"}]</t>
  </si>
  <si>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</si>
  <si>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[1036561, 561717, 1030987, 921636, 1076487, 385687, 667538, 485166, 11054, 1020696, 1061240, 40001, 20093, 1072074, 778814, 779816, 1070802, 575463, 1059264, 14223]</t>
  </si>
  <si>
    <t>https://www.youtube.com/embed/gZ3o0lTfYOs</t>
  </si>
  <si>
    <t>Halloween 5: The Revenge of Michael Myers</t>
  </si>
  <si>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</si>
  <si>
    <t>One year later, Michael Myers' traumatized young niece is horrified to discover she has a telepathic bond with her evil uncle... and that he is on the way back to Haddonfield to begin the carnage again.</t>
  </si>
  <si>
    <t>https://image.tmdb.org/t/p/w500/rYvP6yMXCIVHnkVtwGaAXFmpzkB.jpg</t>
  </si>
  <si>
    <t>Donald Pleasence, Danielle Harris, Ellie Cornell, Wendy Foxworth, Beau Starr, Don Shanks, Jeffrey Landman, Tamara Glynn</t>
  </si>
  <si>
    <t>Dominique Othenin-Girard</t>
  </si>
  <si>
    <t>[{"Source": "Internet Movie Database", "Value": "4.9/10"}, {"Source": "Rotten Tomatoes", "Value": "12%"}, {"Source": "Metacritic", "Value": "28/100"}]</t>
  </si>
  <si>
    <t>11,642,254</t>
  </si>
  <si>
    <t>{"link": "https://www.themoviedb.org/movie/11361-halloween-5-the-revenge-of-michael-myers/watch?locale=CA", "flatrate": [{"logo_path": "/vEtdiYRPRbDCp1Tcn3BEPF1Ni76.jpg", "provider_id": 99, "provider_name": "Shudder", "display_priority": 36},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</si>
  <si>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[10987, 11675, 11357, 11442, 716703, 5725, 32146, 29475, 18801, 28900, 49126, 616844, 359749, 44441, 35379, 947763, 721955, 192133, 33081, 39436]</t>
  </si>
  <si>
    <t>https://www.youtube.com/embed/UPwAtB65dCs</t>
  </si>
  <si>
    <t>The Number 23</t>
  </si>
  <si>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</si>
  <si>
    <t>Animal control officer Walter Sparrow becomes obsessed with a novel that he believes was written about him, as more and more similarities between himself and his literary alter ego seem to arise.</t>
  </si>
  <si>
    <t>https://image.tmdb.org/t/p/w500/mlNU8a1SkTu6cKA4LAoZxfNPng0.jpg</t>
  </si>
  <si>
    <t>Jim Carrey, Virginia Madsen, Logan Lerman, Danny Huston, Lynn Collins, Rhona Mitra, Mark Pellegrino, Ed Lauter</t>
  </si>
  <si>
    <t>[{"Source": "Internet Movie Database", "Value": "6.4/10"}, {"Source": "Rotten Tomatoes", "Value": "7%"}]</t>
  </si>
  <si>
    <t>77,677,553</t>
  </si>
  <si>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</si>
  <si>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[1557, 7552, 6637, 11086, 12222, 10201, 11774, 8999, 1624, 310, 2123, 58224, 8270, 4180, 11777, 1253, 50275, 12109, 56968, 9812]</t>
  </si>
  <si>
    <t>7%</t>
  </si>
  <si>
    <t>https://www.youtube.com/embed/TUTlOC4mVQ8</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</si>
  <si>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</si>
  <si>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</si>
  <si>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</si>
  <si>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</si>
  <si>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</si>
  <si>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</si>
  <si>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334,897,606</t>
  </si>
  <si>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</si>
  <si>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[75656, 308531, 68735, 389053, 325133, 328387, 246655, 290250, 324668, 302699, 149509, 241259, 188927, 127380, 290595, 261392, 47933, 328111, 278927, 297761]</t>
  </si>
  <si>
    <t>https://www.youtube.com/embed/JzZh8kJJwe4</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</si>
  <si>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</si>
  <si>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</si>
  <si>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</si>
  <si>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</si>
  <si>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</si>
  <si>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"5.2/10"}, {"Source": "Rotten Tomatoes", "Value": "16%"}]</t>
  </si>
  <si>
    <t>31,387,164</t>
  </si>
  <si>
    <t>[44944, 13698, 11112, 21721, 60450, 580633, 10464, 11400, 10780, 9268, 9909, 1634, 6279, 2005, 591, 1607, 10719, 9603, 18, 8587]</t>
  </si>
  <si>
    <t>https://www.youtube.com/embed/_iuDUSj5jaI</t>
  </si>
  <si>
    <t>Saw IV</t>
  </si>
  <si>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</si>
  <si>
    <t>Despite Jigsaw's death, and in order to save the lives of two of his colleagues, Lieutenant Rigg is forced to take part in a new game, which promises to test him to the limit.</t>
  </si>
  <si>
    <t>https://image.tmdb.org/t/p/w500/ku1QdCXOU4ckz3zxLLlis8MIJVm.jpg</t>
  </si>
  <si>
    <t>Tobin Bell, Costas Mandylor, Scott Patterson, Betsy Russell, Lyriq Bent, Athena Karkanis, Louis Ferreira, Simon Reynolds</t>
  </si>
  <si>
    <t>[{"Source": "Internet Movie Database", "Value": "5.9/10"}, {"Source": "Rotten Tomatoes", "Value": "18%"}, {"Source": "Metacritic", "Value": "36/100"}]</t>
  </si>
  <si>
    <t>139,352,633</t>
  </si>
  <si>
    <t>{"link": "https://www.themoviedb.org/movie/663-saw-iv/watch?locale=CA",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</si>
  <si>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[11917, 22804, 214, 41439, 168891, 215, 298250, 1735, 8617, 3980, 246355, 91673, 176, 11547, 15657, 2335, 10676, 4513, 801, 27576]</t>
  </si>
  <si>
    <t>https://www.youtube.com/embed/OxwdZMMymqY</t>
  </si>
  <si>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</si>
  <si>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</si>
  <si>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https://image.tmdb.org/t/p/w500/2IZcJHsTugOdyg0Y8ejj4CM2X3a.jpg</t>
  </si>
  <si>
    <t>Mark Wahlberg, Tim Roth, Helena Bonham Carter, Michael Clarke Duncan, Kris Kristofferson, Estella Warren, Paul Giamatti, Cary-Hiroyuki Tagawa</t>
  </si>
  <si>
    <t>[{"Source": "Internet Movie Database", "Value": "5.7/10"}, {"Source": "Rotten Tomatoes", "Value": "43%"}, {"Source": "Metacritic", "Value": "50/100"}]</t>
  </si>
  <si>
    <t>362,211,740</t>
  </si>
  <si>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</si>
  <si>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[871, 61791, 119450, 87093, 10477, 2668, 1705, 11127, 1687, 281338, 5683, 9425, 32085, 587, 2114, 4520, 632931, 31602, 11333, 111839]</t>
  </si>
  <si>
    <t>https://www.youtube.com/embed/h2yzzzfLSeE</t>
  </si>
  <si>
    <t>Feliz NaviDAD</t>
  </si>
  <si>
    <t>Hallmark Christmas</t>
  </si>
  <si>
    <t>Lifetime</t>
  </si>
  <si>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</si>
  <si>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</si>
  <si>
    <t>https://image.tmdb.org/t/p/w500/dDUW43rl3H6H8I2YXhfXwLeTkYq.jpg</t>
  </si>
  <si>
    <t>Mario López, AnnaLynne McCord, Paulina Chávez, Cheryl Freeman, Melissa Bolona, Marycarmen Lopez, Rick Najera, Ángel Alvarado</t>
  </si>
  <si>
    <t>Melissa Joan Hart</t>
  </si>
  <si>
    <t>[{"Source": "Internet Movie Database", "Value": "6.0/10"}]</t>
  </si>
  <si>
    <t>{"link": "https://www.themoviedb.org/movie/744939-feliz-navidad/watch?locale=CA", "free": [{"logo_path": "/j7D006Uy3UWwZ6G0xH6BMgIWTzH.jpg", "provider_id": 212, "provider_name": "Hoopla", "display_priority": 10}]}</t>
  </si>
  <si>
    <t>[5825, 626332, 52213, 771, 157336, 106646, 98, 120, 205596, 278, 87827, 22970, 807, 274, 49051, 872585, 165, 152601, 37724, 27205]</t>
  </si>
  <si>
    <t>https://www.youtube.com/embed/u1IKSZVwfvM</t>
  </si>
  <si>
    <t>Rebel Moon - Part Two: The Scargiver</t>
  </si>
  <si>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</si>
  <si>
    <t>The rebels gear up for battle against the ruthless forces of the Motherworld as unbreakable bonds are forged, heroes emerge — and legends are made.</t>
  </si>
  <si>
    <t>https://image.tmdb.org/t/p/w500/lV70XeG15PNNg3S1mwaoNk3LVHk.jpg</t>
  </si>
  <si>
    <t>Sofia Boutella, Michiel Huisman, Ed Skrein, Djimon Hounsou, Bae Doona, Staz Nair, Elise Duffy, Anthony Hopkins</t>
  </si>
  <si>
    <t>[{"Source": "Internet Movie Database", "Value": "5.3/10"}, {"Source": "Metacritic", "Value": "35/100"}]</t>
  </si>
  <si>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111}]}</t>
  </si>
  <si>
    <t>[848326, 978592, 844185, 693134, 149895, 1041613, 1093995, 967847, 614933, 359410, 618588, 823464, 940721, 1087388, 560016, 799583, 1011985, 1094844, 845111, 1039882]</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</si>
  <si>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</si>
  <si>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</si>
  <si>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</si>
  <si>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</si>
  <si>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"4.7/10"}, {"Source": "Rotten Tomatoes", "Value": "13%"}]</t>
  </si>
  <si>
    <t>120,900,000</t>
  </si>
  <si>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</si>
  <si>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[9494, 11982, 9292, 753527, 93658, 22937, 22998, 10383, 167520, 44381, 508206, 931, 26441, 3101, 382512, 118430, 20068, 8986, 9586, 9319]</t>
  </si>
  <si>
    <t>https://www.youtube.com/embed/_S_ux6f1Z_U</t>
  </si>
  <si>
    <t>Love the Coopers</t>
  </si>
  <si>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</si>
  <si>
    <t>When four generations of the Cooper clan come together for their annual Christmas Eve celebration, a series of unexpected visitors and unlikely events turn the night upside down, leading them all toward a surprising rediscovery of family bonds and the spirit of the holiday.</t>
  </si>
  <si>
    <t>https://image.tmdb.org/t/p/w500/aHJhk1aWviX9RAbbljFyPO04yrt.jpg</t>
  </si>
  <si>
    <t>Diane Keaton, John Goodman, Ed Helms, Amanda Seyfried, Alan Arkin, Steve Martin, Olivia Wilde, Marisa Tomei</t>
  </si>
  <si>
    <t>Jessie Nelson</t>
  </si>
  <si>
    <t>[{"Source": "Internet Movie Database", "Value": "5.8/10"}, {"Source": "Rotten Tomatoes", "Value": "18%"}, {"Source": "Metacritic", "Value": "31/100"}]</t>
  </si>
  <si>
    <t>42,426,912</t>
  </si>
  <si>
    <t>{"link": "https://www.themoviedb.org/movie/333348-love-the-coopers/watch?locale=CA",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</si>
  <si>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[355178, 367538, 36550, 43137, 19415, 468221, 19094, 377783, 770532, 369059, 375108, 367326, 39422, 366018, 300839, 244534, 392832, 147132, 31606, 33719]</t>
  </si>
  <si>
    <t>https://www.youtube.com/embed/mOc1NEHEh3M</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</si>
  <si>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</si>
  <si>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</si>
  <si>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</si>
  <si>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https://image.tmdb.org/t/p/w500/mEeHqtnWOR44vLCutEFku2WK6ou.jpg</t>
  </si>
  <si>
    <t>Ana de Armas, Adrien Brody, Bobby Cannavale, Sara Paxton, Lucy DeVito, Julianne Nicholson, Scoot McNairy, Xavier Samuel</t>
  </si>
  <si>
    <t>Andrew Dominik</t>
  </si>
  <si>
    <t>[{"Source": "Internet Movie Database", "Value": "5.5/10"}, {"Source": "Rotten Tomatoes", "Value": "42%"}, {"Source": "Metacritic", "Value": "50/100"}]</t>
  </si>
  <si>
    <t>{"link": "https://www.themoviedb.org/movie/301502-blonde/watch?locale=CA", "flatrate": [{"logo_path": "/pbpMk2JmcoNnQwx5JGpXngfoWtp.jpg", "provider_id": 8, "provider_name": "Netflix", "display_priority": 0}, {"logo_path": "/kICQccvOh8AIBMHGkBXJ047xeHN.jpg", "provider_id": 1796, "provider_name": "Netflix basic with Ads", "display_priority": 111}]}</t>
  </si>
  <si>
    <t>[541724, 419635, 852046, 819153, 1014779, 1013869, 633951, 438634, 624484, 20676, 836202, 91010, 42973, 1141182, 799546, 728132, 962558, 889227, 664996, 44521]</t>
  </si>
  <si>
    <t>https://www.youtube.com/embed/aIsFywuZPoQ</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</si>
  <si>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</si>
  <si>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</si>
  <si>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https://image.tmdb.org/t/p/w500/zUsPcR71j1hz3fVwv6kuebyUS9Z.jpg</t>
  </si>
  <si>
    <t>Julia Roberts, Bradley Cooper, Anne Hathaway, Taylor Swift, Patrick Dempsey, Eric Dane, Emma Roberts, Jessica Biel</t>
  </si>
  <si>
    <t>[{"Source": "Internet Movie Database", "Value": "5.7/10"}, {"Source": "Rotten Tomatoes", "Value": "18%"}, {"Source": "Metacritic", "Value": "34/100"}]</t>
  </si>
  <si>
    <t>216,500,000</t>
  </si>
  <si>
    <t>{"link": "https://www.themoviedb.org/movie/32856-valentine-s-day/watch?locale=CA",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</si>
  <si>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[62838, 10521, 13477, 16558, 13971, 38167, 27573, 23706, 48373, 12572, 14976, 52338, 14175, 19918, 6557, 12556, 278236, 10184, 10761, 14191]</t>
  </si>
  <si>
    <t>https://www.youtube.com/embed/fXyHuuYtR00</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</si>
  <si>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</si>
  <si>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</si>
  <si>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</si>
  <si>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</si>
  <si>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</si>
  <si>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</si>
  <si>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</si>
  <si>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{"link": "https://www.themoviedb.org/movie/18009-leprechaun-2/watch?locale=CA",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</si>
  <si>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[19286, 25750, 695323, 60486, 1016414, 18011, 33061, 126172, 11811, 299551, 670428, 10984, 553839, 8989, 32480, 10730, 661930, 11976, 11187, 820067]</t>
  </si>
  <si>
    <t>6%</t>
  </si>
  <si>
    <t>https://www.youtube.com/embed/fPTC15gu_gk</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</si>
  <si>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</si>
  <si>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</si>
  <si>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</si>
  <si>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</si>
  <si>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"4.6/10"}, {"Source": "Rotten Tomatoes", "Value": "35%"}]</t>
  </si>
  <si>
    <t>79,082,515</t>
  </si>
  <si>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</si>
  <si>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[12536, 134375, 771, 772, 9574, 654974, 10603, 11674, 11011, 1281, 175291, 76999, 32593, 13841, 10005, 302687, 351043, 11651, 227199, 338912]</t>
  </si>
  <si>
    <t>https://www.youtube.com/embed/PP--dDh4axI</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</si>
  <si>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</si>
  <si>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</si>
  <si>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</si>
  <si>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</si>
  <si>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</si>
  <si>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"3.8/10"}, {"Source": "Metacritic", "Value": "36/100"}]</t>
  </si>
  <si>
    <t>38,805,380</t>
  </si>
  <si>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</si>
  <si>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[14057, 68060, 363224, 672154, 399119, 147174, 69011, 11345, 18437, 18635, 11914, 31965, 478100, 9583, 9828, 10872, 36691, 43211, 1852, 437375]</t>
  </si>
  <si>
    <t>3.8/10</t>
  </si>
  <si>
    <t>https://www.youtube.com/embed/r86OlE7rlFc</t>
  </si>
  <si>
    <t>My Best Friend's Girl</t>
  </si>
  <si>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</si>
  <si>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</si>
  <si>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</si>
  <si>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</si>
  <si>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</si>
  <si>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</si>
  <si>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[4599, 13024, 30998, 43622, 70162, 38087, 378485, 48781, 11103, 60809, 14313, 920143, 433356, 10642, 574241, 12521, 1819, 574370, 317930, 298583]</t>
  </si>
  <si>
    <t>https://www.youtube.com/embed/PsIt1K1C2c4</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</si>
  <si>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</si>
  <si>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</si>
  <si>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</si>
  <si>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</si>
  <si>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"5.6/10"}, {"Source": "Metacritic", "Value": "31/100"}]</t>
  </si>
  <si>
    <t>58,100,000</t>
  </si>
  <si>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</si>
  <si>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[38317, 71880, 3563, 18570, 9291, 10661, 232672, 109418, 566927, 78476, 11604, 9308, 11851, 91070, 103370, 379998, 11807, 21724, 332718, 14623]</t>
  </si>
  <si>
    <t>https://www.youtube.com/embed/MAT1SmITnNE</t>
  </si>
  <si>
    <t>Hurricane Smith</t>
  </si>
  <si>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</si>
  <si>
    <t>An oil-field worker from Texas journeys to Australia to look for his missing sister, and his search winds up getting him involved with a violent drug-smuggling gang.</t>
  </si>
  <si>
    <t>https://image.tmdb.org/t/p/w500/76gimHOGwBlOEHGx85BZBq00rXk.jpg</t>
  </si>
  <si>
    <t>Carl Weathers, Jürgen Prochnow, Tony Bonner, Cassandra Delaney, David Argue, John Ewart, Suzie MacKenzie, Johnny Raaen</t>
  </si>
  <si>
    <t>Colin Budds</t>
  </si>
  <si>
    <t>[{"Source": "Internet Movie Database", "Value": "4.3/10"}]</t>
  </si>
  <si>
    <t>{"link": "https://www.themoviedb.org/movie/147741-hurricane-smith/watch?locale=CA", "buy": [{"logo_path": "/9ghgSC0MA082EL6HLCW3GalykFD.jpg", "provider_id": 2, "provider_name": "Apple TV", "display_priority": 6},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t>
  </si>
  <si>
    <t>[10117, 10528, 346698, 872585, 807, 194, 87827, 490132, 278, 274, 13, 475557, 68718, 64690, 329, 546554, 185, 27205, 11324, 240832]</t>
  </si>
  <si>
    <t>https://www.youtube.com/embed/o8H0B8FCu_U</t>
  </si>
  <si>
    <t>Blended</t>
  </si>
  <si>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</si>
  <si>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</si>
  <si>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</si>
  <si>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</si>
  <si>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{"link": "https://www.themoviedb.org/movie/232672-blended/watch?locale=CA",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</si>
  <si>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[50546, 109418, 238215, 195589, 11431, 38073, 1824, 10202, 3563, 225886, 7288, 38365, 9032, 208869, 8669, 11091, 84105, 226486, 347969, 20829]</t>
  </si>
  <si>
    <t>https://www.youtube.com/embed/V6cKLTmDB-k</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</si>
  <si>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</si>
  <si>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</si>
  <si>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</si>
  <si>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</si>
  <si>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</si>
  <si>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"7%"}, {"Source": "Metacritic", "Value": "25/100"}]</t>
  </si>
  <si>
    <t>{"link": "https://www.themoviedb.org/movie/862551-me-time/watch?locale=CA", "flatrate": [{"logo_path": "/pbpMk2JmcoNnQwx5JGpXngfoWtp.jpg", "provider_id": 8, "provider_name": "Netflix", "display_priority": 0}, {"logo_path": "/kICQccvOh8AIBMHGkBXJ047xeHN.jpg", "provider_id": 1796, "provider_name": "Netflix basic with Ads", "display_priority": 111}]}</t>
  </si>
  <si>
    <t>[934756, 818502, 826241, 809910, 881957, 1029528, 821133, 85993, 1195988, 1005835, 450456, 9842, 713174, 1031236, 326446, 13824, 884363, 446038, 766907, 860278]</t>
  </si>
  <si>
    <t>https://www.youtube.com/embed/Mmq_NVwLN_g</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</si>
  <si>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</si>
  <si>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</si>
  <si>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https://image.tmdb.org/t/p/w500/8aCFc76jHYMA3zPw9Sgk2jTK3Xs.jpg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</si>
  <si>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</si>
  <si>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</si>
  <si>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</si>
  <si>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</si>
  <si>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"/ovmu6uot1XVvsemM2dDySXLiX57.jpg", "provider_id": 526, "provider_name": "AMC+", "display_priority": 92}, {"logo_path": "/8aBqoNeGGr0oSA85iopgNZUOTOc.jpg", "provider_id": 2100, "provider_name": "Amazon Prime Video with Ads", "display_priority": 151}]}</t>
  </si>
  <si>
    <t>[475961, 26144, 83061, 228610, 561470, 6210, 5471, 6963, 31000, 254772, 16450, 8141, 6440, 1738, 13496, 11867, 20649, 15809, 10743, 299]</t>
  </si>
  <si>
    <t>https://www.youtube.com/embed/e_b2QVAVRpc</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</si>
  <si>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</si>
  <si>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</si>
  <si>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</si>
  <si>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</si>
  <si>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</si>
  <si>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</si>
  <si>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</si>
  <si>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111}, {"logo_path": "/8aBqoNeGGr0oSA85iopgNZUOTOc.jpg", "provider_id": 2100, "provider_name": "Amazon Prime Video with Ads", "display_priority": 151}]}</t>
  </si>
  <si>
    <t>[564, 297762, 166426, 274857, 126889, 339846, 403119, 335988, 1734, 397422, 353491, 1735, 339988, 305470, 353070, 337170, 315635, 293167, 395992, 291276]</t>
  </si>
  <si>
    <t>https://www.youtube.com/embed/s4C1gnqdrew</t>
  </si>
  <si>
    <t>Beautiful Disaster</t>
  </si>
  <si>
    <t>Horrible writing, shoddy directing, poorly executed action and bad acting make this a real shit casserole. The book this is based off of must be terrible. The plot is practically nonexistent, so the writer decided to stuff one in to the third act out of nowhere.</t>
  </si>
  <si>
    <t>College freshman Abby tries to distance herself from her dark past while resisting her attraction to bad boy Travis.</t>
  </si>
  <si>
    <t>https://image.tmdb.org/t/p/w500/bwdLflvCcOCRPqb1x13KPuYIzVx.jpg</t>
  </si>
  <si>
    <t>Dylan Sprouse, Virginia Gardner, Austin North, Libe Barer, Rob Estes, Brian Austin Green, Autumn Reeser, Samuel Larsen</t>
  </si>
  <si>
    <t>[{"Source": "Internet Movie Database", "Value": "5.3/10"}]</t>
  </si>
  <si>
    <t>6,850,036</t>
  </si>
  <si>
    <t>{"link": "https://www.themoviedb.org/movie/1016121-beautiful-disaster/watch?locale=CA", "flatrate": [{"logo_path": "/pvske1MyAoymrs5bguRfVqYiM9a.jpg", "provider_id": 119, "provider_name": "Amazon Prime Video", "display_priority": 2}, {"logo_path": "/8aBqoNeGGr0oSA85iopgNZUOTOc.jpg", "provider_id": 2100, "provider_name": "Amazon Prime Video with Ads", "display_priority": 151}], "rent": [{"logo_path": "/vLZKlXUNDcZR7ilvfY9Wr9k80FZ.jpg", "provider_id": 538, "provider_name": "Plex", "display_priority": 87}]}</t>
  </si>
  <si>
    <t>[1096342, 845659, 1139819, 955644, 1142615, 1010581, 726916, 354072, 668047, 767499, 901908, 745391, 646391, 1047510, 1114590, 1133922, 953233, 980152, 474047, 1105803]</t>
  </si>
  <si>
    <t>https://www.youtube.com/embed/nvaenzyXl4o</t>
  </si>
  <si>
    <t>The Out-Laws</t>
  </si>
  <si>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</si>
  <si>
    <t>A straight-laced bank manager is about to marry the love of his life. When his bank is held up by infamous Ghost Bandits during his wedding week, he believes his future in-laws who just arrived in town, are the infamous Out-Laws.</t>
  </si>
  <si>
    <t>https://image.tmdb.org/t/p/w500/5dliMQ2ODbGNoq0hlefdnuXQxMw.jpg</t>
  </si>
  <si>
    <t>Adam Devine, Nina Dobrev, Pierce Brosnan, Ellen Barkin, Julie Hagerty, Richard Kind, Michael Rooker, Poorna Jagannathan</t>
  </si>
  <si>
    <t>Tyler Spindel</t>
  </si>
  <si>
    <t>[{"Source": "Internet Movie Database", "Value": "5.4/10"}, {"Source": "Rotten Tomatoes", "Value": "21%"}, {"Source": "Metacritic", "Value": "36/100"}]</t>
  </si>
  <si>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111}]}</t>
  </si>
  <si>
    <t>[753583, 467525, 577091, 842050, 892048, 127471, 512968, 999114, 21915, 858910, 444941, 56085, 62543, 1146225, 1030307, 1153314, 750101, 506863, 858485, 1014779]</t>
  </si>
  <si>
    <t>https://www.youtube.com/embed/R8xepj9wpi4</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</si>
  <si>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</si>
  <si>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</si>
  <si>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</si>
  <si>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</si>
  <si>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</si>
  <si>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</si>
  <si>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</si>
  <si>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</si>
  <si>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[18162, 22327, 12182, 435800, 86, 19508, 74535, 27169, 285838, 475508, 374926, 428733, 41105, 251552, 41369, 75303, 919330, 157409, 18775, 19905]</t>
  </si>
  <si>
    <t>https://www.youtube.com/embed/4H_Eepvg3aU</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</si>
  <si>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</si>
  <si>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</si>
  <si>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</si>
  <si>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</si>
  <si>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</si>
  <si>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</si>
  <si>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367,300,000</t>
  </si>
  <si>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</si>
  <si>
    <t>[7518, 9836, 8920, 205321, 19595, 7443, 8914, 5559, 808, 9982, 579, 15512, 8961, 9928, 10982, 8487, 953, 21385, 83, 2048]</t>
  </si>
  <si>
    <t>https://www.youtube.com/embed/mp2SbaK8dDg</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</si>
  <si>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</si>
  <si>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</si>
  <si>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</si>
  <si>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</si>
  <si>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</si>
  <si>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"5.1/10"}, {"Source": "Rotten Tomatoes", "Value": "6%"}, {"Source": "Metacritic", "Value": "28/100"}]</t>
  </si>
  <si>
    <t>47,231,070</t>
  </si>
  <si>
    <t>{"link": "https://www.themoviedb.org/movie/9969-deck-the-halls/watch?locale=CA", "free": [{"logo_path": "/vLZKlXUNDcZR7ilvfY9Wr9k80FZ.jpg", "provider_id": 538, "provider_name": "Plex", "display_priority": 87}],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</si>
  <si>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[13673, 33570, 71805, 390777, 13553, 776552, 472054, 76706, 960398, 72278, 965358, 474987, 1050266, 1590, 250535, 34314, 19490, 554739, 13485, 9279]</t>
  </si>
  <si>
    <t>https://www.youtube.com/embed/7mGT_IC4oxM</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</si>
  <si>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</si>
  <si>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</si>
  <si>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</si>
  <si>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</si>
  <si>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"3.8/10"}, {"Source": "Rotten Tomatoes", "Value": "12%"}, {"Source": "Metacritic", "Value": "29/100"}]</t>
  </si>
  <si>
    <t>238,207,122</t>
  </si>
  <si>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</si>
  <si>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[414, 364, 8854, 39800, 2661, 272, 268, 26180, 324849, 408648, 1389, 321528, 9946, 332, 209112, 6280, 1701, 618353, 71880, 1924]</t>
  </si>
  <si>
    <t>https://www.youtube.com/embed/Zc7sjDHW2KY</t>
  </si>
  <si>
    <t>Soul Man</t>
  </si>
  <si>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</si>
  <si>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</si>
  <si>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</si>
  <si>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[{"Source": "Internet Movie Database", "Value": "5.3/10"}, {"Source": "Rotten Tomatoes", "Value": "17%"}, {"Source": "Metacritic", "Value": "33/100"}]</t>
  </si>
  <si>
    <t>{"link": "https://www.themoviedb.org/movie/12278-soul-man/watch?locale=CA",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</si>
  <si>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[62204, 11929, 24621, 9941, 19258, 84116, 19654, 41780, 229962, 10054, 2300, 937278, 475557, 4951, 391713, 381288, 424694, 417678, 335984, 64690]</t>
  </si>
  <si>
    <t>https://www.youtube.com/embed/z2zMrjBLwn8</t>
  </si>
  <si>
    <t>National Lampoon's</t>
  </si>
  <si>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</si>
  <si>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</si>
  <si>
    <t>https://image.tmdb.org/t/p/w500/fYDALvoCt3DBlSWN6pSAnGQ9ld7.jpg</t>
  </si>
  <si>
    <t>Ed Helms, Christina Applegate, Skyler Gisondo, Steele Stebbins, Chris Hemsworth, Leslie Mann, Chevy Chase, Beverly D'Angelo</t>
  </si>
  <si>
    <t>[{"Source": "Internet Movie Database", "Value": "6.2/10"}, {"Source": "Rotten Tomatoes", "Value": "27%"}, {"Source": "Metacritic", "Value": "34/100"}]</t>
  </si>
  <si>
    <t>104,400,000</t>
  </si>
  <si>
    <t>{"link": "https://www.themoviedb.org/movie/296099-vacation/watch?locale=CA",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</si>
  <si>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[11419, 257344, 138832, 271718, 261392, 274167, 11153, 312827, 311615, 166424, 268920, 286565, 290637, 233063, 222936, 177677, 32856, 272693, 624808, 188222]</t>
  </si>
  <si>
    <t>https://www.youtube.com/embed/_FKPbgZ6un4</t>
  </si>
  <si>
    <t>Double Team</t>
  </si>
  <si>
    <t>One of JCVD's worst movies. The dialogue is terrible, and none of the actors are capable of delivering it either. The action is hectic and hard to follow. The story is basic and uninteresting. Dennis Rodman is horrible at acting, but somehow JCVD might be worse in this.</t>
  </si>
  <si>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</si>
  <si>
    <t>https://image.tmdb.org/t/p/w500/4M5fkXYzhjLZdY28ob2iVlh8FgW.jpg</t>
  </si>
  <si>
    <t>Jean-Claude Van Damme, Dennis Rodman, Mickey Rourke, Paul Freeman, Natacha Lindinger, Valéria Cavalli, Jay Benedict, Bruno Bilotta</t>
  </si>
  <si>
    <t>Tsui Hark</t>
  </si>
  <si>
    <t>[{"Source": "Internet Movie Database", "Value": "4.8/10"}, {"Source": "Rotten Tomatoes", "Value": "11%"}, {"Source": "Metacritic", "Value": "44/100"}]</t>
  </si>
  <si>
    <t>48,138,337</t>
  </si>
  <si>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</si>
  <si>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[37498, 34309, 411764, 548098, 368103, 316070, 9103, 10861, 22240, 9091, 2019, 259074, 9623, 11441, 19457, 12212, 20411, 8221, 9399, 3513]</t>
  </si>
  <si>
    <t>https://www.youtube.com/embed/-LBlDqsUaGI</t>
  </si>
  <si>
    <t>Alvin and the Chipmunks: The Squeakquel</t>
  </si>
  <si>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</si>
  <si>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</si>
  <si>
    <t>https://image.tmdb.org/t/p/w500/8mdPqOga5fty15nXmaNcK1fsNMa.jpg</t>
  </si>
  <si>
    <t>Zachary Levi, David Cross, Jason Lee, Justin Long, Matthew Gray Gubler, Jesse McCartney, Amy Poehler, Anna Faris</t>
  </si>
  <si>
    <t>Betty Thomas</t>
  </si>
  <si>
    <t>[{"Source": "Internet Movie Database", "Value": "4.6/10"}, {"Source": "Rotten Tomatoes", "Value": "21%"}, {"Source": "Metacritic", "Value": "41/100"}]</t>
  </si>
  <si>
    <t>443,140,005</t>
  </si>
  <si>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</si>
  <si>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[55301, 6477, 258509, 10198, 13664, 8920, 7484, 10982, 4257, 53985, 13373, 417028, 120082, 151478, 314996, 2594, 166879, 22620, 18846, 98857]</t>
  </si>
  <si>
    <t>https://www.youtube.com/embed/3DiQY9nSpX4</t>
  </si>
  <si>
    <t>Friday The 13th: A New Beginning</t>
  </si>
  <si>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</si>
  <si>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</si>
  <si>
    <t>https://image.tmdb.org/t/p/w500/iKOWTkGqZtucGEJuo9Cr60PMROC.jpg</t>
  </si>
  <si>
    <t>Tiffany Helm, John Shepherd, Juliette Cummins, Melanie Kinnaman, Richard Young, Deborah Voorhees, Mark Venturini, Shavar Ross</t>
  </si>
  <si>
    <t>Danny Steinmann</t>
  </si>
  <si>
    <t>[{"Source": "Internet Movie Database", "Value": "4.8/10"}, {"Source": "Rotten Tomatoes", "Value": "17%"}, {"Source": "Metacritic", "Value": "16/100"}]</t>
  </si>
  <si>
    <t>21,930,418</t>
  </si>
  <si>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</si>
  <si>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[10225, 9730, 10281, 10283, 10285, 10072, 18602, 537476, 15004, 242441, 13853, 15426, 727391, 586464, 1161557, 563588, 368336, 16337, 449927, 40723]</t>
  </si>
  <si>
    <t>https://www.youtube.com/embed/cZ5cMK-3Z_I</t>
  </si>
  <si>
    <t>MVP: Most Valuable Primate</t>
  </si>
  <si>
    <t>Keystone Releasing</t>
  </si>
  <si>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</si>
  <si>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</si>
  <si>
    <t>https://image.tmdb.org/t/p/w500/pRCciMvFOABm41eat8EKYa0BYIL.jpg</t>
  </si>
  <si>
    <t>Kevin Zegers, Jamie Renée Smith, Alexa Benette Fox, Lomax Study, Russell Ferrier, Jane Sowerby, Ingrid Tesch, Philip Granger</t>
  </si>
  <si>
    <t>[{"Source": "Internet Movie Database", "Value": "4.2/10"}, {"Source": "Rotten Tomatoes", "Value": "40%"}, {"Source": "Metacritic", "Value": "43/100"}]</t>
  </si>
  <si>
    <t>{"link": "https://www.themoviedb.org/movie/32834-mvp-most-valuable-primate/watch?locale=CA", "flatrate": [{"logo_path": "/pvske1MyAoymrs5bguRfVqYiM9a.jpg", "provider_id": 119, "provider_name": "Amazon Prime Video", "display_priority": 2}, {"logo_path": "/8aBqoNeGGr0oSA85iopgNZUOTOc.jpg", "provider_id": 2100, "provider_name": "Amazon Prime Video with Ads", "display_priority": 151}], "free": [{"logo_path": "/vLZKlXUNDcZR7ilvfY9Wr9k80FZ.jpg", "provider_id": 538, "provider_name": "Plex", "display_priority": 87}]}</t>
  </si>
  <si>
    <t>[10414, 51438, 933260, 475557, 786892, 8277, 404, 670, 381288, 64690, 4951, 816, 377, 150540, 424694, 502356, 315162, 483, 578908, 44040]</t>
  </si>
  <si>
    <t>4.2/10</t>
  </si>
  <si>
    <t>https://www.youtube.com/embed/JbA7Er0mqZA</t>
  </si>
  <si>
    <t>A Christmas Story 2</t>
  </si>
  <si>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</si>
  <si>
    <t>The original traditional one-hundred-percent red-blooded two-fisted all-American Christmas continues five years later with Ralphie, Randy, mom and the old man. This time Ralphie has his eyes fixed on a car. But trouble is sure to follow.</t>
  </si>
  <si>
    <t>https://image.tmdb.org/t/p/w500/eBm9Yi8YRxdcIg7mbOiKTdX0G28.jpg</t>
  </si>
  <si>
    <t>Daniel Stern, Braeden Lemasters, Stacey Travis, Valin Shinyei, Gerard Plunkett, David Michael Paul, David W. Thompson, Tiera Skovbye</t>
  </si>
  <si>
    <t>[{"Source": "Internet Movie Database", "Value": "3.3/10"}]</t>
  </si>
  <si>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</si>
  <si>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[53080, 428260, 72007, 76535, 134561, 135884, 12193, 15512, 8871, 316029, 30923, 73108, 10340, 8275, 11679, 11153, 14199, 13928, 9705, 35]</t>
  </si>
  <si>
    <t>3.3/10</t>
  </si>
  <si>
    <t>https://www.youtube.com/embed/2T3fHtay4eg</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</si>
  <si>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</si>
  <si>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</si>
  <si>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</si>
  <si>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</si>
  <si>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</si>
  <si>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</si>
  <si>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</si>
  <si>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[9798, 8489, 10350, 9804, 847, 817, 11199, 9342, 51162, 53565, 8584, 4958, 57431, 12160, 7290, 34766, 25562, 42309, 9536, 21355]</t>
  </si>
  <si>
    <t>https://www.youtube.com/embed/eukojcMn2js</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</si>
  <si>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</si>
  <si>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</si>
  <si>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</si>
  <si>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</si>
  <si>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</si>
  <si>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"27%"}, {"Source": "Metacritic", "Value": "40/100"}]</t>
  </si>
  <si>
    <t>184,000,000</t>
  </si>
  <si>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</si>
  <si>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176,000,000</t>
  </si>
  <si>
    <t>[207703, 68737, 198184, 201088, 210860, 224141, 262500, 158852, 170522, 290764, 135397, 181533, 168259, 264660, 228967, 300168, 83542, 122917, 227719, 9564]</t>
  </si>
  <si>
    <t>https://www.youtube.com/embed/gQHKolIqBGs</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</si>
  <si>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</si>
  <si>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</si>
  <si>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</si>
  <si>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</si>
  <si>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</si>
  <si>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</si>
  <si>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"23%"}, {"Source": "Metacritic", "Value": "36/100"}]</t>
  </si>
  <si>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121}],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</si>
  <si>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[29461, 26479, 39437, 194758, 464845, 16723, 13997, 890215, 10426, 11702, 25538, 74387, 10622, 910, 9516, 13830, 247, 455, 406994, 88794]</t>
  </si>
  <si>
    <t>https://www.youtube.com/embed/eSc5Bs0iito</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</si>
  <si>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</si>
  <si>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</si>
  <si>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</si>
  <si>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</si>
  <si>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</si>
  <si>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</si>
  <si>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</si>
  <si>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</si>
  <si>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[1497, 1273, 15227, 22590, 244461, 14390, 146525, 95318, 1169712, 181574, 40233, 1498, 200511, 122293, 9607, 40720, 353595, 72246, 12525, 37931]</t>
  </si>
  <si>
    <t>https://www.youtube.com/embed/w2dNvVdz3js</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</si>
  <si>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</si>
  <si>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</si>
  <si>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</si>
  <si>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</si>
  <si>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</si>
  <si>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</si>
  <si>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</si>
  <si>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</si>
  <si>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[6058, 30577, 163907, 27551, 17144, 50928, 5228, 31133, 17314, 23356, 430, 13689, 9021, 339095, 403, 11918, 660, 11690, 9387, 513310]</t>
  </si>
  <si>
    <t>https://www.youtube.com/embed/pvWySqI9uN4</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</si>
  <si>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</si>
  <si>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</si>
  <si>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</si>
  <si>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</si>
  <si>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"5.5/10"}, {"Source": "Rotten Tomatoes", "Value": "12%"}, {"Source": "Metacritic", "Value": "27/100"}]</t>
  </si>
  <si>
    <t>66,166,000</t>
  </si>
  <si>
    <t>{"link": "https://www.themoviedb.org/movie/23172-the-spy-next-door/watch?locale=CA", "ads": [{"logo_path": "/xoFyQOXR3qINRsdnCQyd7jGx8Wo.jpg", "provider_id": 326, "provider_name": "CTV", "display_priority": 46}],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</si>
  <si>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[10610, 35138, 23023, 21512, 80709, 12251, 259460, 401861, 28677, 31051, 379731, 59248, 78362, 44853, 34777, 44328, 69726, 136726, 64130, 55057]</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</si>
  <si>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</si>
  <si>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</si>
  <si>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</si>
  <si>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</si>
  <si>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</si>
  <si>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</si>
  <si>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</si>
  <si>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[9587, 8012, 342521, 993046, 253938, 246054, 520758, 597, 62, 4935, 10340, 621, 49051, 2062, 109445, 13, 155, 22970, 9487, 35]</t>
  </si>
  <si>
    <t>https://www.youtube.com/embed/1ezPwSoXdX0</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</si>
  <si>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</si>
  <si>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</si>
  <si>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</si>
  <si>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</si>
  <si>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"3.9/10"}, {"Source": "Rotten Tomatoes", "Value": "6%"}, {"Source": "Metacritic", "Value": "12/100"}]</t>
  </si>
  <si>
    <t>7,103,973</t>
  </si>
  <si>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</si>
  <si>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[55325, 63087, 80701, 22476, 19065, 37924, 8427, 15577, 8860, 397415, 339792, 11472, 12158, 256924, 19724, 5851, 10708, 42194, 15653, 8975]</t>
  </si>
  <si>
    <t>3.9/10</t>
  </si>
  <si>
    <t>https://www.youtube.com/embed/J-IeOg5-jGs</t>
  </si>
  <si>
    <t>Geostorm</t>
  </si>
  <si>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</si>
  <si>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</si>
  <si>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https://image.tmdb.org/t/p/w500/nrsx0jEaBgXq4PWo7SooSnYJTv.jpg</t>
  </si>
  <si>
    <t>Gerard Butler, Alexandra Maria Lara, Jim Sturgess, Abbie Cornish, Ed Harris, Andy García, Zazie Beetz, Eugenio Derbez</t>
  </si>
  <si>
    <t>Dean Devlin</t>
  </si>
  <si>
    <t>[{"Source": "Internet Movie Database", "Value": "5.3/10"}, {"Source": "Rotten Tomatoes", "Value": "18%"}, {"Source": "Metacritic", "Value": "21/100"}]</t>
  </si>
  <si>
    <t>221,600,160</t>
  </si>
  <si>
    <t>{"link": "https://www.themoviedb.org/movie/274855-geostorm/watch?locale=CA",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</si>
  <si>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[298250, 400710, 343668, 290512, 353491, 440021, 317091, 284053, 379149, 400106, 430040, 267860, 392044, 347629, 410554, 438740, 432613, 415842, 372343, 423899]</t>
  </si>
  <si>
    <t>https://www.youtube.com/embed/EuOlYPSEzSc</t>
  </si>
  <si>
    <t>Saw 3D</t>
  </si>
  <si>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</si>
  <si>
    <t>As a deadly battle rages over Jigsaw's brutal legacy, a group of Jigsaw survivors gathers to seek the support of self-help guru and fellow survivor Bobby Dagen, a man whose own dark secrets unleash a new wave of terror.</t>
  </si>
  <si>
    <t>https://image.tmdb.org/t/p/w500/qHCZ6LjtmqWDfXXN28TlIC9OppK.jpg</t>
  </si>
  <si>
    <t>Tobin Bell, Costas Mandylor, Betsy Russell, Cary Elwes, Sean Patrick Flanery, Chad Donella, Chester Bennington, Gina Holden</t>
  </si>
  <si>
    <t>[{"Source": "Internet Movie Database", "Value": "5.5/10"}, {"Source": "Rotten Tomatoes", "Value": "9%"}, {"Source": "Metacritic", "Value": "24/100"}]</t>
  </si>
  <si>
    <t>136,435,701</t>
  </si>
  <si>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</si>
  <si>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[298250, 22804, 663, 215, 11917, 214, 602734, 176, 246355, 50780, 1691, 176241, 4247, 1690, 41436, 288171, 43931, 9264, 15877, 9067]</t>
  </si>
  <si>
    <t>https://www.youtube.com/embed/A1PxwwdEXao</t>
  </si>
  <si>
    <t>They/Them</t>
  </si>
  <si>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</si>
  <si>
    <t>Campers at an LGBTQ+ conversion camp endure unsettling psychological techniques while the campsite is stalked by a mysterious killer.</t>
  </si>
  <si>
    <t>https://image.tmdb.org/t/p/w500/85TJ4udfUOwFIlvQL6EMFvvbvN5.jpg</t>
  </si>
  <si>
    <t>Theo Germaine, Kevin Bacon, Quei Tann, Austin Crute, Monique Kim, Anna Lore, Cooper Koch, Darwin del Fabo</t>
  </si>
  <si>
    <t>John Logan</t>
  </si>
  <si>
    <t>[{"Source": "Internet Movie Database", "Value": "4.0/10"}, {"Source": "Rotten Tomatoes", "Value": "33%"}, {"Source": "Metacritic", "Value": "46/100"}]</t>
  </si>
  <si>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111}]}</t>
  </si>
  <si>
    <t>[801526, 851972, 818543, 111326, 852830, 1027385, 1148027, 759507, 908762, 23963, 382217, 751237, 730167, 981, 960258, 38358, 9885, 539649, 622420, 629015]</t>
  </si>
  <si>
    <t>https://www.youtube.com/embed/HtQk6sANmKs</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</si>
  <si>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</si>
  <si>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</si>
  <si>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</si>
  <si>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https://image.tmdb.org/t/p/w500/oZsH2aKqNonBSEGpOTHO2GksSjs.jpg</t>
  </si>
  <si>
    <t>Paul Walker, Frances O'Connor, Gerard Butler, Billy Connolly, David Thewlis, Anna Friel, Neal McDonough, Matt Craven</t>
  </si>
  <si>
    <t>[{"Source": "Internet Movie Database", "Value": "5.6/10"}, {"Source": "Rotten Tomatoes", "Value": "13%"}, {"Source": "Metacritic", "Value": "29/100"}]</t>
  </si>
  <si>
    <t>43,935,763</t>
  </si>
  <si>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</si>
  <si>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[30855, 173177, 287935, 41144, 51299, 5494, 28660, 18862, 459110, 25921, 1373, 694114, 81391, 38223, 366755, 567966, 1568, 582306, 10478, 1613]</t>
  </si>
  <si>
    <t>https://www.youtube.com/embed/9RKOhYWj8J4</t>
  </si>
  <si>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</si>
  <si>
    <t>As the residents of sorority house Pi Kappa Sigma prepare for the festive season, a stranger begins a series of obscene phone calls with dubious intentions...</t>
  </si>
  <si>
    <t>https://image.tmdb.org/t/p/w500/ggxi18MGqi0lucWvfsdYkzSdGUJ.jpg</t>
  </si>
  <si>
    <t>Katie Cassidy, Kristen Cloke, Andrea Martin, Yan-Kay Crystal Lowe, Michelle Trachtenberg, Oliver Hudson, Robert Mann, Mary Elizabeth Winstead</t>
  </si>
  <si>
    <t>Glen Morgan</t>
  </si>
  <si>
    <t>[{"Source": "Internet Movie Database", "Value": "4.7/10"}, {"Source": "Metacritic", "Value": "22/100"}]</t>
  </si>
  <si>
    <t>21,510,851</t>
  </si>
  <si>
    <t>{"link": "https://www.themoviedb.org/movie/9656-black-christmas/watch?locale=CA", "buy": [{"logo_path": "/9ghgSC0MA082EL6HLCW3GalykFD.jpg", "provider_id": 2, "provider_name": "Apple TV", "display_priority": 6}], "free": [{"logo_path": "/vLZKlXUNDcZR7ilvfY9Wr9k80FZ.jpg", "provider_id": 538, "provider_name": "Plex", "display_priority": 87}], "rent": [{"logo_path": "/9ghgSC0MA082EL6HLCW3GalykFD.jpg", "provider_id": 2, "provider_name": "Apple TV", "display_priority": 6}],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91}, {"logo_path": "/kLfq0I2MwiUFUY9yI1GwOeKxX8f.jpg", "provider_id": 2049, "provider_name": "Shudder Apple TV Channel", "display_priority": 141}, {"logo_path": "/8aBqoNeGGr0oSA85iopgNZUOTOc.jpg", "provider_id": 2100, "provider_name": "Amazon Prime Video with Ads", "display_priority": 151}], "ads": [{"logo_path": "/dB8G41Q6tSL5NBisrIeqByfepBc.jpg", "provider_id": 300, "provider_name": "Pluto TV", "display_priority": 121}]}</t>
  </si>
  <si>
    <t>[551808, 28380, 154282, 69579, 40681, 82185, 86305, 127471, 14094, 26480, 539364, 18256, 30931, 16249, 16938, 26688, 276488, 248, 17618, 340601]</t>
  </si>
  <si>
    <t>https://www.youtube.com/embed/XGFJdvQw65o</t>
  </si>
  <si>
    <t>Friday the 13th Part III</t>
  </si>
  <si>
    <t>An idyllic summer turns into a nightmare of unspeakable terror for yet another group of naïve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</si>
  <si>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</si>
  <si>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</si>
  <si>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"11%"}, {"Source": "Metacritic", "Value": "30/100"}]</t>
  </si>
  <si>
    <t>36,690,067</t>
  </si>
  <si>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</si>
  <si>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[9730, 9725, 9731, 10225, 69906, 10281, 10987, 3074, 416361, 1028537, 23051, 33767, 22451, 37935, 75184, 581465, 80263, 498334, 13612, 11470]</t>
  </si>
  <si>
    <t>https://www.youtube.com/embed/SDdBhDJ7wdA</t>
  </si>
  <si>
    <t>Uglies</t>
  </si>
  <si>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</si>
  <si>
    <t>In a futuristic dystopia with enforced beauty standards, a teen awaiting mandatory cosmetic surgery embarks on a journey to find her missing friend.</t>
  </si>
  <si>
    <t>https://image.tmdb.org/t/p/w500/jaUu9zHtbcFwrB5Y1DNYE09HMex.jpg</t>
  </si>
  <si>
    <t>Joey King, Brianne Tju, Keith Powers, Chase Stokes, Laverne Cox, Charmin Lee, Jay DeVon Johnson, Jan Luis Castellanos</t>
  </si>
  <si>
    <t>[{"Source": "Internet Movie Database", "Value": "4.7/10"}, {"Source": "Rotten Tomatoes", "Value": "16%"}]</t>
  </si>
  <si>
    <t>{"link": "https://www.themoviedb.org/movie/748167-uglies/watch?locale=CA", "flatrate": [{"logo_path": "/pbpMk2JmcoNnQwx5JGpXngfoWtp.jpg", "provider_id": 8, "provider_name": "Netflix", "display_priority": 0}, {"logo_path": "/kICQccvOh8AIBMHGkBXJ047xeHN.jpg", "provider_id": 1796, "provider_name": "Netflix basic with Ads", "display_priority": 111}]}</t>
  </si>
  <si>
    <t>[1139817, 1245700, 561717, 957452, 1186947, 1062215, 840705, 1064028, 1025596, 1387866, 1227624, 949698, 950253, 1016848, 1039659, 1096838, 470897, 21494, 1121612]</t>
  </si>
  <si>
    <t>https://www.youtube.com/embed/OhcOHkgTrQQ</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</si>
  <si>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</si>
  <si>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</si>
  <si>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</si>
  <si>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</si>
  <si>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</si>
  <si>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</si>
  <si>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77,276,321</t>
  </si>
  <si>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</si>
  <si>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[366978, 26598, 187541, 550158, 613339, 418149, 346909, 619189, 11573, 14094, 614179, 586048, 49956, 653528, 522246, 581530, 51786, 349067, 597088, 567971]</t>
  </si>
  <si>
    <t>2.8/10</t>
  </si>
  <si>
    <t>https://www.youtube.com/embed/gNTDoOmc1OQ</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</si>
  <si>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</si>
  <si>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</si>
  <si>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</si>
  <si>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</si>
  <si>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</si>
  <si>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</si>
  <si>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111}]}</t>
  </si>
  <si>
    <t>[397837, 417678, 472838, 401104, 441614, 401546, 346570, 227961, 261375, 513409, 272693, 455656, 399131, 440596, 507143, 306943, 261461, 452406, 414919, 601169]</t>
  </si>
  <si>
    <t>https://www.youtube.com/embed/IQZuAWcxm2c</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</si>
  <si>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</si>
  <si>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</si>
  <si>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</si>
  <si>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</si>
  <si>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"10%"}]</t>
  </si>
  <si>
    <t>{"link": "https://www.themoviedb.org/movie/332411-i-am-wrath/watch?locale=CA", "ads": [{"logo_path": "/zLYr7OPvpskMA4S79E3vlCi71iC.jpg", "provider_id": 73, "provider_name": "Tubi TV", "display_priority": 21}],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</si>
  <si>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[15770, 493488, 5494, 239056, 21376, 604782, 45800, 394822, 143877, 427049, 334527, 1599, 13194, 385317, 394661, 432985, 412000, 10799, 557972, 399894]</t>
  </si>
  <si>
    <t>https://www.youtube.com/embed/bLSGiaLz_sg</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</si>
  <si>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</si>
  <si>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</si>
  <si>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</si>
  <si>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</si>
  <si>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</si>
  <si>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</si>
  <si>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</si>
  <si>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[10214, 357680, 106646, 168259, 157336, 98, 769, 269149, 240832, 672, 372058, 808, 1593, 604, 140607, 22970, 396371, 274870, 153518, 453]</t>
  </si>
  <si>
    <t>Halloween: The Curse of Michael Myers</t>
  </si>
  <si>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</si>
  <si>
    <t>Six years after being kidnapped by a cult, Jamie tries to escape the clutches of her serial killer uncle, Michael Myers.</t>
  </si>
  <si>
    <t>https://image.tmdb.org/t/p/w500/noCnM8nEI2bEDSdKHh0RKbwBwbC.jpg</t>
  </si>
  <si>
    <t>Donald Pleasence, Paul Rudd, Marianne Hagan, Mitchell Ryan, Kim Darby, Bradford English, Keith Bogart, Mariah O'Brien</t>
  </si>
  <si>
    <t>Joe Chappelle</t>
  </si>
  <si>
    <t>[{"Source": "Internet Movie Database", "Value": "4.7/10"}, {"Source": "Rotten Tomatoes", "Value": "8%"}, {"Source": "Metacritic", "Value": "10/100"}]</t>
  </si>
  <si>
    <t>15,116,634</t>
  </si>
  <si>
    <t>{"link": "https://www.themoviedb.org/movie/10987-halloween-the-curse-of-michael-myers/watch?locale=CA", "flatrate":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t>
  </si>
  <si>
    <t>[11675, 11442, 11361, 10676, 11357, 399747, 55377, 24664, 622585, 67087, 37020, 49514, 1261562, 14821, 19287, 9095, 27740, 493100, 17127]</t>
  </si>
  <si>
    <t>https://www.youtube.com/embed/YZbc4LCDPsk</t>
  </si>
  <si>
    <t>It Seemed Like a Good Idea at the Time</t>
  </si>
  <si>
    <t>Gemstone Entertainment</t>
  </si>
  <si>
    <t>There are a couple of good jokes here and there, but the movie is largely people running around and unfunny hijinks for 90 minutes. Definitely it's most noteworthy attribute is having a young John Candy, who is misutilized and underutilized.</t>
  </si>
  <si>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</si>
  <si>
    <t>https://image.tmdb.org/t/p/w500/olTsZ85gdCJRE8ABsNDgcxB4udw.jpg</t>
  </si>
  <si>
    <t>Anthony Newley, Stefanie Powers, Isaac Hayes, Lloyd Bochner, Yvonne De Carlo, Henry Ramer, Lawrence Dane, John Candy</t>
  </si>
  <si>
    <t>John Trent</t>
  </si>
  <si>
    <t>[{"Source": "Internet Movie Database", "Value": "3.7/10"}]</t>
  </si>
  <si>
    <t>{"link": "https://www.themoviedb.org/movie/163692-it-seemed-like-a-good-idea-at-the-time/watch?locale=CA", "ads": [{"logo_path": "/zLYr7OPvpskMA4S79E3vlCi71iC.jpg", "provider_id": 73, "provider_name": "Tubi TV", "display_priority": 21}]}</t>
  </si>
  <si>
    <t>[627384, 12491, 11549, 24008, 615474, 106845, 14696, 12310, 466272, 30959, 1278263, 27632, 13552, 42008, 62105, 16910, 40022, 1121956, 27233, 39468]</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</si>
  <si>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</si>
  <si>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</si>
  <si>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</si>
  <si>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</si>
  <si>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"5.4/10"}, {"Source": "Rotten Tomatoes", "Value": "8%"}, {"Source": "Metacritic", "Value": "19/100"}]</t>
  </si>
  <si>
    <t>247,022,278</t>
  </si>
  <si>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</si>
  <si>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[38365, 71880, 50546, 87428, 10202, 232672, 9291, 76492, 238215, 38317, 53700, 3563, 9339, 256961, 773549, 35169, 76097, 10661, 9032, 347969]</t>
  </si>
  <si>
    <t>19/100</t>
  </si>
  <si>
    <t>https://www.youtube.com/embed/Sq5CIH0duMk</t>
  </si>
  <si>
    <t>The Smurfs 2</t>
  </si>
  <si>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</si>
  <si>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</si>
  <si>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https://image.tmdb.org/t/p/w500/tmjvgbEH4BKYFfHmWXjXrHgi8wT.jpg</t>
  </si>
  <si>
    <t>Hank Azaria, Neil Patrick Harris, Jayma Mays, Brendan Gleeson, Katy Perry, Jacob Tremblay, Nancy O'Dell, Karim Babin</t>
  </si>
  <si>
    <t>[{"Source": "Internet Movie Database", "Value": "5.3/10"}, {"Source": "Rotten Tomatoes", "Value": "14%"}, {"Source": "Metacritic", "Value": "34/100"}]</t>
  </si>
  <si>
    <t>347,434,178</t>
  </si>
  <si>
    <t>{"link": "https://www.themoviedb.org/movie/77931-the-smurfs-2/watch?locale=CA",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t>
  </si>
  <si>
    <t>[41513, 137116, 77950, 79443, 50359, 133469, 93456, 225703, 109451, 76285, 35, 217923, 103327, 168615, 222297, 381690, 241224, 109298, 36616, 256731]</t>
  </si>
  <si>
    <t>https://www.youtube.com/embed/W-yEIIMtwCA</t>
  </si>
  <si>
    <t>Barb Wire</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</si>
  <si>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</si>
  <si>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</si>
  <si>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</si>
  <si>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</si>
  <si>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</si>
  <si>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</si>
  <si>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</si>
  <si>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</si>
  <si>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[31283, 20096, 30566, 333091, 34750, 11073, 287160, 56402, 156708, 9099, 22796, 29787, 10611, 850818, 14553, 13509, 10782, 26171, 469274, 14405]</t>
  </si>
  <si>
    <t>https://www.youtube.com/embed/fKPR8jQrtGk</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</si>
  <si>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</si>
  <si>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</si>
  <si>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</si>
  <si>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</si>
  <si>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</si>
  <si>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</si>
  <si>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</si>
  <si>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795,900,000</t>
  </si>
  <si>
    <t>{"link": "https://www.themoviedb.org/movie/166426-pirates-of-the-caribbean-dead-men-tell-no-tales/watch?locale=CA",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</si>
  <si>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230,000,000</t>
  </si>
  <si>
    <t>[1865, 58, 285, 22, 297762, 282035, 339846, 335988, 283995, 274857, 337339, 315635, 487297, 339403, 259316, 126889, 324852, 353491, 321612, 57201]</t>
  </si>
  <si>
    <t>https://www.youtube.com/embed/cWvXMpSbBY4</t>
  </si>
  <si>
    <t>You People</t>
  </si>
  <si>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</si>
  <si>
    <t>A new couple and their families reckon with modern love amid culture clashes, societal expectations and generational differences.</t>
  </si>
  <si>
    <t>https://image.tmdb.org/t/p/w500/x5E4TndwASNkaK2hwgeYfsIVo2x.jpg</t>
  </si>
  <si>
    <t>Jonah Hill, Lauren London, Eddie Murphy, Julia Louis-Dreyfus, Sam Jay, Nia Long, Travis Bennett, David Duchovny</t>
  </si>
  <si>
    <t>Kenya Barris</t>
  </si>
  <si>
    <t>[{"Source": "Internet Movie Database", "Value": "5.5/10"}, {"Source": "Rotten Tomatoes", "Value": "39%"}, {"Source": "Metacritic", "Value": "50/100"}]</t>
  </si>
  <si>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111}]}</t>
  </si>
  <si>
    <t>[703451, 353576, 616558, 763261, 950792, 621476, 588524, 22317, 10342, 518772, 13921, 1101365, 668047, 691422, 1081313, 13741, 870724, 946726, 252680, 845140]</t>
  </si>
  <si>
    <t>https://www.youtube.com/embed/pCMHc-IFAB0</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</si>
  <si>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</si>
  <si>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</si>
  <si>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</si>
  <si>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</si>
  <si>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</si>
  <si>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</si>
  <si>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"7%"}, {"Source": "Metacritic", "Value": "13/100"}]</t>
  </si>
  <si>
    <t>107,597,242</t>
  </si>
  <si>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</si>
  <si>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[14560, 38317, 286875, 297721, 58706, 289712, 374251, 563987, 314065, 285843, 66657, 1037929, 537646, 299679, 138254, 371109, 630322, 168259, 579872, 257091]</t>
  </si>
  <si>
    <t>13/100</t>
  </si>
  <si>
    <t>https://www.youtube.com/embed/j9N0nvBITzk</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</si>
  <si>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</si>
  <si>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</si>
  <si>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</si>
  <si>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</si>
  <si>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</si>
  <si>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</si>
  <si>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</si>
  <si>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[9900, 638741, 319017, 13014, 18741, 82776, 9291, 10557, 17880, 13956, 1776, 8457, 9424, 9339, 11000, 59053, 12657, 14113, 21972, 417830]</t>
  </si>
  <si>
    <t>https://www.youtube.com/embed/DgLZGPfxpkM</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</si>
  <si>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</si>
  <si>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</si>
  <si>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</si>
  <si>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</si>
  <si>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"5.4/10"}, {"Source": "Rotten Tomatoes", "Value": "13%"}, {"Source": "Metacritic", "Value": "29/100"}]</t>
  </si>
  <si>
    <t>141,220,678</t>
  </si>
  <si>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</si>
  <si>
    <t>[4256, 4257, 4247, 4258, 10992, 9285, 12153, 26451, 4327, 2770, 37430, 5139, 63207, 317952, 13805, 342474, 14353, 371029, 834404, 4226]</t>
  </si>
  <si>
    <t>https://www.youtube.com/embed/wsHCoKGxjLk</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</si>
  <si>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</si>
  <si>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</si>
  <si>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</si>
  <si>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</si>
  <si>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</si>
  <si>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</si>
  <si>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</si>
  <si>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[54138, 68721, 38575, 82992, 75612, 11321, 57201, 41154, 87827, 72190, 116711, 98567, 109439, 2675, 49521, 117251, 94348, 203665, 459616, 49519]</t>
  </si>
  <si>
    <t>https://www.youtube.com/embed/-r9IXze_tPM</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</si>
  <si>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</si>
  <si>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</si>
  <si>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After a horrifying PredAlien crash-lands near a small Colorado town, killing everyone it encounters and producing countless Alien offspring, a lone Predator arrives to "clean up" the infestation.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</si>
  <si>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</si>
  <si>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</si>
  <si>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</si>
  <si>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</si>
  <si>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</si>
  <si>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</si>
  <si>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[395, 34851, 169, 10216, 19898, 106, 346910, 56590, 8078, 18823, 2046, 20455, 457491, 9710, 312797, 525213, 510452, 76180, 499739, 57011]</t>
  </si>
  <si>
    <t>https://www.youtube.com/embed/XbTWLrZLYmU</t>
  </si>
  <si>
    <t>Atlas</t>
  </si>
  <si>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</si>
  <si>
    <t>A brilliant counterterrorism analyst with a deep distrust of AI discovers it might be her only hope when a mission to capture a renegade robot goes awry.</t>
  </si>
  <si>
    <t>https://image.tmdb.org/t/p/w500/bcM2Tl5HlsvPBnL8DKP9Ie6vU4r.jpg</t>
  </si>
  <si>
    <t>Jennifer Lopez, Simu Liu, Sterling K. Brown, Gregory James Cohan, Abraham Popoola, Lana Parrilla, Mark Strong, Briella Guiza</t>
  </si>
  <si>
    <t>[{"Source": "Internet Movie Database", "Value": "5.6/10"}, {"Source": "Rotten Tomatoes", "Value": "19%"}, {"Source": "Metacritic", "Value": "37/100"}]</t>
  </si>
  <si>
    <t>{"link": "https://www.themoviedb.org/movie/614933-atlas/watch?locale=CA", "flatrate": [{"logo_path": "/pbpMk2JmcoNnQwx5JGpXngfoWtp.jpg", "provider_id": 8, "provider_name": "Netflix", "display_priority": 0}, {"logo_path": "/kICQccvOh8AIBMHGkBXJ047xeHN.jpg", "provider_id": 1796, "provider_name": "Netflix basic with Ads", "display_priority": 111}]}</t>
  </si>
  <si>
    <t>[437342, 1025463, 929590, 1001311, 882059, 786892, 719221, 940721, 1115395, 829402, 860867, 1115623, 1230550, 746036, 626412, 704673, 974635, 1219685, 1090874, 846232]</t>
  </si>
  <si>
    <t>https://www.youtube.com/embed/Jokpt_LJpbw</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</si>
  <si>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</si>
  <si>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</si>
  <si>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</si>
  <si>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</si>
  <si>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[{"Source": "Internet Movie Database", "Value": "4.7/10"}, {"Source": "Rotten Tomatoes", "Value": "11%"}, {"Source": "Metacritic", "Value": "34/100"}]</t>
  </si>
  <si>
    <t>56,681,566</t>
  </si>
  <si>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</si>
  <si>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[9480, 314, 9920, 36648, 9431, 10491, 47166, 418098, 15142, 59573, 279047, 26932, 13196, 9507, 16551, 75822, 243451, 892113, 44266, 52998]</t>
  </si>
  <si>
    <t>https://www.youtube.com/embed/etfIjKxKzqw</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</si>
  <si>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</si>
  <si>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</si>
  <si>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https://image.tmdb.org/t/p/w500/4QBDAZ8nBfZrplxMaxP7RoR6HXe.jpg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</si>
  <si>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</si>
  <si>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</si>
  <si>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</si>
  <si>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</si>
  <si>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[9738, 177677, 1979, 203801, 102899, 261392, 249070, 257344, 266647, 257445, 277217, 407482, 158852, 1250, 275601, 245916, 296099, 328425, 293646, 87101]</t>
  </si>
  <si>
    <t>https://www.youtube.com/embed/AAgnQdiZFsQ</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</si>
  <si>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</si>
  <si>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</si>
  <si>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</si>
  <si>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</si>
  <si>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</si>
  <si>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</si>
  <si>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36,681,020</t>
  </si>
  <si>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</si>
  <si>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[1452, 9531, 865, 103269, 9651, 8536, 466344, 30577, 36275, 1272676, 18475, 14484, 65904, 19606, 36503, 42832, 171105, 6470, 11649, 41305]</t>
  </si>
  <si>
    <t>https://www.youtube.com/embed/J3IFSj4ebwU</t>
  </si>
  <si>
    <t>Zookeeper</t>
  </si>
  <si>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</si>
  <si>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</si>
  <si>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</si>
  <si>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</si>
  <si>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169,900,000</t>
  </si>
  <si>
    <t>{"link": "https://www.themoviedb.org/movie/38317-zookeeper/watch?locale=CA",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"/fbveJTcro9Xw2KuPIIoPPePHiwy.jpg", "provider_id": 701, "provider_name": "FilmBox+", "display_priority": 90}], "free": [{"logo_path": "/j7D006Uy3UWwZ6G0xH6BMgIWTzH.jpg", "provider_id": 212, "provider_name": "Hoopla", "display_priority": 10}]}</t>
  </si>
  <si>
    <t>[14560, 50546, 44564, 71880, 75301, 382951, 77606, 14576, 47177, 67109, 82618, 76994, 132515, 49585, 257644, 10202, 488503, 9398]</t>
  </si>
  <si>
    <t>https://www.youtube.com/embed/pNJxxRi7AeE</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</si>
  <si>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</si>
  <si>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</si>
  <si>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</si>
  <si>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</si>
  <si>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</si>
  <si>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"4.1/10"}, {"Source": "Rotten Tomatoes", "Value": "9%"}, {"Source": "Metacritic", "Value": "18/100"}]</t>
  </si>
  <si>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</si>
  <si>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[22383, 9849, 375872, 49041, 20378, 35627, 729798, 10406, 662546, 306952, 38286, 282984, 100042, 13387, 787752, 3082, 813, 14306, 109418, 10674]</t>
  </si>
  <si>
    <t>https://www.youtube.com/embed/h4CChNuUxYA</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</si>
  <si>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</si>
  <si>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</si>
  <si>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</si>
  <si>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</si>
  <si>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</si>
  <si>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"Metacritic", "Value": "42/100"}]</t>
  </si>
  <si>
    <t>18,369</t>
  </si>
  <si>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</si>
  <si>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[70578, 64685, 12518, 31000, 424694, 157336, 18785, 503919, 597, 84892, 680, 278, 210577, 286217, 13, 329865, 155, 578, 372058, 1124]</t>
  </si>
  <si>
    <t>https://www.youtube.com/embed/gqvrcT3A0co</t>
  </si>
  <si>
    <t>Maximum Overdrive</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</si>
  <si>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</si>
  <si>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</si>
  <si>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</si>
  <si>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"14%"}, {"Source": "Metacritic", "Value": "24/100"}]</t>
  </si>
  <si>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"/8aBqoNeGGr0oSA85iopgNZUOTOc.jpg", "provider_id": 2100, "provider_name": "Amazon Prime Video with Ads", "display_priority": 151}], "free": [{"logo_path": "/vLZKlXUNDcZR7ilvfY9Wr9k80FZ.jpg", "provider_id": 538, "provider_name": "Plex", "display_priority": 87}]}</t>
  </si>
  <si>
    <t>[15762, 31561, 45123, 121498, 61864, 10932, 34498, 723270, 107986, 44131, 85009, 38706, 11855, 13559, 10657, 32595, 25438, 269588, 1095340, 11313]</t>
  </si>
  <si>
    <t>https://www.youtube.com/embed/HJud1R7g2Ns</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</si>
  <si>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</si>
  <si>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</si>
  <si>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</si>
  <si>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</si>
  <si>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</si>
  <si>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</si>
  <si>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</si>
  <si>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</si>
  <si>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[1064835, 295315, 390336, 597891, 37710, 162, 137113, 857, 475557, 4011, 278, 4951, 333339, 438631, 8587, 392044, 8363, 671, 263115, 872585]</t>
  </si>
  <si>
    <t>2.7/10</t>
  </si>
  <si>
    <t>https://www.youtube.com/embed/InqDF8ImCgU</t>
  </si>
  <si>
    <t>Borderlands</t>
  </si>
  <si>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</si>
  <si>
    <t>Returning to her home planet, an infamous bounty hunter forms an unexpected alliance with a team of unlikely heroes. Together, they battle monsters and dangerous bandits to protect a young girl who holds the key to unimaginable power.</t>
  </si>
  <si>
    <t>https://image.tmdb.org/t/p/w500/3NPUQ6Ywayb5ES2IP1HWrDRt1Gc.jpg</t>
  </si>
  <si>
    <t>Cate Blanchett, Kevin Hart, Edgar Ramírez, Jamie Lee Curtis, Ariana Greenblatt, Florian Munteanu, Janina Gavankar, Jack Black</t>
  </si>
  <si>
    <t>[{"Source": "Internet Movie Database", "Value": "4.6/10"}, {"Source": "Rotten Tomatoes", "Value": "10%"}, {"Source": "Metacritic", "Value": "26/100"}]</t>
  </si>
  <si>
    <t>32,978,510</t>
  </si>
  <si>
    <t>{"link": "https://www.themoviedb.org/movie/365177-borderlands/watch?locale=CA",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</si>
  <si>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[970347, 1032823, 23257, 637263, 945961, 917496, 646097, 957452, 636, 1059064, 840705, 533535, 913001, 1042650, 1126357, 1311550, 1093485, 5492, 1094974, 1010161]</t>
  </si>
  <si>
    <t>https://www.youtube.com/embed/Icnysn53neU</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</si>
  <si>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</si>
  <si>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</si>
  <si>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</si>
  <si>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</si>
  <si>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</si>
  <si>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[688258, 825997, 12185, 44935, 788896, 316660, 10658, 9529, 39107, 8689, 625568, 299534, 346698, 693134, 438631, 646380, 536554, 671, 674, 335977]</t>
  </si>
  <si>
    <t>https://www.youtube.com/embed/JNBRum247m0</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</si>
  <si>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</si>
  <si>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</si>
  <si>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</si>
  <si>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</si>
  <si>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</si>
  <si>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</si>
  <si>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"55%"}, {"Source": "Metacritic", "Value": "57/100"}]</t>
  </si>
  <si>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</si>
  <si>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[430446, 34000, 30002, 1023994, 34626, 641668, 928015, 791333, 522526, 10836, 261037, 894205, 816952, 454699, 523936, 826769, 703745, 830788, 843906, 842942]</t>
  </si>
  <si>
    <t>https://www.youtube.com/embed/mRE0PUvgsKo</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</si>
  <si>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</si>
  <si>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</si>
  <si>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</si>
  <si>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</si>
  <si>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"4.6/10"}, {"Source": "Rotten Tomatoes", "Value": "9%"}, {"Source": "Metacritic", "Value": "27/100"}]</t>
  </si>
  <si>
    <t>71,255,003</t>
  </si>
  <si>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</si>
  <si>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[345628, 10678, 38093, 66607, 463252, 18726, 45580, 60038, 56284, 13610, 497865, 588346, 380830, 319549, 384346, 2923, 2334, 2332, 268100, 17590]</t>
  </si>
  <si>
    <t>https://www.youtube.com/embed/oCjiNBiEUaQ</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</si>
  <si>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</si>
  <si>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</si>
  <si>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</si>
  <si>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</si>
  <si>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</si>
  <si>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</si>
  <si>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</si>
  <si>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[55135, 490132, 399057, 795, 194, 87827, 133469, 278, 274, 8592, 64690, 374720, 807, 51241, 391, 865, 329865, 47760, 9559, 4771]</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</si>
  <si>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</si>
  <si>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</si>
  <si>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</si>
  <si>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</si>
  <si>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</si>
  <si>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"2.4/10"}, {"Source": "Rotten Tomatoes", "Value": "0%"}]</t>
  </si>
  <si>
    <t>[2654, 555252, 244852, 136152, 933260, 376867, 634649, 514847, 611605, 533535, 503752, 337404, 615457, 447332, 466282, 11423, 718821, 436969, 693134, 400535]</t>
  </si>
  <si>
    <t>2.4/10</t>
  </si>
  <si>
    <t>https://www.youtube.com/embed/dY7gsUL9Xkk</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</si>
  <si>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</si>
  <si>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</si>
  <si>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</si>
  <si>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</si>
  <si>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</si>
  <si>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"3.7/10"}, {"Source": "Rotten Tomatoes", "Value": "0%"}, {"Source": "Metacritic", "Value": "19/100"}]</t>
  </si>
  <si>
    <t>19,924,033</t>
  </si>
  <si>
    <t>[46029, 1872, 24499, 9280, 9750, 8427, 8978, 5137, 9869, 9594, 9535, 8224, 11529, 860623, 9488, 8584, 12279, 8848, 10316, 500682]</t>
  </si>
  <si>
    <t>https://www.youtube.com/embed/Tme_SdRv2gk</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</si>
  <si>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</si>
  <si>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</si>
  <si>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</si>
  <si>
    <t>https://image.tmdb.org/t/p/w500/s5HQf2Gb3lIO2cRcFwNL9sn1o1o.jpg</t>
  </si>
  <si>
    <t>Mark Wahlberg, Josh Duhamel, Stanley Tucci, Anthony Hopkins, Isabela Merced, Laura Haddock, Jerrod Carmichael, Santiago Cabrera</t>
  </si>
  <si>
    <t>[{"Source": "Internet Movie Database", "Value": "5.2/10"}, {"Source": "Rotten Tomatoes", "Value": "16%"}, {"Source": "Metacritic", "Value": "27/100"}]</t>
  </si>
  <si>
    <t>605,425,157</t>
  </si>
  <si>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</si>
  <si>
    <t>217,000,000</t>
  </si>
  <si>
    <t>[91314, 424783, 8373, 25565, 1858, 282035, 297762, 315635, 38356, 324852, 305470, 353491, 166426, 281338, 339846, 268092, 337339, 126889, 293167, 339964]</t>
  </si>
  <si>
    <t>https://www.youtube.com/embed/e_uBTsgRJlk</t>
  </si>
  <si>
    <t>After Everything</t>
  </si>
  <si>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</si>
  <si>
    <t>Besieged by writer’s block and the crushing breakup with Tessa, Hardin travels to Portugal in search of a woman he wronged in the past – and to find himself. Hoping to win back Tessa, he realizes he needs to change his ways before he can make the ultimate commitment.</t>
  </si>
  <si>
    <t>https://image.tmdb.org/t/p/w500/uQxjZGU6rxSPSMeAJPJQlmfV3ys.jpg</t>
  </si>
  <si>
    <t>Hero Fiennes Tiffin, Josephine Langford, Mimi Keene, Stephen Moyer, Louise Lombard, Arielle Kebbel, Carter Jenkins, Kiana Madeira</t>
  </si>
  <si>
    <t>10,644,463</t>
  </si>
  <si>
    <t>{"link": "https://www.themoviedb.org/movie/820525-after-everything/watch?locale=CA",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</si>
  <si>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[1174725, 912916, 744276, 461191, 9381, 980489, 944664, 844075, 1074656, 874745, 1206163, 1006917, 356270, 846961, 1139819, 425194, 36998, 1017066, 957607, 16382]</t>
  </si>
  <si>
    <t>https://www.youtube.com/embed/NsmopvKNSE4</t>
  </si>
  <si>
    <t>Superhero Movie</t>
  </si>
  <si>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</si>
  <si>
    <t>Rick Riker is a nerdy teen imbued with superpowers by a radioactive dragonfly. And because every hero needs a nemesis, enter Lou Landers, aka the villainously goofy Hourglass.</t>
  </si>
  <si>
    <t>https://image.tmdb.org/t/p/w500/4MtvQdh5VP7jMSydhggp1P80FMj.jpg</t>
  </si>
  <si>
    <t>Drake Bell, Sara Paxton, Christopher McDonald, Leslie Nielsen, Kevin Hart, Marion Ross, Ryan Hansen, Keith David</t>
  </si>
  <si>
    <t>Craig Mazin</t>
  </si>
  <si>
    <t>[{"Source": "Internet Movie Database", "Value": "4.7/10"}, {"Source": "Rotten Tomatoes", "Value": "16%"}, {"Source": "Metacritic", "Value": "33/100"}]</t>
  </si>
  <si>
    <t>71,571,300</t>
  </si>
  <si>
    <t>{"link": "https://www.themoviedb.org/movie/11918-superhero-movie/watch?locale=CA", "buy": [{"logo_path": "/9ghgSC0MA082EL6HLCW3GalykFD.jpg", "provider_id": 2, "provider_name": "Apple TV", "display_priority": 6}],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"ads": [{"logo_path": "/zLYr7OPvpskMA4S79E3vlCi71iC.jpg", "provider_id": 73, "provider_name": "Tubi TV", "display_priority": 21}], "rent": [{"logo_path": "/9ghgSC0MA082EL6HLCW3GalykFD.jpg", "provider_id": 2, "provider_name": "Apple TV", "display_priority": 6}], "free": [{"logo_path": "/vLZKlXUNDcZR7ilvfY9Wr9k80FZ.jpg", "provider_id": 538, "provider_name": "Plex", "display_priority": 87}]}</t>
  </si>
  <si>
    <t>[13805, 9760, 7278, 42189, 372518, 10927, 15602, 149973, 174682, 393306, 28058, 10960, 15761, 22476, 256959, 29717, 425674, 118506, 127498, 550656]</t>
  </si>
  <si>
    <t>https://www.youtube.com/embed/9QDtDtj0WcM</t>
  </si>
  <si>
    <t>Garfield: A Tail of Two Kitties</t>
  </si>
  <si>
    <t>Garfield</t>
  </si>
  <si>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</si>
  <si>
    <t>Jon and Garfield visit the United Kingdom, where a case of mistaken cat identity finds Garfield ruling over a castle. His reign is soon jeopardized by the nefarious Lord Dargis, who has designs on the estate.</t>
  </si>
  <si>
    <t>https://image.tmdb.org/t/p/w500/osfMaHucgLtHtsMa6TQLTooE3G7.jpg</t>
  </si>
  <si>
    <t>Breckin Meyer, Jennifer Love Hewitt, Billy Connolly, Bill Murray, Tim Curry, Ian Abercrombie, Roger Rees, Lucy Davis</t>
  </si>
  <si>
    <t>[{"Source": "Internet Movie Database", "Value": "5.0/10"}, {"Source": "Rotten Tomatoes", "Value": "12%"}, {"Source": "Metacritic", "Value": "37/100"}]</t>
  </si>
  <si>
    <t>141,700,000</t>
  </si>
  <si>
    <t>{"link": "https://www.themoviedb.org/movie/9513-garfield-a-tail-of-two-kitties/watch?locale=CA",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</si>
  <si>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[8920, 9904, 19508, 16460, 6477, 7484, 323020, 21032, 69605, 10036, 78047, 15184, 78328, 33821, 33539, 48916, 120082, 22611, 811211, 4498]</t>
  </si>
  <si>
    <t>https://www.youtube.com/embed/1u0rQ7J3oS4</t>
  </si>
  <si>
    <t>The Kissing Booth 3</t>
  </si>
  <si>
    <t>BOOOOOOOOOOOOOOOOOOOOOOOOOOOOOOOOOOOOOOOOOOOOOOOOOOOOOOOOOOOOOOOOOOOOOOOOOOOOOOOOOOOOOOOOOOOOOOOOOOOOOOOOOOOOOOOOOOOOOOOOOOOOOOOOOOOOOOOOOOOOOOOOOOOOOOOOOOOOOOOOOOOOOOOOOOOOOOOOOOOOOOOOOOOOOOOOOOOOOOOOOOOOOOOOOOOOOOOOOOOOOOOOOOOOOOOOOO again</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</si>
  <si>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</si>
  <si>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</si>
  <si>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</si>
  <si>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</si>
  <si>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111}]}</t>
  </si>
  <si>
    <t>[347626, 583083, 785539, 785457, 454983, 760154, 540158, 360203, 664031, 638449, 785533, 710356, 744275, 678580, 734265, 416494, 869617, 818809, 675024, 15213]</t>
  </si>
  <si>
    <t>https://www.youtube.com/embed/5fKn0Dhj64w</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</si>
  <si>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</si>
  <si>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</si>
  <si>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</si>
  <si>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</si>
  <si>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</si>
  <si>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</si>
  <si>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</si>
  <si>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</si>
  <si>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[448916, 19288, 74586, 19287, 1391012, 627430, 19286, 25239, 899405, 11811, 4688, 796499, 398173, 134, 8839, 59859, 620, 196, 339877]</t>
  </si>
  <si>
    <t>https://www.youtube.com/embed/wgJxLNjMtgg</t>
  </si>
  <si>
    <t>The Kissing Booth 2</t>
  </si>
  <si>
    <t>BOOOOOOOOOOOOOOOOOOOOOOOOOOOOOOOOOOOOOOOOOOOOOOOOOOOOOOOOOOOOOOOOOOOOOOOOOOOOOOOOOOOOOOOOOOOOOOOOOOOOOOOOOOOOOOOOOOOOOOOOOOOOOOOOOOOOOOOOOOOOOOOOOOOOOOOOOOOOOOOOOOOOOOOOOOOOOOOOOOOOOOOOOOOOOOOOOOOOOOOOOOOOOOOOOOOOOOOOOOOOOOOOOOOOOOOOOO</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</si>
  <si>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</si>
  <si>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</si>
  <si>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</si>
  <si>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[{"Source": "Internet Movie Database", "Value": "5.7/10"}, {"Source": "Rotten Tomatoes", "Value": "29%"}, {"Source": "Metacritic", "Value": "39/100"}]</t>
  </si>
  <si>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111}]}</t>
  </si>
  <si>
    <t>[727745, 454983, 612706, 565426, 598133, 706510, 694234, 707886, 537915, 342470, 499726, 714375, 590854, 497582, 656563, 637920, 724089, 664413, 486589, 613504]</t>
  </si>
  <si>
    <t>https://www.youtube.com/embed/fjVonI2oVeM</t>
  </si>
  <si>
    <t>Emoji Movie</t>
  </si>
  <si>
    <t>Horrible cash grab stuffed with product placement and advertising to children. I didn't laugh more than a couple of times.</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</si>
  <si>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</si>
  <si>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</si>
  <si>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</si>
  <si>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</si>
  <si>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</si>
  <si>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</si>
  <si>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</si>
  <si>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[137116, 276905, 295693, 324852, 413644, 417644, 445030, 12589, 77950, 353491, 339988, 417870, 459159, 466876, 547012, 392140, 430161, 353433, 464882, 47916]</t>
  </si>
  <si>
    <t>3.4/10</t>
  </si>
  <si>
    <t>https://www.youtube.com/embed/Rd85FEdJfTw</t>
  </si>
  <si>
    <t>Married By Christmas</t>
  </si>
  <si>
    <t>MarVista Entertainment</t>
  </si>
  <si>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</si>
  <si>
    <t>Due to an antiquated clause in her grandmother’s will, an ambitious young executive may lose her place at the family company unless she can get married by Christmas.</t>
  </si>
  <si>
    <t>https://image.tmdb.org/t/p/w500/8sZDEStEnm2NwDBh8pBWY4nznuf.jpg</t>
  </si>
  <si>
    <t>Jes Macallan, April Bowlby, Coby Ryan McLaughlin, James Eckhouse, Lee Garlington, Ryan Caltagirone, Adam Senn, Lauren Pritchard</t>
  </si>
  <si>
    <t>Letia Clouston</t>
  </si>
  <si>
    <t>[{"Source": "Internet Movie Database", "Value": "5.5/10"}]</t>
  </si>
  <si>
    <t>{"link": "https://www.themoviedb.org/movie/406129-married-by-christmas/watch?locale=CA", "free": [{"logo_path": "/j7D006Uy3UWwZ6G0xH6BMgIWTzH.jpg", "provider_id": 212, "provider_name": "Hoopla", "display_priority": 10}], "ads": [{"logo_path": "/zLYr7OPvpskMA4S79E3vlCi71iC.jpg", "provider_id": 73, "provider_name": "Tubi TV", "display_priority": 21}]}</t>
  </si>
  <si>
    <t>[79113, 483558, 415962, 249923, 480632, 564766, 424062, 4011, 475557, 760774, 438631, 333339, 396535, 565028, 392044, 515195, 580489, 8363, 470229, 278]</t>
  </si>
  <si>
    <t>https://www.youtube.com/embed/Y61RgPCD-as</t>
  </si>
  <si>
    <t>Jonah Hex</t>
  </si>
  <si>
    <t>Terrible adaptation of a comic book, that really feels like it came out five to ten years before it actually did. The movie looks dull, the action is boring, and the characters are one-dimensional.</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</si>
  <si>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</si>
  <si>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https://image.tmdb.org/t/p/w500/b1BLIXEe9zzaFvuWdYGoeuhuh75.jpg</t>
  </si>
  <si>
    <t>Josh Brolin, John Malkovich, Megan Fox, Michael Fassbender, Will Arnett, Aidan Quinn, Wes Bentley, John Gallagher Jr.</t>
  </si>
  <si>
    <t>[{"Source": "Internet Movie Database", "Value": "4.7/10"}, {"Source": "Rotten Tomatoes", "Value": "12%"}, {"Source": "Metacritic", "Value": "33/100"}]</t>
  </si>
  <si>
    <t>10,539,000</t>
  </si>
  <si>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</si>
  <si>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[18812, 30117, 118354, 88212, 871875, 61935, 34856, 74539, 52244, 42917, 864071, 79890, 339231, 291867, 17456, 12615, 16564, 41988, 599744, 11217]</t>
  </si>
  <si>
    <t>https://www.youtube.com/embed/3Ppqbnhp7PI</t>
  </si>
  <si>
    <t>Look Who's Talking Now</t>
  </si>
  <si>
    <t>Another awful entry into a terrible series of movies that should've never existed in the first place. This series started out every movie with some sort of egg being inseminated, and that's really all you need to know about these FAMILY movies.</t>
  </si>
  <si>
    <t>When high-powered executive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</si>
  <si>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</si>
  <si>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</si>
  <si>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</si>
  <si>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</si>
  <si>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10,300,000</t>
  </si>
  <si>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</si>
  <si>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[9356, 9494, 51036, 81666, 24153, 589980, 71019, 83078, 453187, 343948, 58219, 33689, 885298, 353575, 5833, 19371, 17362, 49370, 19766, 8446]</t>
  </si>
  <si>
    <t>https://www.youtube.com/embed/S-oJ1D5aZcM</t>
  </si>
  <si>
    <t>Problem Child</t>
  </si>
  <si>
    <t>Annoying movie, mostly due to the bad writing and how annoying they make the kid. It never is really funny at any point, just grating and exhausting. Poor John Ritter.</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</si>
  <si>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</si>
  <si>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</si>
  <si>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</si>
  <si>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"5.5/10"}, {"Source": "Rotten Tomatoes", "Value": "0%"}, {"Source": "Metacritic", "Value": "27/100"}]</t>
  </si>
  <si>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</si>
  <si>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[28597, 28601, 139933, 519187, 778645, 525707, 211587, 55696, 26522, 19087, 22007, 11244, 12139, 398926, 38516, 720272, 54551, 19384, 12120, 629028]</t>
  </si>
  <si>
    <t>https://www.youtube.com/embed/cxFT8zYZ3dU</t>
  </si>
  <si>
    <t>Gigli</t>
  </si>
  <si>
    <t>Terrible romcom where, despite dating in real life, the actors have no chemistry on screen, and the script has nothing for them to work with. Horribly offensive writing around Justin Bartha's character. Very misunderstanding of how being gay works.</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</si>
  <si>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</si>
  <si>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</si>
  <si>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</si>
  <si>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</si>
  <si>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</si>
  <si>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"flatrate":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</si>
  <si>
    <t>75,600,000</t>
  </si>
  <si>
    <t>[314781, 12488, 645444, 145481, 792678, 38537, 8011, 5653, 8843, 10155, 458131, 606679, 144789, 504631, 9053, 550231, 2800, 10047, 8386, 11045]</t>
  </si>
  <si>
    <t>2.6/10</t>
  </si>
  <si>
    <t>https://www.youtube.com/embed/qDED4FPmuZo</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</si>
  <si>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</si>
  <si>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</si>
  <si>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</si>
  <si>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</si>
  <si>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</si>
  <si>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"4.0/10"}, {"Source": "Rotten Tomatoes", "Value": "4%"}, {"Source": "Metacritic", "Value": "23/100"}]</t>
  </si>
  <si>
    <t>164,508,066</t>
  </si>
  <si>
    <t>{"link": "https://www.themoviedb.org/movie/1639-speed-2-cruise-control/watch?locale=CA",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</si>
  <si>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[12236, 366594, 168245, 1193077, 21868, 511652, 405794, 69313, 19662, 65649, 629671, 416157, 814853, 2927, 1637, 18550, 1641, 63574, 1642, 2064]</t>
  </si>
  <si>
    <t>https://www.youtube.com/embed/tRAxg_8HAsc</t>
  </si>
  <si>
    <t>Jaws: The Revenge</t>
  </si>
  <si>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</si>
  <si>
    <t>After another deadly shark attack, Ellen Brody decides she has had enough of New England's Amity Island and moves to the Caribbean to join her son, Michael, and his family. But a great white shark has followed her there, hungry for more lives.</t>
  </si>
  <si>
    <t>https://image.tmdb.org/t/p/w500/kGiaOztahZV2x7bil7sbk7fb6ob.jpg</t>
  </si>
  <si>
    <t>Lorraine Gary, Lance Guest, Mario Van Peebles, Michael Caine, Karen Young, Judith Barsi, Lynn Whitfield, Mitchell Anderson</t>
  </si>
  <si>
    <t>Joseph Sargent</t>
  </si>
  <si>
    <t>[{"Source": "Internet Movie Database", "Value": "3.0/10"}, {"Source": "Rotten Tomatoes", "Value": "2%"}, {"Source": "Metacritic", "Value": "15/100"}]</t>
  </si>
  <si>
    <t>51,881,012</t>
  </si>
  <si>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</si>
  <si>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[17692, 84060, 579, 216539, 1855, 70831, 1130763, 738627, 83896, 15618, 100669, 40383, 19166, 17456, 13908, 8914, 94352, 27352, 11703, 11058]</t>
  </si>
  <si>
    <t>2%</t>
  </si>
  <si>
    <t>3.0/10</t>
  </si>
  <si>
    <t>15/100</t>
  </si>
  <si>
    <t>https://www.youtube.com/embed/PMXarjDD86E</t>
  </si>
  <si>
    <t>The Pest</t>
  </si>
  <si>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</si>
  <si>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</si>
  <si>
    <t>https://image.tmdb.org/t/p/w500/oWDSlZT7rvOBYccqrRxiZ7IfbhM.jpg</t>
  </si>
  <si>
    <t>John Leguizamo, Jeffrey Jones, Edoardo Ballerini, Freddy Rodríguez, Tammy Townsend, Aries Spears, Joe Morton, Charles Hallahan</t>
  </si>
  <si>
    <t>Paul Miller</t>
  </si>
  <si>
    <t>[{"Source": "Internet Movie Database", "Value": "4.8/10"}, {"Source": "Rotten Tomatoes", "Value": "4%"}]</t>
  </si>
  <si>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</si>
  <si>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[9067, 6280, 10336, 12139, 11683, 26123, 20982, 9426, 10830, 97367, 745, 337404, 646380, 346698, 313369, 419430, 120467, 155, 49051, 546554]</t>
  </si>
  <si>
    <t>https://www.youtube.com/embed/p6mRIElGyE8</t>
  </si>
  <si>
    <t>Good Luck Chuck</t>
  </si>
  <si>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</si>
  <si>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</si>
  <si>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https://image.tmdb.org/t/p/w500/iaIMKkAOlJcrh3e85cTqhfiVnYw.jpg</t>
  </si>
  <si>
    <t>Dane Cook, Jessica Alba, Dan Fogler, Ellia English, Lonny Ross, Troy Gentile, Chelan Simmons, Mackenzie Mowat</t>
  </si>
  <si>
    <t>Mark Helfrich</t>
  </si>
  <si>
    <t>[{"Source": "Internet Movie Database", "Value": "5.6/10"}, {"Source": "Rotten Tomatoes", "Value": "5%"}, {"Source": "Metacritic", "Value": "19/100"}]</t>
  </si>
  <si>
    <t>59,768,495</t>
  </si>
  <si>
    <t>{"link": "https://www.themoviedb.org/movie/10030-good-luck-chuck/watch?locale=CA",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</si>
  <si>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[10028, 13596, 18131, 21200, 236317, 853606, 10597, 936622, 15501, 31329, 230168, 573808, 64428, 46991, 214216, 471612, 132855, 360223, 360249]</t>
  </si>
  <si>
    <t>https://www.youtube.com/embed/AG6kMQuTyX0</t>
  </si>
  <si>
    <t>Deuce Bigalow: European Gigolo</t>
  </si>
  <si>
    <t>Awful sequel to a movie that is also terrible. There really aren't any funny moments in it, it's incredibly mean spirited, and snuffs out any talent that might have otherwise sparked.</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</si>
  <si>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</si>
  <si>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</si>
  <si>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</si>
  <si>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</si>
  <si>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"4.7/10"}, {"Source": "Rotten Tomatoes", "Value": "9%"}, {"Source": "Metacritic", "Value": "23/100"}]</t>
  </si>
  <si>
    <t>45,109,561</t>
  </si>
  <si>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</si>
  <si>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[10402, 11090, 82139, 12826, 573308, 784281, 14801, 9310, 23521, 9506, 20391, 13161, 15907, 410547, 6519, 13493, 3563, 367551, 10878, 211067]</t>
  </si>
  <si>
    <t>https://www.youtube.com/embed/NlsISs23Qfs</t>
  </si>
  <si>
    <t>Independence Day: Resurgence</t>
  </si>
  <si>
    <t>Boring and bloated follow up to an already overrated original. Will leave you wondering if the first movie was actually any good or if you were tricked by Will Smith being in it.</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</si>
  <si>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</si>
  <si>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</si>
  <si>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</si>
  <si>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</si>
  <si>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</si>
  <si>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</si>
  <si>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[602, 68735, 258489, 43074, 188927, 302699, 127380, 324668, 246655, 205126, 205584, 328111, 291805, 297761, 343611, 342521, 207932, 308531, 209112, 227700]</t>
  </si>
  <si>
    <t>https://www.youtube.com/embed/FrS7PThzR8s</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</si>
  <si>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</si>
  <si>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</si>
  <si>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</si>
  <si>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https://image.tmdb.org/t/p/w500/wE8WUFEfkZnNDLMpWNmyiJr8E7y.jpg</t>
  </si>
  <si>
    <t>Hulk Hogan, Christopher Lloyd, Shelley Duvall, Larry Miller, William Ball, Jo Ann Dearing, Jack Elam, Roy Dotrice</t>
  </si>
  <si>
    <t>Burt Kennedy</t>
  </si>
  <si>
    <t>[{"Source": "Internet Movie Database", "Value": "4.6/10"}, {"Source": "Rotten Tomatoes", "Value": "15%"}]</t>
  </si>
  <si>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</si>
  <si>
    <t>[34376, 19357, 10804, 32302, 10408, 19371, 261814, 450029, 150787, 11702, 10547, 10019, 8845, 11918, 1541, 188927, 49026, 419430, 475557, 155]</t>
  </si>
  <si>
    <t>https://www.youtube.com/embed/CwwXrgvzIc4</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</si>
  <si>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</si>
  <si>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</si>
  <si>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</si>
  <si>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</si>
  <si>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</si>
  <si>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</si>
  <si>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"Internet Movie Database", "Value": "3.0/10"}, {"Source": "Rotten Tomatoes", "Value": "8%"}, {"Source": "Metacritic", "Value": "28/100"}]</t>
  </si>
  <si>
    <t>1,686,429</t>
  </si>
  <si>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</si>
  <si>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[10029, 69336, 10603, 457915, 9039, 19142, 11411, 13995, 3543, 10923, 11008, 595743, 9607, 415, 14919, 10336, 9909, 4824, 306]</t>
  </si>
  <si>
    <t>https://www.youtube.com/embed/ItaRZO69RsY</t>
  </si>
  <si>
    <t>Gotti</t>
  </si>
  <si>
    <t>A weak script and unbelievable performances make this based on a true story movie unengaging.</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</si>
  <si>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</si>
  <si>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</si>
  <si>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</si>
  <si>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</si>
  <si>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"4.8/10"}, {"Source": "Rotten Tomatoes", "Value": "0%"}, {"Source": "Metacritic", "Value": "24/100"}]</t>
  </si>
  <si>
    <t>4,343,227</t>
  </si>
  <si>
    <t>{"link": "https://www.themoviedb.org/movie/339103-gotti/watch?locale=CA", "ads": [{"logo_path": "/zLYr7OPvpskMA4S79E3vlCi71iC.jpg", "provider_id": 73, "provider_name": "Tubi TV", "display_priority": 21},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87}]}</t>
  </si>
  <si>
    <t>[411996, 571078, 449848, 458793, 473352, 57424, 352548, 514480, 388243, 511424, 14786, 544047, 468210, 536070, 476275, 418667, 45324, 59709, 519597, 505579]</t>
  </si>
  <si>
    <t>https://www.youtube.com/embed/m290GmN-Q7Q</t>
  </si>
  <si>
    <t>After We Fell</t>
  </si>
  <si>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</si>
  <si>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</si>
  <si>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</si>
  <si>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"4.8/10"}, {"Source": "Rotten Tomatoes", "Value": "8%"}]</t>
  </si>
  <si>
    <t>21,753,705</t>
  </si>
  <si>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"/pvske1MyAoymrs5bguRfVqYiM9a.jpg", "provider_id": 119, "provider_name": "Amazon Prime Video", "display_priority": 2}, {"logo_path": "/fbveJTcro9Xw2KuPIIoPPePHiwy.jpg", "provider_id": 701, "provider_name": "FilmBox+", "display_priority": 90},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</si>
  <si>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[744276, 613504, 537915, 785533, 593910, 806950, 820525, 264729, 763025, 734265, 899405, 660982, 669671, 622420, 818647, 347626, 245842, 603661, 672582, 796499]</t>
  </si>
  <si>
    <t>https://www.youtube.com/embed/NYdNN6C9hfI</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</si>
  <si>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</si>
  <si>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</si>
  <si>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</si>
  <si>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</si>
  <si>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</si>
  <si>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</si>
  <si>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</si>
  <si>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</si>
  <si>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</si>
  <si>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[8854, 9947, 4327, 9884, 415, 4970, 9480, 17478, 9104, 37108, 260088, 77221, 76420, 14623, 437316, 862491, 9821, 8991, 309425, 38883]</t>
  </si>
  <si>
    <t>https://www.youtube.com/embed/BjxeQxinT3A</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</si>
  <si>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</si>
  <si>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</si>
  <si>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</si>
  <si>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</si>
  <si>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</si>
  <si>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</si>
  <si>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</si>
  <si>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</si>
  <si>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</si>
  <si>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[9312, 40170, 13099, 568018, 52672, 322487, 20704, 41093, 219099, 14681, 25744, 9648, 10350, 734622, 524708, 664767, 75622, 10336, 15797, 12142]</t>
  </si>
  <si>
    <t>11/100</t>
  </si>
  <si>
    <t>https://www.youtube.com/embed/PvG9HPUPCLg</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</si>
  <si>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</si>
  <si>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</si>
  <si>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</si>
  <si>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https://image.tmdb.org/t/p/w500/o49a2RDChZkry84LomEORCPDWfk.jpg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</si>
  <si>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</si>
  <si>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</si>
  <si>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</si>
  <si>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</si>
  <si>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</si>
  <si>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[55059, 325373, 85035, 76249, 183433, 56663, 50063, 48677, 16158, 26949, 800198, 11411, 10765, 11335, 148980, 37757, 588709, 910365, 457840, 336560]</t>
  </si>
  <si>
    <t>https://www.youtube.com/embed/608EbBVkiTI</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</si>
  <si>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</si>
  <si>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</si>
  <si>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</si>
  <si>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https://image.tmdb.org/t/p/w500/vBqLLxE6GaAPhO6v9EFvFbLZ7Ap.jpg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</si>
  <si>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</si>
  <si>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</si>
  <si>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</si>
  <si>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</si>
  <si>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</si>
  <si>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[4257, 4256, 4248, 139038, 19794, 4247, 4226, 2576, 11918, 335051, 180371, 21724, 14771, 339927, 10470, 661, 35831, 12614, 38313, 8854]</t>
  </si>
  <si>
    <t>https://www.youtube.com/embed/-2juYFzh7MU</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</si>
  <si>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</si>
  <si>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</si>
  <si>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</si>
  <si>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</si>
  <si>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</si>
  <si>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</si>
  <si>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[{"Source": "Internet Movie Database", "Value": "4.1/10"}]</t>
  </si>
  <si>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</si>
  <si>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[9922, 10640, 17135, 544, 37724, 98, 293660, 87827, 157336, 807, 10195, 102382, 278, 11, 771, 273248, 205596, 295693, 1265, 376659]</t>
  </si>
  <si>
    <t>https://www.youtube.com/embed/jT4Tl3iFpD0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</si>
  <si>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</si>
  <si>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</si>
  <si>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</si>
  <si>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</si>
  <si>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</si>
  <si>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"2.6/10"}]</t>
  </si>
  <si>
    <t>{"link": "https://www.themoviedb.org/movie/12536-home-alone-4/watch?locale=CA", "rent":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</si>
  <si>
    <t>[134375, 9714, 497467, 492459, 264038, 255635, 831993, 374222, 73191, 869602, 12705, 26672, 771, 193418, 370765, 772, 14313, 20825, 13706, 317144]</t>
  </si>
  <si>
    <t>https://www.youtube.com/embed/D-s9SqcXAWI</t>
  </si>
  <si>
    <t>Madame Web</t>
  </si>
  <si>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</si>
  <si>
    <t>Forced to confront revelations about her past, paramedic Cassandra Webb forges a relationship with three young women destined for powerful futures...if they can all survive a deadly present.</t>
  </si>
  <si>
    <t>https://image.tmdb.org/t/p/w500/rULWuutDcN5NvtiZi4FRPzRYWSh.jpg</t>
  </si>
  <si>
    <t>Dakota Johnson, Sydney Sweeney, Isabela Merced, Celeste O'Connor, Tahar Rahim, Kerry Bishé, Adam Scott, Emma Roberts</t>
  </si>
  <si>
    <t>S.J. Clarkson</t>
  </si>
  <si>
    <t>[{"Source": "Internet Movie Database", "Value": "4.0/10"}, {"Source": "Rotten Tomatoes", "Value": "11%"}, {"Source": "Metacritic", "Value": "26/100"}]</t>
  </si>
  <si>
    <t>100,498,764</t>
  </si>
  <si>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</si>
  <si>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[935271, 763215, 1181548, 856289, 1011985, 359410, 624091, 873972, 802219, 848538, 693134, 975902, 969492, 934632, 967847, 673593, 792307, 838240, 940551, 823464]</t>
  </si>
  <si>
    <t>https://www.youtube.com/embed/s_76M4c4LTo</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</si>
  <si>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</si>
  <si>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</si>
  <si>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</si>
  <si>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</si>
  <si>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</si>
  <si>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[{"Source": "Internet Movie Database", "Value": "5.8/10"}, {"Source": "Rotten Tomatoes", "Value": "33%"}, {"Source": "Metacritic", "Value": "33/100"}]</t>
  </si>
  <si>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111}]}</t>
  </si>
  <si>
    <t>[576156, 8998, 531949, 7839, 613096, 615177, 462979, 478650, 585744, 101280, 29095, 347757, 504982, 27584, 70417, 616819, 381767, 4307, 42518, 51242]</t>
  </si>
  <si>
    <t>https://www.youtube.com/embed/2Cwaneq2w-4</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</si>
  <si>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</si>
  <si>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</si>
  <si>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</si>
  <si>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</si>
  <si>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</si>
  <si>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</si>
  <si>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"4.2/10"}, {"Source": "Rotten Tomatoes", "Value": "22%"}]</t>
  </si>
  <si>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</si>
  <si>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[9290, 373314, 421, 2832, 7131, 238, 419430, 475557, 13, 155, 120467, 278, 62, 313369, 621, 205596, 597, 210577, 603, 293660]</t>
  </si>
  <si>
    <t>https://www.youtube.com/embed/ukRdEVthmWM</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</si>
  <si>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</si>
  <si>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</si>
  <si>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</si>
  <si>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</si>
  <si>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</si>
  <si>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</si>
  <si>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</si>
  <si>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43,400,000</t>
  </si>
  <si>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</si>
  <si>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[18852, 1209058, 2612, 1081789, 11535, 13376, 5801, 16093, 10956, 2752, 15567, 428045, 9447, 13932, 2619, 11113, 74018, 9021, 38303, 3035]</t>
  </si>
  <si>
    <t>1%</t>
  </si>
  <si>
    <t>https://www.youtube.com/embed/e7sfYC2o3-U</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</si>
  <si>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</si>
  <si>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</si>
  <si>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</si>
  <si>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</si>
  <si>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</si>
  <si>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</si>
  <si>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</si>
  <si>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29,725,663</t>
  </si>
  <si>
    <t>[12718, 39142, 34734, 10446, 30806, 22076, 685264, 3602, 81332, 8766, 10035, 10946, 13785, 265016, 9824, 440626, 11548, 8870, 2637, 617762]</t>
  </si>
  <si>
    <t>2.5/10</t>
  </si>
  <si>
    <t>9/100</t>
  </si>
  <si>
    <t>https://www.youtube.com/embed/7VbfuehRjpw</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</si>
  <si>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</si>
  <si>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</si>
  <si>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</si>
  <si>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</si>
  <si>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</si>
  <si>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</si>
  <si>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</si>
  <si>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"3.0/10"}, {"Source": "Rotten Tomatoes", "Value": "5%"}]</t>
  </si>
  <si>
    <t>{"link": "https://www.themoviedb.org/movie/26914-troll-2/watch?locale=CA",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"ads": [{"logo_path": "/zLYr7OPvpskMA4S79E3vlCi71iC.jpg", "provider_id": 73, "provider_name": "Tubi TV", "display_priority": 21}]}</t>
  </si>
  <si>
    <t>65,000</t>
  </si>
  <si>
    <t>[40819, 4457, 287241, 5434, 477857, 30901, 17680, 10728, 505600, 407531, 4923, 101907, 12143, 5680, 191714, 11880, 10073, 11041, 46838, 379]</t>
  </si>
  <si>
    <t>https://www.youtube.com/embed/9KCct4RwLNM</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</si>
  <si>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</si>
  <si>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</si>
  <si>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</si>
  <si>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</si>
  <si>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</si>
  <si>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</si>
  <si>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{"link": "https://www.themoviedb.org/movie/472838-spf-18/watch?locale=CA", "buy": [{"logo_path": "/9ghgSC0MA082EL6HLCW3GalykFD.jpg", "provider_id": 2, "provider_name": "Apple TV", "display_priority": 6}], "rent": [{"logo_path": "/9ghgSC0MA082EL6HLCW3GalykFD.jpg", "provider_id": 2, "provider_name": "Apple TV", "display_priority": 6}]}</t>
  </si>
  <si>
    <t>[462919, 455656, 15084, 296370, 402362, 516232, 231385, 248543, 190410, 611060, 51336, 622585, 600990, 14912, 333358, 45685, 20523, 426257, 799555, 353433]</t>
  </si>
  <si>
    <t>https://www.youtube.com/embed/NbUZirzbG7Q</t>
  </si>
  <si>
    <t>A Gnome Named Gnorm</t>
  </si>
  <si>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</si>
  <si>
    <t>A young Los Angeles police officer and a mysterious gnome become unlikely partners as they track a killer. When a sting operation goes awry, officer Casey is blamed for the murder of his colleague and Gnorm the gnome is the only witness.</t>
  </si>
  <si>
    <t>https://image.tmdb.org/t/p/w500/plDIyMcOHBE2RyrLVOChg2a86yX.jpg</t>
  </si>
  <si>
    <t>Anthony Michael Hall, Jerry Orbach, Claudia Christian, Eli Danker, Robert Z'Dar, Mark Harelik, Michelle Johnston, Rob Paulsen</t>
  </si>
  <si>
    <t>Stan Winston</t>
  </si>
  <si>
    <t>[{"Source": "Internet Movie Database", "Value": "4.5/10"}]</t>
  </si>
  <si>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</si>
  <si>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[1648, 59232, 68724, 424694, 503919, 157336, 329865, 405774, 278, 508442, 414906, 210577, 597, 1124, 475557, 84892, 238, 372058, 680, 324857]</t>
  </si>
  <si>
    <t>https://www.youtube.com/embed/Fr0mb2NFk4c</t>
  </si>
  <si>
    <t>Swiped</t>
  </si>
  <si>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</si>
  <si>
    <t>James, a college freshman and computer genius, is enlisted by his womanizing roommate, Lance, to code the ultimate hook-up app. But when James discovers that his divorced mother is using the app, unexpected consequences ensue.</t>
  </si>
  <si>
    <t>https://image.tmdb.org/t/p/w500/cXlGDWGCB2zpmnUzYpQYgYhNrpS.jpg</t>
  </si>
  <si>
    <t>Noah Centineo, Kristen Johnston, George Hamilton, Kendall Ryan Sanders, Leigh-Allyn Baker, Nathan Gamble, Maddy Curley, Christian Hutcherson</t>
  </si>
  <si>
    <t>Ann Deborah Fishman</t>
  </si>
  <si>
    <t>[{"Source": "Internet Movie Database", "Value": "2.8/10"}]</t>
  </si>
  <si>
    <t>{"link": "https://www.themoviedb.org/movie/535437-swiped/watch?locale=CA",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</si>
  <si>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[463197, 198200, 242409, 270064, 211315, 705715, 455546, 528779, 507783, 472838, 422874, 490422, 45776, 401285, 20072, 528668, 74004, 432131, 462919, 392664]</t>
  </si>
  <si>
    <t>https://www.youtube.com/embed/t37swly7KPY</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</si>
  <si>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</si>
  <si>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</si>
  <si>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</si>
  <si>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</si>
  <si>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</si>
  <si>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</si>
  <si>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</si>
  <si>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</si>
  <si>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</si>
  <si>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"ads": [{"logo_path": "/zLYr7OPvpskMA4S79E3vlCi71iC.jpg", "provider_id": 73, "provider_name": "Tubi TV", "display_priority": 21}]}</t>
  </si>
  <si>
    <t>[404475, 51336, 289225, 306555, 18274, 37302, 13308, 312316, 669396, 29229, 1139979, 112888, 217341, 771185, 474753, 471335, 243568, 429107, 159092, 500916]</t>
  </si>
  <si>
    <t>3.1/10</t>
  </si>
  <si>
    <t>https://www.youtube.com/embed/c1w_qrsAYsw</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</si>
  <si>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</si>
  <si>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</si>
  <si>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</si>
  <si>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</si>
  <si>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</si>
  <si>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</si>
  <si>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</si>
  <si>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"2.7/10"}, {"Source": "Rotten Tomatoes", "Value": "0%"}, {"Source": "Metacritic", "Value": "16/100"}]</t>
  </si>
  <si>
    <t>292,151</t>
  </si>
  <si>
    <t>{"link": "https://www.themoviedb.org/movie/32305-simon-sez/watch?locale=CA",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</si>
  <si>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[534271, 569094, 588921, 294793, 86004, 660637, 15155, 630004, 1047016, 1064024, 848538, 711963, 848187, 504585, 752623, 568620, 831223, 614917, 610150, 779202]</t>
  </si>
  <si>
    <t>https://www.youtube.com/embed/0mysvIJPCAk</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</si>
  <si>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</si>
  <si>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</si>
  <si>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</si>
  <si>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</si>
  <si>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</si>
  <si>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</si>
  <si>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</si>
  <si>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{"link": "https://www.themoviedb.org/movie/292280-the-bye-bye-man/watch?locale=CA", "flatrate": [{"logo_path": "/pvske1MyAoymrs5bguRfVqYiM9a.jpg", "provider_id": 119, "provider_name": "Amazon Prime Video", "display_priority": 2}, {"logo_path": "/ovmu6uot1XVvsemM2dDySXLiX57.jpg", "provider_id": 526, "provider_name": "AMC+", "display_priority": 92},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</si>
  <si>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[18882, 27588, 392058, 472744, 390883, 340816, 158848, 628276, 241927, 48781, 477036, 35978, 26119, 469950, 66819, 438937, 195796, 480403, 329013, 92486]</t>
  </si>
  <si>
    <t>https://www.youtube.com/embed/2X2QJAa3FTw</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</si>
  <si>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</si>
  <si>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</si>
  <si>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</si>
  <si>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</si>
  <si>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</si>
  <si>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</si>
  <si>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[{"Source": "Internet Movie Database", "Value": "3.6/10"}]</t>
  </si>
  <si>
    <t>{"link": "https://www.themoviedb.org/movie/46429-gallowwalkers/watch?locale=CA",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151}], "buy":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87}]}</t>
  </si>
  <si>
    <t>[149910, 55281, 327154, 60404, 211919, 328739, 127374, 589594, 32043, 74726, 405882, 552269, 110552, 399173, 884, 223485, 178809, 243940, 87826, 601796]</t>
  </si>
  <si>
    <t>https://www.youtube.com/embed/RaBdUGCuTi0</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</si>
  <si>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</si>
  <si>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</si>
  <si>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</si>
  <si>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</si>
  <si>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</si>
  <si>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</si>
  <si>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</si>
  <si>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</si>
  <si>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[520172, 200, 293544, 475557, 354912, 792307, 238, 381288, 19995, 162, 545611, 324857, 670, 671, 634649, 28, 4951, 278, 502356, 150540]</t>
  </si>
  <si>
    <t>2.3/10</t>
  </si>
  <si>
    <t>https://www.youtube.com/embed/qMSSc7MMmY4</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</si>
  <si>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</si>
  <si>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</si>
  <si>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</si>
  <si>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</si>
  <si>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</si>
  <si>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</si>
  <si>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149,700,000</t>
  </si>
  <si>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</si>
  <si>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[38365, 50546, 38317, 36950, 87428, 69938, 63574, 433245, 81446, 227968, 103112, 461980, 758803, 450513, 115875, 238215, 85948, 459159, 57431, 332177]</t>
  </si>
  <si>
    <t>https://www.youtube.com/embed/uA48UG0gkJI</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</si>
  <si>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</si>
  <si>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</si>
  <si>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</si>
  <si>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</si>
  <si>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</si>
  <si>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</si>
  <si>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"3.7/10"}, {"Source": "Rotten Tomatoes", "Value": "5%"}, {"Source": "Metacritic", "Value": "17/100"}]</t>
  </si>
  <si>
    <t>{"link": "https://www.themoviedb.org/movie/14547-delta-farce/watch?locale=CA", "free": [{"logo_path": "/vLZKlXUNDcZR7ilvfY9Wr9k80FZ.jpg", "provider_id": 538, "provider_name": "Plex", "display_priority": 87}], "buy": [{"logo_path": "/5vfrJQgNe9UnHVgVNAwZTy0Jo9o.jpg", "provider_id": 68, "provider_name": "Microsoft Store", "display_priority": 23}], "ads": [{"logo_path": "/zLYr7OPvpskMA4S79E3vlCi71iC.jpg", "provider_id": 73, "provider_name": "Tubi TV", "display_priority": 21}]}</t>
  </si>
  <si>
    <t>12</t>
  </si>
  <si>
    <t>[43960, 13160, 9921, 15639, 15365, 15762, 43209, 8427, 12160, 11199, 413518, 553604, 10634, 9354, 22971, 676, 545609, 475557, 150540, 634649]</t>
  </si>
  <si>
    <t>https://www.youtube.com/embed/nKcttiLQCLs</t>
  </si>
  <si>
    <t>Grouped JH_Score</t>
  </si>
  <si>
    <t>Count</t>
  </si>
  <si>
    <t>Avg Score</t>
  </si>
  <si>
    <t>0 - 4</t>
  </si>
  <si>
    <t>5 - 9</t>
  </si>
  <si>
    <t>10 - 14</t>
  </si>
  <si>
    <t>15 - 19</t>
  </si>
  <si>
    <t>20 - 24</t>
  </si>
  <si>
    <t>25 - 29</t>
  </si>
  <si>
    <t>30 - 34</t>
  </si>
  <si>
    <t>35 - 39</t>
  </si>
  <si>
    <t>40 - 44</t>
  </si>
  <si>
    <t>45 - 49</t>
  </si>
  <si>
    <t>50 - 54</t>
  </si>
  <si>
    <t>55 - 59</t>
  </si>
  <si>
    <t>60 - 64</t>
  </si>
  <si>
    <t>65 - 69</t>
  </si>
  <si>
    <t>70 - 74</t>
  </si>
  <si>
    <t>75 - 79</t>
  </si>
  <si>
    <t>80 - 84</t>
  </si>
  <si>
    <t>85 - 89</t>
  </si>
  <si>
    <t>90 - 94</t>
  </si>
  <si>
    <t>95 - 100</t>
  </si>
  <si>
    <t>Grand Total</t>
  </si>
  <si>
    <t>Percentage</t>
  </si>
  <si>
    <t>Mean</t>
  </si>
  <si>
    <t>Median</t>
  </si>
  <si>
    <t>Mode</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</si>
</sst>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Calibri"/>
      <scheme val="minor"/>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sz val="11.0"/>
      <color theme="1"/>
      <name val="Calibri"/>
    </font>
    <font>
      <color theme="1"/>
      <name val="Calibri"/>
    </font>
    <font>
      <u/>
      <sz val="11.0"/>
      <color theme="10"/>
      <name val="Calibri"/>
    </font>
    <font>
      <sz val="11.0"/>
      <color theme="10"/>
      <name val="Calibri"/>
    </font>
    <font>
      <sz val="10.0"/>
      <color theme="1"/>
      <name val="Arimo"/>
    </font>
    <font>
      <sz val="7.0"/>
      <color rgb="FFCE9178"/>
      <name val="Consolas"/>
    </font>
    <font>
      <u/>
      <sz val="11.0"/>
      <color theme="10"/>
      <name val="Calibri"/>
    </font>
  </fonts>
  <fills count="25">
    <fill>
      <patternFill patternType="none"/>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3" fontId="2" numFmtId="1" xfId="0" applyAlignment="1" applyBorder="1" applyFill="1" applyFont="1" applyNumberFormat="1">
      <alignment horizontal="center" vertical="center"/>
    </xf>
    <xf borderId="3" fillId="4" fontId="3" numFmtId="0" xfId="0" applyAlignment="1" applyBorder="1" applyFill="1" applyFont="1">
      <alignment horizontal="center" vertical="center"/>
    </xf>
    <xf borderId="3" fillId="5" fontId="4" numFmtId="0" xfId="0" applyAlignment="1" applyBorder="1" applyFill="1" applyFont="1">
      <alignment horizontal="center" vertical="center"/>
    </xf>
    <xf borderId="3" fillId="6" fontId="5" numFmtId="0" xfId="0" applyAlignment="1" applyBorder="1" applyFill="1" applyFont="1">
      <alignment horizontal="center" vertical="center"/>
    </xf>
    <xf borderId="3" fillId="7" fontId="6" numFmtId="0" xfId="0" applyAlignment="1" applyBorder="1" applyFill="1" applyFont="1">
      <alignment horizontal="center" vertical="center"/>
    </xf>
    <xf borderId="3" fillId="8" fontId="7" numFmtId="0" xfId="0" applyAlignment="1" applyBorder="1" applyFill="1" applyFont="1">
      <alignment horizontal="center" vertical="center"/>
    </xf>
    <xf borderId="3" fillId="9" fontId="8" numFmtId="0" xfId="0" applyAlignment="1" applyBorder="1" applyFill="1" applyFont="1">
      <alignment horizontal="center" vertical="center"/>
    </xf>
    <xf borderId="4" fillId="10" fontId="9" numFmtId="0" xfId="0" applyAlignment="1" applyBorder="1" applyFill="1" applyFont="1">
      <alignment horizontal="center" vertical="center"/>
    </xf>
    <xf borderId="4" fillId="11" fontId="10" numFmtId="0" xfId="0" applyAlignment="1" applyBorder="1" applyFill="1" applyFont="1">
      <alignment horizontal="center" vertical="center"/>
    </xf>
    <xf borderId="0" fillId="0" fontId="11" numFmtId="0" xfId="0" applyAlignment="1" applyFont="1">
      <alignment horizontal="center" vertical="center"/>
    </xf>
    <xf borderId="1" fillId="12" fontId="12" numFmtId="0" xfId="0" applyAlignment="1" applyBorder="1" applyFill="1" applyFont="1">
      <alignment horizontal="center" vertical="center"/>
    </xf>
    <xf borderId="2" fillId="13" fontId="13" numFmtId="0" xfId="0" applyAlignment="1" applyBorder="1" applyFill="1" applyFont="1">
      <alignment horizontal="center" vertical="center"/>
    </xf>
    <xf borderId="3" fillId="14" fontId="14" numFmtId="0" xfId="0" applyAlignment="1" applyBorder="1" applyFill="1" applyFont="1">
      <alignment horizontal="center" vertical="center"/>
    </xf>
    <xf borderId="3" fillId="15" fontId="15" numFmtId="0" xfId="0" applyAlignment="1" applyBorder="1" applyFill="1" applyFont="1">
      <alignment horizontal="center" vertical="center"/>
    </xf>
    <xf borderId="3" fillId="16" fontId="16" numFmtId="0" xfId="0" applyAlignment="1" applyBorder="1" applyFill="1" applyFont="1">
      <alignment horizontal="center" vertical="center"/>
    </xf>
    <xf borderId="3" fillId="3" fontId="17" numFmtId="0" xfId="0" applyAlignment="1" applyBorder="1" applyFont="1">
      <alignment horizontal="center" vertical="center"/>
    </xf>
    <xf borderId="3" fillId="17" fontId="18" numFmtId="0" xfId="0" applyAlignment="1" applyBorder="1" applyFill="1" applyFont="1">
      <alignment horizontal="center" vertical="center"/>
    </xf>
    <xf borderId="3" fillId="18" fontId="19" numFmtId="0" xfId="0" applyAlignment="1" applyBorder="1" applyFill="1" applyFont="1">
      <alignment horizontal="center" vertical="center"/>
    </xf>
    <xf borderId="3" fillId="19" fontId="20" numFmtId="0" xfId="0" applyAlignment="1" applyBorder="1" applyFill="1" applyFont="1">
      <alignment horizontal="center" vertical="center"/>
    </xf>
    <xf borderId="5" fillId="20" fontId="21" numFmtId="0" xfId="0" applyAlignment="1" applyBorder="1" applyFill="1" applyFont="1">
      <alignment horizontal="left" vertical="center"/>
    </xf>
    <xf borderId="1" fillId="21" fontId="22" numFmtId="0" xfId="0" applyAlignment="1" applyBorder="1" applyFill="1" applyFont="1">
      <alignment horizontal="center" vertical="center"/>
    </xf>
    <xf borderId="0" fillId="0" fontId="23" numFmtId="1" xfId="0" applyAlignment="1" applyFont="1" applyNumberFormat="1">
      <alignment horizontal="center" vertical="center"/>
    </xf>
    <xf borderId="1" fillId="2" fontId="24" numFmtId="0" xfId="0" applyAlignment="1" applyBorder="1" applyFont="1">
      <alignment horizontal="center" vertical="center"/>
    </xf>
    <xf borderId="2" fillId="22" fontId="24" numFmtId="1" xfId="0" applyAlignment="1" applyBorder="1" applyFill="1" applyFont="1" applyNumberFormat="1">
      <alignment horizontal="center" vertical="center"/>
    </xf>
    <xf borderId="3" fillId="4" fontId="24" numFmtId="0" xfId="0" applyAlignment="1" applyBorder="1" applyFont="1">
      <alignment horizontal="center" vertical="center"/>
    </xf>
    <xf borderId="3" fillId="5" fontId="24" numFmtId="0" xfId="0" applyAlignment="1" applyBorder="1" applyFont="1">
      <alignment horizontal="center" vertical="center"/>
    </xf>
    <xf borderId="3" fillId="6" fontId="24" numFmtId="0" xfId="0" applyAlignment="1" applyBorder="1" applyFont="1">
      <alignment horizontal="center" vertical="center"/>
    </xf>
    <xf borderId="3" fillId="7" fontId="24" numFmtId="0" xfId="0" applyAlignment="1" applyBorder="1" applyFont="1">
      <alignment horizontal="center" vertical="center"/>
    </xf>
    <xf borderId="3" fillId="8" fontId="24" numFmtId="0" xfId="0" applyAlignment="1" applyBorder="1" applyFont="1">
      <alignment horizontal="center" vertical="center"/>
    </xf>
    <xf borderId="3" fillId="9" fontId="24" numFmtId="0" xfId="0" applyAlignment="1" applyBorder="1" applyFont="1">
      <alignment horizontal="center" vertical="center"/>
    </xf>
    <xf borderId="4" fillId="10" fontId="24" numFmtId="0" xfId="0" applyAlignment="1" applyBorder="1" applyFont="1">
      <alignment horizontal="center" vertical="center"/>
    </xf>
    <xf borderId="4" fillId="11" fontId="24" numFmtId="0" xfId="0" applyAlignment="1" applyBorder="1" applyFont="1">
      <alignment horizontal="center" vertical="center"/>
    </xf>
    <xf borderId="0" fillId="0" fontId="25" numFmtId="0" xfId="0" applyAlignment="1" applyFont="1">
      <alignment vertical="center"/>
    </xf>
    <xf borderId="1" fillId="12" fontId="24" numFmtId="0" xfId="0" applyAlignment="1" applyBorder="1" applyFont="1">
      <alignment horizontal="left" vertical="center"/>
    </xf>
    <xf borderId="2" fillId="13" fontId="24" numFmtId="0" xfId="0" applyAlignment="1" applyBorder="1" applyFont="1">
      <alignment vertical="center"/>
    </xf>
    <xf borderId="3" fillId="14" fontId="24" numFmtId="0" xfId="0" applyAlignment="1" applyBorder="1" applyFont="1">
      <alignment vertical="center"/>
    </xf>
    <xf borderId="3" fillId="15" fontId="24" numFmtId="0" xfId="0" applyAlignment="1" applyBorder="1" applyFont="1">
      <alignment vertical="center"/>
    </xf>
    <xf borderId="3" fillId="16" fontId="24" numFmtId="0" xfId="0" applyAlignment="1" applyBorder="1" applyFont="1">
      <alignment vertical="center"/>
    </xf>
    <xf borderId="3" fillId="3" fontId="24" numFmtId="0" xfId="0" applyAlignment="1" applyBorder="1" applyFont="1">
      <alignment vertical="center"/>
    </xf>
    <xf borderId="3" fillId="17" fontId="24" numFmtId="3" xfId="0" applyAlignment="1" applyBorder="1" applyFont="1" applyNumberFormat="1">
      <alignment horizontal="center" vertical="center"/>
    </xf>
    <xf borderId="3" fillId="18" fontId="24" numFmtId="0" xfId="0" applyAlignment="1" applyBorder="1" applyFont="1">
      <alignment horizontal="center" vertical="center"/>
    </xf>
    <xf borderId="3" fillId="19" fontId="24" numFmtId="0" xfId="0" applyAlignment="1" applyBorder="1" applyFont="1">
      <alignment horizontal="center" vertical="center"/>
    </xf>
    <xf borderId="5" fillId="20" fontId="24" numFmtId="0" xfId="0" applyAlignment="1" applyBorder="1" applyFont="1">
      <alignment horizontal="left" vertical="center"/>
    </xf>
    <xf borderId="1" fillId="21" fontId="24" numFmtId="3" xfId="0" applyAlignment="1" applyBorder="1" applyFont="1" applyNumberFormat="1">
      <alignment horizontal="center" vertical="center"/>
    </xf>
    <xf borderId="0" fillId="0" fontId="24" numFmtId="1" xfId="0" applyAlignment="1" applyFont="1" applyNumberFormat="1">
      <alignment vertical="center"/>
    </xf>
    <xf borderId="2" fillId="13" fontId="24" numFmtId="0" xfId="0" applyAlignment="1" applyBorder="1" applyFont="1">
      <alignment horizontal="left" vertical="center"/>
    </xf>
    <xf borderId="3" fillId="14" fontId="24" numFmtId="0" xfId="0" applyAlignment="1" applyBorder="1" applyFont="1">
      <alignment horizontal="left" vertical="center"/>
    </xf>
    <xf borderId="0" fillId="13" fontId="25" numFmtId="0" xfId="0" applyAlignment="1" applyFont="1">
      <alignment vertical="center"/>
    </xf>
    <xf borderId="0" fillId="14" fontId="25" numFmtId="0" xfId="0" applyAlignment="1" applyFont="1">
      <alignment vertical="center"/>
    </xf>
    <xf borderId="0" fillId="15" fontId="25" numFmtId="0" xfId="0" applyAlignment="1" applyFont="1">
      <alignment vertical="center"/>
    </xf>
    <xf borderId="0" fillId="16" fontId="25" numFmtId="0" xfId="0" applyAlignment="1" applyFont="1">
      <alignment vertical="center"/>
    </xf>
    <xf borderId="0" fillId="3" fontId="25" numFmtId="0" xfId="0" applyAlignment="1" applyFont="1">
      <alignment vertical="center"/>
    </xf>
    <xf borderId="0" fillId="17" fontId="25" numFmtId="0" xfId="0" applyAlignment="1" applyFont="1">
      <alignment vertical="center"/>
    </xf>
    <xf borderId="0" fillId="18" fontId="25" numFmtId="0" xfId="0" applyAlignment="1" applyFont="1">
      <alignment vertical="center"/>
    </xf>
    <xf borderId="0" fillId="19" fontId="25" numFmtId="0" xfId="0" applyAlignment="1" applyFont="1">
      <alignment vertical="center"/>
    </xf>
    <xf borderId="0" fillId="20" fontId="25" numFmtId="0" xfId="0" applyAlignment="1" applyFont="1">
      <alignment horizontal="left" vertical="center"/>
    </xf>
    <xf borderId="0" fillId="21" fontId="25" numFmtId="0" xfId="0" applyAlignment="1" applyFont="1">
      <alignment horizontal="center" vertical="center"/>
    </xf>
    <xf borderId="5" fillId="3" fontId="24" numFmtId="0" xfId="0" applyAlignment="1" applyBorder="1" applyFont="1">
      <alignment vertical="center"/>
    </xf>
    <xf borderId="0" fillId="17" fontId="24" numFmtId="3" xfId="0" applyAlignment="1" applyFont="1" applyNumberFormat="1">
      <alignment vertical="center"/>
    </xf>
    <xf borderId="0" fillId="21" fontId="24" numFmtId="3" xfId="0" applyAlignment="1" applyFont="1" applyNumberFormat="1">
      <alignment horizontal="center" vertical="center"/>
    </xf>
    <xf borderId="5" fillId="13" fontId="24" numFmtId="0" xfId="0" applyAlignment="1" applyBorder="1" applyFont="1">
      <alignment vertical="center"/>
    </xf>
    <xf borderId="5" fillId="14" fontId="24" numFmtId="0" xfId="0" applyAlignment="1" applyBorder="1" applyFont="1">
      <alignment vertical="center"/>
    </xf>
    <xf borderId="5" fillId="15" fontId="24" numFmtId="0" xfId="0" applyAlignment="1" applyBorder="1" applyFont="1">
      <alignment vertical="center"/>
    </xf>
    <xf borderId="5" fillId="16" fontId="24" numFmtId="0" xfId="0" applyAlignment="1" applyBorder="1" applyFont="1">
      <alignment vertical="center"/>
    </xf>
    <xf borderId="5" fillId="17" fontId="24" numFmtId="3" xfId="0" applyAlignment="1" applyBorder="1" applyFont="1" applyNumberFormat="1">
      <alignment vertical="center"/>
    </xf>
    <xf borderId="5" fillId="18" fontId="24" numFmtId="0" xfId="0" applyAlignment="1" applyBorder="1" applyFont="1">
      <alignment vertical="center"/>
    </xf>
    <xf borderId="5" fillId="19" fontId="24" numFmtId="0" xfId="0" applyAlignment="1" applyBorder="1" applyFont="1">
      <alignment vertical="center"/>
    </xf>
    <xf borderId="5" fillId="21" fontId="24" numFmtId="3" xfId="0" applyAlignment="1" applyBorder="1" applyFont="1" applyNumberFormat="1">
      <alignment horizontal="center" vertical="center"/>
    </xf>
    <xf borderId="1" fillId="2" fontId="24" numFmtId="1" xfId="0" applyAlignment="1" applyBorder="1" applyFont="1" applyNumberFormat="1">
      <alignment horizontal="center" vertical="center"/>
    </xf>
    <xf borderId="5" fillId="21" fontId="24" numFmtId="0" xfId="0" applyAlignment="1" applyBorder="1" applyFont="1">
      <alignment horizontal="center" vertical="center"/>
    </xf>
    <xf borderId="0" fillId="0" fontId="24" numFmtId="0" xfId="0" applyAlignment="1" applyFont="1">
      <alignment vertical="center"/>
    </xf>
    <xf borderId="3" fillId="17" fontId="24" numFmtId="3" xfId="0" applyAlignment="1" applyBorder="1" applyFont="1" applyNumberFormat="1">
      <alignment vertical="center"/>
    </xf>
    <xf borderId="3" fillId="18" fontId="24" numFmtId="0" xfId="0" applyAlignment="1" applyBorder="1" applyFont="1">
      <alignment vertical="center"/>
    </xf>
    <xf borderId="3" fillId="19" fontId="24" numFmtId="0" xfId="0" applyAlignment="1" applyBorder="1" applyFont="1">
      <alignment vertical="center"/>
    </xf>
    <xf borderId="6" fillId="2" fontId="24" numFmtId="0" xfId="0" applyAlignment="1" applyBorder="1" applyFont="1">
      <alignment horizontal="center" vertical="center"/>
    </xf>
    <xf borderId="3" fillId="0" fontId="24" numFmtId="0" xfId="0" applyAlignment="1" applyBorder="1" applyFont="1">
      <alignment horizontal="center" shrinkToFit="0" vertical="center" wrapText="1"/>
    </xf>
    <xf borderId="7" fillId="22" fontId="24" numFmtId="1" xfId="0" applyAlignment="1" applyBorder="1" applyFont="1" applyNumberFormat="1">
      <alignment horizontal="center" vertical="center"/>
    </xf>
    <xf borderId="8" fillId="2" fontId="24" numFmtId="0" xfId="0" applyAlignment="1" applyBorder="1" applyFont="1">
      <alignment horizontal="center" vertical="center"/>
    </xf>
    <xf borderId="3" fillId="17" fontId="24" numFmtId="0" xfId="0" applyAlignment="1" applyBorder="1" applyFont="1">
      <alignment horizontal="center" vertical="center"/>
    </xf>
    <xf borderId="0" fillId="0" fontId="24" numFmtId="9" xfId="0" applyAlignment="1" applyFont="1" applyNumberFormat="1">
      <alignment vertical="center"/>
    </xf>
    <xf borderId="0" fillId="14" fontId="26" numFmtId="0" xfId="0" applyAlignment="1" applyFont="1">
      <alignment vertical="center"/>
    </xf>
    <xf borderId="1" fillId="21" fontId="24" numFmtId="0" xfId="0" applyAlignment="1" applyBorder="1" applyFont="1">
      <alignment horizontal="center" vertical="center"/>
    </xf>
    <xf quotePrefix="1" borderId="1" fillId="2" fontId="24" numFmtId="0" xfId="0" applyAlignment="1" applyBorder="1" applyFont="1">
      <alignment horizontal="center" vertical="center"/>
    </xf>
    <xf borderId="0" fillId="13" fontId="24" numFmtId="0" xfId="0" applyAlignment="1" applyFont="1">
      <alignment vertical="center"/>
    </xf>
    <xf borderId="0" fillId="14" fontId="24" numFmtId="0" xfId="0" applyAlignment="1" applyFont="1">
      <alignment vertical="center"/>
    </xf>
    <xf borderId="0" fillId="15" fontId="24" numFmtId="0" xfId="0" applyAlignment="1" applyFont="1">
      <alignment vertical="center"/>
    </xf>
    <xf borderId="0" fillId="16" fontId="24" numFmtId="0" xfId="0" applyAlignment="1" applyFont="1">
      <alignment vertical="center"/>
    </xf>
    <xf borderId="0" fillId="17" fontId="24" numFmtId="3" xfId="0" applyAlignment="1" applyFont="1" applyNumberFormat="1">
      <alignment horizontal="center" vertical="center"/>
    </xf>
    <xf borderId="0" fillId="18" fontId="24" numFmtId="0" xfId="0" applyAlignment="1" applyFont="1">
      <alignment horizontal="center" vertical="center"/>
    </xf>
    <xf borderId="0" fillId="19" fontId="24" numFmtId="0" xfId="0" applyAlignment="1" applyFont="1">
      <alignment horizontal="center" vertical="center"/>
    </xf>
    <xf borderId="0" fillId="20" fontId="24" numFmtId="0" xfId="0" applyAlignment="1" applyFont="1">
      <alignment horizontal="left" vertical="center"/>
    </xf>
    <xf borderId="5" fillId="17" fontId="24" numFmtId="3" xfId="0" applyAlignment="1" applyBorder="1" applyFont="1" applyNumberFormat="1">
      <alignment horizontal="center" vertical="center"/>
    </xf>
    <xf borderId="5" fillId="18" fontId="24" numFmtId="0" xfId="0" applyAlignment="1" applyBorder="1" applyFont="1">
      <alignment horizontal="center" vertical="center"/>
    </xf>
    <xf borderId="5" fillId="19" fontId="24" numFmtId="0" xfId="0" applyAlignment="1" applyBorder="1" applyFont="1">
      <alignment horizontal="center" vertical="center"/>
    </xf>
    <xf borderId="0" fillId="3" fontId="24" numFmtId="0" xfId="0" applyAlignment="1" applyFont="1">
      <alignment vertical="center"/>
    </xf>
    <xf borderId="1" fillId="12" fontId="24" numFmtId="0" xfId="0" applyAlignment="1" applyBorder="1" applyFont="1">
      <alignment vertical="center"/>
    </xf>
    <xf borderId="9" fillId="13" fontId="24" numFmtId="0" xfId="0" applyAlignment="1" applyBorder="1" applyFont="1">
      <alignment vertical="center"/>
    </xf>
    <xf borderId="0" fillId="18" fontId="24" numFmtId="0" xfId="0" applyAlignment="1" applyFont="1">
      <alignment vertical="center"/>
    </xf>
    <xf borderId="0" fillId="19" fontId="24" numFmtId="0" xfId="0" applyAlignment="1" applyFont="1">
      <alignment vertical="center"/>
    </xf>
    <xf borderId="5" fillId="17" fontId="24" numFmtId="0" xfId="0" applyAlignment="1" applyBorder="1" applyFont="1">
      <alignment vertical="center"/>
    </xf>
    <xf borderId="3" fillId="17" fontId="24" numFmtId="0" xfId="0" applyAlignment="1" applyBorder="1" applyFont="1">
      <alignment vertical="center"/>
    </xf>
    <xf borderId="0" fillId="17" fontId="24" numFmtId="0" xfId="0" applyAlignment="1" applyFont="1">
      <alignment horizontal="center" vertical="center"/>
    </xf>
    <xf borderId="0" fillId="21" fontId="24" numFmtId="0" xfId="0" applyAlignment="1" applyFont="1">
      <alignment horizontal="center" vertical="center"/>
    </xf>
    <xf borderId="2" fillId="13" fontId="24" numFmtId="0" xfId="0" applyAlignment="1" applyBorder="1" applyFont="1">
      <alignment shrinkToFit="0" vertical="center" wrapText="1"/>
    </xf>
    <xf borderId="1" fillId="12" fontId="24" numFmtId="0" xfId="0" applyAlignment="1" applyBorder="1" applyFont="1">
      <alignment horizontal="center" vertical="center"/>
    </xf>
    <xf borderId="1" fillId="0" fontId="24" numFmtId="0" xfId="0" applyAlignment="1" applyBorder="1" applyFont="1">
      <alignment horizontal="center" vertical="center"/>
    </xf>
    <xf borderId="0" fillId="14" fontId="27" numFmtId="0" xfId="0" applyAlignment="1" applyFont="1">
      <alignment vertical="center"/>
    </xf>
    <xf borderId="0" fillId="0" fontId="28" numFmtId="0" xfId="0" applyAlignment="1" applyFont="1">
      <alignment vertical="center"/>
    </xf>
    <xf quotePrefix="1" borderId="0" fillId="0" fontId="24" numFmtId="1" xfId="0" applyAlignment="1" applyFont="1" applyNumberFormat="1">
      <alignment vertical="center"/>
    </xf>
    <xf borderId="0" fillId="14" fontId="29" numFmtId="0" xfId="0" applyAlignment="1" applyFont="1">
      <alignment vertical="center"/>
    </xf>
    <xf borderId="0" fillId="13" fontId="24" numFmtId="0" xfId="0" applyAlignment="1" applyFont="1">
      <alignment horizontal="left" vertical="center"/>
    </xf>
    <xf borderId="0" fillId="0" fontId="30" numFmtId="0" xfId="0" applyAlignment="1" applyFont="1">
      <alignment vertical="center"/>
    </xf>
    <xf borderId="0" fillId="0" fontId="27" numFmtId="0" xfId="0" applyAlignment="1" applyFont="1">
      <alignment vertical="center"/>
    </xf>
    <xf borderId="0" fillId="0" fontId="24" numFmtId="0" xfId="0" applyFont="1"/>
    <xf borderId="0" fillId="0" fontId="24" numFmtId="0" xfId="0" applyAlignment="1" applyFont="1">
      <alignment horizontal="center" vertical="center"/>
    </xf>
    <xf borderId="0" fillId="0" fontId="24" numFmtId="1" xfId="0" applyFont="1" applyNumberFormat="1"/>
    <xf borderId="0" fillId="0" fontId="24" numFmtId="2" xfId="0" applyAlignment="1" applyFont="1" applyNumberFormat="1">
      <alignment horizontal="center" vertical="center"/>
    </xf>
    <xf borderId="1" fillId="23" fontId="24" numFmtId="0" xfId="0" applyAlignment="1" applyBorder="1" applyFill="1" applyFont="1">
      <alignment horizontal="center" vertical="center"/>
    </xf>
    <xf borderId="1" fillId="23" fontId="24" numFmtId="2" xfId="0" applyAlignment="1" applyBorder="1" applyFont="1" applyNumberFormat="1">
      <alignment horizontal="center" vertical="center"/>
    </xf>
    <xf borderId="0" fillId="0" fontId="24" numFmtId="10" xfId="0" applyFont="1" applyNumberFormat="1"/>
    <xf borderId="1" fillId="24" fontId="24" numFmtId="0" xfId="0" applyAlignment="1" applyBorder="1" applyFill="1" applyFont="1">
      <alignment horizontal="center" vertical="center"/>
    </xf>
    <xf borderId="1" fillId="24" fontId="24" numFmtId="1" xfId="0" applyAlignment="1" applyBorder="1" applyFont="1" applyNumberFormat="1">
      <alignment horizontal="center" vertical="center"/>
    </xf>
    <xf borderId="1" fillId="8" fontId="24" numFmtId="0" xfId="0" applyAlignment="1" applyBorder="1" applyFont="1">
      <alignment horizontal="center" vertical="center"/>
    </xf>
    <xf borderId="0" fillId="0" fontId="24" numFmtId="10" xfId="0" applyAlignment="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Movies By Score</a:t>
            </a:r>
          </a:p>
        </c:rich>
      </c:tx>
      <c:overlay val="0"/>
    </c:title>
    <c:plotArea>
      <c:layout/>
      <c:barChart>
        <c:barDir val="col"/>
        <c:ser>
          <c:idx val="0"/>
          <c:order val="0"/>
          <c:tx>
            <c:v>Total</c:v>
          </c:tx>
          <c:spPr>
            <a:solidFill>
              <a:srgbClr val="FF9900"/>
            </a:solidFill>
            <a:ln cmpd="sng">
              <a:solidFill>
                <a:srgbClr val="000000"/>
              </a:solidFill>
            </a:ln>
          </c:spPr>
          <c:trendline>
            <c:name>Expon. (Total)</c:name>
            <c:spPr>
              <a:ln w="19050">
                <a:solidFill>
                  <a:srgbClr val="000000">
                    <a:alpha val="0"/>
                  </a:srgbClr>
                </a:solidFill>
              </a:ln>
            </c:spPr>
            <c:trendlineType val="exp"/>
            <c:dispRSqr val="0"/>
            <c:dispEq val="0"/>
          </c:trendline>
          <c:cat>
            <c:strRef>
              <c:f>Stats!$A$2:$A$21</c:f>
            </c:strRef>
          </c:cat>
          <c:val>
            <c:numRef>
              <c:f>Stats!$B$2:$B$21</c:f>
              <c:numCache/>
            </c:numRef>
          </c:val>
        </c:ser>
        <c:axId val="320630395"/>
        <c:axId val="477824690"/>
      </c:barChart>
      <c:catAx>
        <c:axId val="32063039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None</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77824690"/>
      </c:catAx>
      <c:valAx>
        <c:axId val="477824690"/>
        <c:scaling>
          <c:orientation val="minMax"/>
        </c:scaling>
        <c:delete val="0"/>
        <c:axPos val="l"/>
        <c:majorGridlines>
          <c:spPr>
            <a:ln>
              <a:solidFill>
                <a:srgbClr val="B7B7B7"/>
              </a:solidFill>
            </a:ln>
          </c:spPr>
        </c:majorGridlines>
        <c:title>
          <c:tx>
            <c:rich>
              <a:bodyPr/>
              <a:lstStyle/>
              <a:p>
                <a:pPr lvl="0">
                  <a:defRPr b="0" i="0">
                    <a:solidFill>
                      <a:srgbClr val="000000"/>
                    </a:solidFill>
                    <a:latin typeface="+mn-lt"/>
                  </a:defRPr>
                </a:pPr>
                <a:r>
                  <a:rPr b="0" i="0">
                    <a:solidFill>
                      <a:srgbClr val="000000"/>
                    </a:solidFill>
                    <a:latin typeface="+mn-lt"/>
                  </a:rPr>
                  <a:t>None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20630395"/>
      </c:valAx>
    </c:plotArea>
    <c:legend>
      <c:legendPos val="r"/>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xdr:colOff>
      <xdr:row>0</xdr:row>
      <xdr:rowOff>0</xdr:rowOff>
    </xdr:from>
    <xdr:ext cx="6210300" cy="38100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1510" sheet="Masterlist"/>
  </cacheSource>
  <cacheFields>
    <cacheField name="Movie" numFmtId="0">
      <sharedItems>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Thor: Ragnarok"/>
        <s v="Everybody Wants Some!!"/>
        <s v="Avengers Endgame"/>
        <s v="Top Gun: Maverick"/>
        <s v="Weathering With You"/>
        <s v="Guillermo del Toro's Pinocchio"/>
        <s v="Up"/>
        <s v="Inside Out 2"/>
        <s v="The Shining"/>
        <s v="The Farewell"/>
        <s v="Avengers: Infinity War"/>
        <s v="Beauty and the Beast"/>
        <s v="Jojo Rabbit"/>
        <s v="Sicario"/>
        <s v="22 Jump Street"/>
        <s v="Edge of Tomorrow"/>
        <s v="Juno"/>
        <s v="Who Framed Roger Rabbit"/>
        <s v="Se7en"/>
        <s v="Pulp Fiction"/>
        <s v="Inside Out"/>
        <s v="Groundhog Day"/>
        <s v="Guardians of the Galaxy Vol. 2"/>
        <s v="Godzilla Minus One"/>
        <s v="Suzume"/>
        <s v="The Big Sick"/>
        <s v="The Wild Robot"/>
        <s v="Akira"/>
        <s v="Monty Python's Life of Brian"/>
        <s v="1917"/>
        <s v="Captain America: The Winter Soldier"/>
        <s v="Ghostbusters"/>
        <s v="The Batman"/>
        <s v="Wayne’s World"/>
        <s v="Dodgeball: A True Underdog Story"/>
        <s v="John Wick"/>
        <s v="The Lego Movie"/>
        <s v="American Fiction"/>
        <s v="My Cousin Vinny"/>
        <s v="Aladdin"/>
        <s v="Chef"/>
        <s v="I Lost my Body"/>
        <s v="Kick-Ass"/>
        <s v="The Worst Person in the World"/>
        <s v="Halloween"/>
        <s v="Logan Lucky"/>
        <s v="Blade Runner"/>
        <s v="Predator"/>
        <s v="Home Alone"/>
        <s v="Paddington 2"/>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Dungeons &amp; Dragons: Honor Among Thieves"/>
        <s v="A Nightmare on Elm Street"/>
        <s v="Horrible Bosses"/>
        <s v="Despicable Me"/>
        <s v="Say Anything…"/>
        <s v="Hit Man"/>
        <s v="The Fabelmans"/>
        <s v="Civil War"/>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Transformers One"/>
        <s v="Forrest Gump"/>
        <s v="Soul"/>
        <s v="Citizen Kane"/>
        <s v="Tommy Boy"/>
        <s v="Fighting With My Family"/>
        <s v="Barbarian"/>
        <s v="12 Monkeys"/>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Hustler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Shutter Island"/>
        <s v="Hercules"/>
        <s v="Only the Brave"/>
        <s v="Juliet, Naked"/>
        <s v="In The Heights"/>
        <s v="Teen Titans Go! To the Movies"/>
        <s v="Spider-Man: Far From Home"/>
        <s v="The Boy and the Heron"/>
        <s v="Kung Fu Panda"/>
        <s v="Shang-Chi and the Legend of the Ten Rings"/>
        <s v="Batman Begins"/>
        <s v="The Duke"/>
        <s v="Stripes"/>
        <s v="Return of the Jedi"/>
        <s v="Dr. No"/>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Spider-Man: No Way Home"/>
        <s v="Bodies Bodies Bodies"/>
        <s v="Joy Ride"/>
        <s v="Wonka"/>
        <s v="You Are So Not Invited to My Bat Mitzvah"/>
        <s v="Rudolph the Red-Nosed Reindeer"/>
        <s v="Cinderella"/>
        <s v="Spider-Man 2"/>
        <s v="48 Hrs."/>
        <s v="Gremlins"/>
        <s v="Scott Pilgrim vs. The World"/>
        <s v="The Muppet Movie"/>
        <s v="Easy A"/>
        <s v="Sonic the Hedgehog 3"/>
        <s v="The Bourne Identity"/>
        <s v="The Jerk"/>
        <s v="Knocked Up"/>
        <s v="Snow White and the Seven Dwarfs"/>
        <s v="Winnie the Pooh"/>
        <s v="Beverly Hills Cop"/>
        <s v="Violent Night"/>
        <s v="Labyrinth"/>
        <s v="Eight Men Out"/>
        <s v="Pom Poko"/>
        <s v="The Pirates! Band of Misfits"/>
        <s v="A Complete Unknown"/>
        <s v="Ant-Man"/>
        <s v="Hot Rod"/>
        <s v="Bolt"/>
        <s v="It's the Great Pumpkin, Charlie Brown"/>
        <s v="The Last: Naruto the Movie"/>
        <s v="Mickey's Christmas Carol"/>
        <s v="Evil Dead II"/>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Beetlejuice Beetlejuice"/>
        <s v="Someone Great"/>
        <s v="Sing 2"/>
        <s v="Kingdom of the Planet of the Apes"/>
        <s v="Watchmen"/>
        <s v="Tag"/>
        <s v="Friday"/>
        <s v="Infinity Pool"/>
        <s v="Free Guy"/>
        <s v="Ant-Man and the Wasp"/>
        <s v="Wonder Woman"/>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Spy Kids"/>
        <s v="Bumblebee"/>
        <s v="The Hunger Games"/>
        <s v="Saturday Night Fever"/>
        <s v="Fast Times at Ridgemont High"/>
        <s v="Three Months"/>
        <s v="Christopher Robin"/>
        <s v="Celeste &amp; Jesse Forever"/>
        <s v="X-Men"/>
        <s v="The Bad Guys"/>
        <s v="Kimi"/>
        <s v="Rocky II"/>
        <s v="Finding Dory"/>
        <s v="Peanuts Movie"/>
        <s v="Dumbo"/>
        <s v="Anastasia"/>
        <s v="Superman"/>
        <s v="The Mummy"/>
        <s v="Mission: Impossible"/>
        <s v="House Party"/>
        <s v="M3GAN"/>
        <s v="How the Grinch Stole Christmas"/>
        <s v="Hall Pass"/>
        <s v="Beerfest"/>
        <s v="Saw"/>
        <s v="Totally Killer"/>
        <s v="The Beekeeper"/>
        <s v="Joker"/>
        <s v="Moana 2"/>
        <s v="Kim Possible: So the Drama"/>
        <s v="You've Got Mail"/>
        <s v="Princess and the Frog"/>
        <s v="Top Gun"/>
        <s v="The DUFF"/>
        <s v="The Devil Wears Prada"/>
        <s v="The Polar Express"/>
        <s v="Ghostbusters: Afterlife"/>
        <s v="Ricky Stanicky"/>
        <s v="Elvis"/>
        <s v="Brave"/>
        <s v="One Hundred and One Dalmatians"/>
        <s v="Super 8"/>
        <s v="Kung Fu Panda 4"/>
        <s v="Team America: World Police"/>
        <s v="Superman II"/>
        <s v="Do Revenge"/>
        <s v="The Adam Project"/>
        <s v="Zack Snyder’s Justice League"/>
        <s v="Saw X"/>
        <s v="Ready Player One"/>
        <s v="Goon"/>
        <s v="The Hangover"/>
        <s v="The Break Up"/>
        <s v="Neighbors"/>
        <s v="Mission: Impossible III"/>
        <s v="Sleeping Beauty"/>
        <s v="Descendants"/>
        <s v="High School Musical"/>
        <s v="Sausage Party"/>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Migration"/>
        <s v="It"/>
        <s v="Fantasia"/>
        <s v="A Goofy Movie"/>
        <s v="Not Another Teen Movie"/>
        <s v="Starsky &amp; Hutch"/>
        <s v="Die Hard 2"/>
        <s v="Hitch"/>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Chicken Run: Dawn of the Nugget"/>
        <s v="Scooby-Doo and the Cyber Chase"/>
        <s v="Plane"/>
        <s v="Saving Silverman"/>
        <s v="Teenage Mutant Ninja Turtles"/>
        <s v="Mad Max Beyond Thunderdome"/>
        <s v="A Haunting in Venice"/>
        <s v="Bad Words"/>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Escape From the Planet of the Apes"/>
        <s v="Indiana Jones and the Dial of Destiny"/>
        <s v="Despicable Me 3"/>
        <s v="The Heartbreak Kid"/>
        <s v="Knock at the Cabin"/>
        <s v="Scoob!"/>
        <s v="Jingle All The Way"/>
        <s v="On Her Majesty's Secret Service"/>
        <s v="It Ends With Us"/>
        <s v="Black Widow"/>
        <s v="Mr. &amp; Mrs. Smith"/>
        <s v="The Fate of the Furious"/>
        <s v="Monsters vs. Aliens"/>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Old Dads"/>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Horizon: An American Saga - Chapter 1"/>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numFmtId="1">
      <sharedItems containsSemiMixedTypes="0" containsString="0" containsNumber="1" containsInteger="1">
        <n v="100.0"/>
        <n v="99.0"/>
        <n v="98.0"/>
        <n v="97.0"/>
        <n v="96.0"/>
        <n v="95.0"/>
        <n v="94.0"/>
        <n v="93.0"/>
        <n v="92.0"/>
        <n v="91.0"/>
        <n v="90.0"/>
        <n v="89.0"/>
        <n v="88.0"/>
        <n v="87.0"/>
        <n v="86.0"/>
        <n v="85.0"/>
        <n v="84.0"/>
        <n v="83.0"/>
        <n v="82.0"/>
        <n v="81.0"/>
        <n v="80.0"/>
        <n v="79.0"/>
        <n v="78.0"/>
        <n v="77.0"/>
        <n v="76.0"/>
        <n v="75.0"/>
        <n v="74.0"/>
        <n v="73.0"/>
        <n v="72.0"/>
        <n v="71.0"/>
        <n v="70.0"/>
        <n v="69.0"/>
        <n v="68.0"/>
        <n v="67.0"/>
        <n v="66.0"/>
        <n v="65.0"/>
        <n v="64.0"/>
        <n v="63.0"/>
        <n v="62.0"/>
        <n v="61.0"/>
        <n v="60.0"/>
        <n v="59.0"/>
        <n v="58.0"/>
        <n v="57.0"/>
        <n v="56.0"/>
        <n v="55.0"/>
        <n v="54.0"/>
        <n v="53.0"/>
        <n v="52.0"/>
        <n v="51.0"/>
        <n v="50.0"/>
        <n v="49.0"/>
        <n v="48.0"/>
        <n v="47.0"/>
        <n v="46.0"/>
        <n v="45.0"/>
        <n v="44.0"/>
        <n v="43.0"/>
        <n v="42.0"/>
        <n v="41.0"/>
        <n v="40.0"/>
        <n v="39.0"/>
        <n v="38.0"/>
        <n v="37.0"/>
        <n v="36.0"/>
        <n v="35.0"/>
        <n v="34.0"/>
        <n v="33.0"/>
        <n v="32.0"/>
        <n v="31.0"/>
        <n v="30.0"/>
        <n v="29.0"/>
        <n v="28.0"/>
        <n v="27.0"/>
        <n v="26.0"/>
        <n v="25.0"/>
        <n v="24.0"/>
        <n v="23.0"/>
        <n v="22.0"/>
        <n v="21.0"/>
        <n v="20.0"/>
        <n v="19.0"/>
        <n v="18.0"/>
        <n v="17.0"/>
        <n v="16.0"/>
        <n v="15.0"/>
        <n v="14.0"/>
        <n v="13.0"/>
        <n v="12.0"/>
        <n v="11.0"/>
        <n v="10.0"/>
        <n v="9.0"/>
        <n v="8.0"/>
        <n v="7.0"/>
        <n v="6.0"/>
        <n v="5.0"/>
        <n v="4.0"/>
        <n v="3.0"/>
        <n v="2.0"/>
        <n v="1.0"/>
        <n v="0.0"/>
      </sharedItems>
      <fieldGroup base="1">
        <rangePr autoStart="0" autoEnd="0" endNum="100.0" groupInterval="5.0"/>
        <groupItems>
          <s v="&lt;0.0"/>
          <s v="0 - 4"/>
          <s v="5 - 9"/>
          <s v="10 - 14"/>
          <s v="15 - 19"/>
          <s v="20 - 24"/>
          <s v="25 - 29"/>
          <s v="30 - 34"/>
          <s v="35 - 39"/>
          <s v="40 - 44"/>
          <s v="45 - 49"/>
          <s v="50 - 54"/>
          <s v="55 - 59"/>
          <s v="60 - 64"/>
          <s v="65 - 69"/>
          <s v="70 - 74"/>
          <s v="75 - 79"/>
          <s v="80 - 84"/>
          <s v="85 - 89"/>
          <s v="90 - 94"/>
          <s v="95 - 100"/>
          <s v="&gt;100.0"/>
        </groupItems>
      </fieldGroup>
    </cacheField>
    <cacheField name="Universe" numFmtId="0">
      <sharedItems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Beetlejuice"/>
        <s v="Child's Play"/>
        <s v="Harold &amp; Kumar"/>
        <s v="Friday"/>
        <s v="A Quiet Place"/>
        <s v="Borat"/>
        <s v="Broken Lizard"/>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numFmtId="0">
      <sharedItems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numFmtId="0">
      <sharedItems>
        <s v="Comic Book"/>
        <s v="Animated"/>
        <s v="Sci-Fi"/>
        <s v="Action"/>
        <s v="Adventure"/>
        <s v="Musical"/>
        <s v="Horror"/>
        <s v="Drama"/>
        <s v="RomCom"/>
        <s v="Thriller"/>
        <s v="Comedy"/>
        <s v="Crime"/>
        <s v="Fantasy"/>
        <s v="Dramedy"/>
        <s v="Sports"/>
        <s v="Mystery"/>
        <s v="Teen"/>
        <s v="Romance"/>
        <s v="Western"/>
      </sharedItems>
    </cacheField>
    <cacheField name="Genre_2" numFmtId="0">
      <sharedItems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Animagic"/>
        <s v="Video Game"/>
        <s v="Western"/>
        <s v="Music"/>
        <s v="Silent-Film"/>
        <s v="Disaster"/>
      </sharedItems>
    </cacheField>
    <cacheField name="Holiday" numFmtId="0">
      <sharedItems containsBlank="1">
        <m/>
        <s v="Christmas"/>
        <s v="Groundhog Day"/>
        <s v="Halloween"/>
        <s v="Thanksgiving"/>
        <s v="New Year's"/>
        <s v="Independence Day"/>
        <s v="St. Patrick's Day"/>
        <s v="Hanukkah"/>
        <s v="Valentine's Day"/>
      </sharedItems>
    </cacheField>
    <cacheField name="Exclusive" numFmtId="0">
      <sharedItems containsBlank="1">
        <m/>
        <s v="Netflix"/>
        <s v="Hulu"/>
        <s v="Apple TV+"/>
        <s v="Amazon Prime"/>
        <s v="Disney+"/>
        <s v="Paramount+"/>
        <s v="HBO Max"/>
        <s v="Peacock"/>
      </sharedItems>
    </cacheField>
    <cacheField name="Studio" numFmtId="0">
      <sharedItems>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Bleecker Street"/>
        <s v="StudioCanal"/>
        <s v="Aniplex"/>
        <s v="Hulu"/>
        <s v="Annapurna Pictures"/>
        <s v="Focus Features"/>
        <s v="Mandarin Films"/>
        <s v="Sony Pictures"/>
        <s v="Sandrew Metronome"/>
        <s v="Newmarket Films"/>
        <s v="Madman Films"/>
        <s v="Elevation Pictures"/>
        <s v="Bryanston Pictures"/>
        <s v="United Artists"/>
        <s v="Apple TV+"/>
        <s v="STX Entertainment"/>
        <s v="Bones"/>
        <s v="New World Pictures"/>
        <s v="Village Roadshow Pictures"/>
        <s v="CBS"/>
        <s v="Gramercy Pictures"/>
        <s v="Embassy Pictures"/>
        <s v="Dimension Films"/>
        <s v="Rogue Pictures"/>
        <s v="Well Go USA"/>
        <s v="Roadside Attractions"/>
        <s v="Rankin/Bass"/>
        <s v="De Laurentiis Entertainment Group"/>
        <s v="Lorimar Film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numFmtId="0">
      <sharedItems containsSemiMixedTypes="0" containsString="0" containsNumber="1" containsInteger="1">
        <n v="2018.0"/>
        <n v="1995.0"/>
        <n v="1980.0"/>
        <n v="2001.0"/>
        <n v="2022.0"/>
        <n v="2015.0"/>
        <n v="1985.0"/>
        <n v="1999.0"/>
        <n v="1977.0"/>
        <n v="1981.0"/>
        <n v="2016.0"/>
        <n v="2023.0"/>
        <n v="1975.0"/>
        <n v="1993.0"/>
        <n v="1976.0"/>
        <n v="2009.0"/>
        <n v="2010.0"/>
        <n v="2008.0"/>
        <n v="1991.0"/>
        <n v="1994.0"/>
        <n v="2019.0"/>
        <n v="2014.0"/>
        <n v="1984.0"/>
        <n v="2004.0"/>
        <n v="2017.0"/>
        <n v="2006.0"/>
        <n v="1971.0"/>
        <n v="2007.0"/>
        <n v="1988.0"/>
        <n v="1986.0"/>
        <n v="2003.0"/>
        <n v="1979.0"/>
        <n v="1997.0"/>
        <n v="2002.0"/>
        <n v="1960.0"/>
        <n v="2011.0"/>
        <n v="1946.0"/>
        <n v="2012.0"/>
        <n v="2024.0"/>
        <n v="1992.0"/>
        <n v="2021.0"/>
        <n v="1978.0"/>
        <n v="1982.0"/>
        <n v="1987.0"/>
        <n v="1990.0"/>
        <n v="1989.0"/>
        <n v="1973.0"/>
        <n v="2000.0"/>
        <n v="2020.0"/>
        <n v="1968.0"/>
        <n v="2005.0"/>
        <n v="1998.0"/>
        <n v="1983.0"/>
        <n v="1939.0"/>
        <n v="1974.0"/>
        <n v="2013.0"/>
        <n v="1964.0"/>
        <n v="1965.0"/>
        <n v="1940.0"/>
        <n v="1941.0"/>
        <n v="1996.0"/>
        <n v="2025.0"/>
        <n v="1947.0"/>
        <n v="1963.0"/>
        <n v="1962.0"/>
        <n v="1950.0"/>
        <n v="1937.0"/>
        <n v="1966.0"/>
        <n v="1970.0"/>
        <n v="1955.0"/>
        <n v="1967.0"/>
        <n v="1931.0"/>
        <n v="1922.0"/>
        <n v="1961.0"/>
        <n v="1959.0"/>
        <n v="1942.0"/>
        <n v="1953.0"/>
        <n v="1951.0"/>
        <n v="1949.0"/>
        <n v="1969.0"/>
        <n v="1972.0"/>
        <n v="1944.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1510" sheet="Masterlist"/>
  </cacheSource>
  <cacheFields>
    <cacheField name="Movie" numFmtId="0">
      <sharedItems>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Thor: Ragnarok"/>
        <s v="Everybody Wants Some!!"/>
        <s v="Avengers Endgame"/>
        <s v="Top Gun: Maverick"/>
        <s v="Weathering With You"/>
        <s v="Guillermo del Toro's Pinocchio"/>
        <s v="Up"/>
        <s v="Inside Out 2"/>
        <s v="The Shining"/>
        <s v="The Farewell"/>
        <s v="Avengers: Infinity War"/>
        <s v="Beauty and the Beast"/>
        <s v="Jojo Rabbit"/>
        <s v="Sicario"/>
        <s v="22 Jump Street"/>
        <s v="Edge of Tomorrow"/>
        <s v="Juno"/>
        <s v="Who Framed Roger Rabbit"/>
        <s v="Se7en"/>
        <s v="Pulp Fiction"/>
        <s v="Inside Out"/>
        <s v="Groundhog Day"/>
        <s v="Guardians of the Galaxy Vol. 2"/>
        <s v="Godzilla Minus One"/>
        <s v="Suzume"/>
        <s v="The Big Sick"/>
        <s v="The Wild Robot"/>
        <s v="Akira"/>
        <s v="Monty Python's Life of Brian"/>
        <s v="1917"/>
        <s v="Captain America: The Winter Soldier"/>
        <s v="Ghostbusters"/>
        <s v="The Batman"/>
        <s v="Wayne’s World"/>
        <s v="Dodgeball: A True Underdog Story"/>
        <s v="John Wick"/>
        <s v="The Lego Movie"/>
        <s v="American Fiction"/>
        <s v="My Cousin Vinny"/>
        <s v="Aladdin"/>
        <s v="Chef"/>
        <s v="I Lost my Body"/>
        <s v="Kick-Ass"/>
        <s v="The Worst Person in the World"/>
        <s v="Halloween"/>
        <s v="Logan Lucky"/>
        <s v="Blade Runner"/>
        <s v="Predator"/>
        <s v="Home Alone"/>
        <s v="Paddington 2"/>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Dungeons &amp; Dragons: Honor Among Thieves"/>
        <s v="A Nightmare on Elm Street"/>
        <s v="Horrible Bosses"/>
        <s v="Despicable Me"/>
        <s v="Say Anything…"/>
        <s v="Hit Man"/>
        <s v="The Fabelmans"/>
        <s v="Civil War"/>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Transformers One"/>
        <s v="Forrest Gump"/>
        <s v="Soul"/>
        <s v="Citizen Kane"/>
        <s v="Tommy Boy"/>
        <s v="Fighting With My Family"/>
        <s v="Barbarian"/>
        <s v="12 Monkeys"/>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Hustler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Shutter Island"/>
        <s v="Hercules"/>
        <s v="Only the Brave"/>
        <s v="Juliet, Naked"/>
        <s v="In The Heights"/>
        <s v="Teen Titans Go! To the Movies"/>
        <s v="Spider-Man: Far From Home"/>
        <s v="The Boy and the Heron"/>
        <s v="Kung Fu Panda"/>
        <s v="Shang-Chi and the Legend of the Ten Rings"/>
        <s v="Batman Begins"/>
        <s v="The Duke"/>
        <s v="Stripes"/>
        <s v="Return of the Jedi"/>
        <s v="Dr. No"/>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Spider-Man: No Way Home"/>
        <s v="Bodies Bodies Bodies"/>
        <s v="Joy Ride"/>
        <s v="Wonka"/>
        <s v="You Are So Not Invited to My Bat Mitzvah"/>
        <s v="Rudolph the Red-Nosed Reindeer"/>
        <s v="Cinderella"/>
        <s v="Spider-Man 2"/>
        <s v="48 Hrs."/>
        <s v="Gremlins"/>
        <s v="Scott Pilgrim vs. The World"/>
        <s v="The Muppet Movie"/>
        <s v="Easy A"/>
        <s v="Sonic the Hedgehog 3"/>
        <s v="The Bourne Identity"/>
        <s v="The Jerk"/>
        <s v="Knocked Up"/>
        <s v="Snow White and the Seven Dwarfs"/>
        <s v="Winnie the Pooh"/>
        <s v="Beverly Hills Cop"/>
        <s v="Violent Night"/>
        <s v="Labyrinth"/>
        <s v="Eight Men Out"/>
        <s v="Pom Poko"/>
        <s v="The Pirates! Band of Misfits"/>
        <s v="A Complete Unknown"/>
        <s v="Ant-Man"/>
        <s v="Hot Rod"/>
        <s v="Bolt"/>
        <s v="It's the Great Pumpkin, Charlie Brown"/>
        <s v="The Last: Naruto the Movie"/>
        <s v="Mickey's Christmas Carol"/>
        <s v="Evil Dead II"/>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Beetlejuice Beetlejuice"/>
        <s v="Someone Great"/>
        <s v="Sing 2"/>
        <s v="Kingdom of the Planet of the Apes"/>
        <s v="Watchmen"/>
        <s v="Tag"/>
        <s v="Friday"/>
        <s v="Infinity Pool"/>
        <s v="Free Guy"/>
        <s v="Ant-Man and the Wasp"/>
        <s v="Wonder Woman"/>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Spy Kids"/>
        <s v="Bumblebee"/>
        <s v="The Hunger Games"/>
        <s v="Saturday Night Fever"/>
        <s v="Fast Times at Ridgemont High"/>
        <s v="Three Months"/>
        <s v="Christopher Robin"/>
        <s v="Celeste &amp; Jesse Forever"/>
        <s v="X-Men"/>
        <s v="The Bad Guys"/>
        <s v="Kimi"/>
        <s v="Rocky II"/>
        <s v="Finding Dory"/>
        <s v="Peanuts Movie"/>
        <s v="Dumbo"/>
        <s v="Anastasia"/>
        <s v="Superman"/>
        <s v="The Mummy"/>
        <s v="Mission: Impossible"/>
        <s v="House Party"/>
        <s v="M3GAN"/>
        <s v="How the Grinch Stole Christmas"/>
        <s v="Hall Pass"/>
        <s v="Beerfest"/>
        <s v="Saw"/>
        <s v="Totally Killer"/>
        <s v="The Beekeeper"/>
        <s v="Joker"/>
        <s v="Moana 2"/>
        <s v="Kim Possible: So the Drama"/>
        <s v="You've Got Mail"/>
        <s v="Princess and the Frog"/>
        <s v="Top Gun"/>
        <s v="The DUFF"/>
        <s v="The Devil Wears Prada"/>
        <s v="The Polar Express"/>
        <s v="Ghostbusters: Afterlife"/>
        <s v="Ricky Stanicky"/>
        <s v="Elvis"/>
        <s v="Brave"/>
        <s v="One Hundred and One Dalmatians"/>
        <s v="Super 8"/>
        <s v="Kung Fu Panda 4"/>
        <s v="Team America: World Police"/>
        <s v="Superman II"/>
        <s v="Do Revenge"/>
        <s v="The Adam Project"/>
        <s v="Zack Snyder’s Justice League"/>
        <s v="Saw X"/>
        <s v="Ready Player One"/>
        <s v="Goon"/>
        <s v="The Hangover"/>
        <s v="The Break Up"/>
        <s v="Neighbors"/>
        <s v="Mission: Impossible III"/>
        <s v="Sleeping Beauty"/>
        <s v="Descendants"/>
        <s v="High School Musical"/>
        <s v="Sausage Party"/>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Migration"/>
        <s v="It"/>
        <s v="Fantasia"/>
        <s v="A Goofy Movie"/>
        <s v="Not Another Teen Movie"/>
        <s v="Starsky &amp; Hutch"/>
        <s v="Die Hard 2"/>
        <s v="Hitch"/>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Chicken Run: Dawn of the Nugget"/>
        <s v="Scooby-Doo and the Cyber Chase"/>
        <s v="Plane"/>
        <s v="Saving Silverman"/>
        <s v="Teenage Mutant Ninja Turtles"/>
        <s v="Mad Max Beyond Thunderdome"/>
        <s v="A Haunting in Venice"/>
        <s v="Bad Words"/>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Escape From the Planet of the Apes"/>
        <s v="Indiana Jones and the Dial of Destiny"/>
        <s v="Despicable Me 3"/>
        <s v="The Heartbreak Kid"/>
        <s v="Knock at the Cabin"/>
        <s v="Scoob!"/>
        <s v="Jingle All The Way"/>
        <s v="On Her Majesty's Secret Service"/>
        <s v="It Ends With Us"/>
        <s v="Black Widow"/>
        <s v="Mr. &amp; Mrs. Smith"/>
        <s v="The Fate of the Furious"/>
        <s v="Monsters vs. Aliens"/>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Old Dads"/>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Horizon: An American Saga - Chapter 1"/>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numFmtId="1">
      <sharedItems containsSemiMixedTypes="0" containsString="0" containsNumber="1" containsInteger="1">
        <n v="100.0"/>
        <n v="99.0"/>
        <n v="98.0"/>
        <n v="97.0"/>
        <n v="96.0"/>
        <n v="95.0"/>
        <n v="94.0"/>
        <n v="93.0"/>
        <n v="92.0"/>
        <n v="91.0"/>
        <n v="90.0"/>
        <n v="89.0"/>
        <n v="88.0"/>
        <n v="87.0"/>
        <n v="86.0"/>
        <n v="85.0"/>
        <n v="84.0"/>
        <n v="83.0"/>
        <n v="82.0"/>
        <n v="81.0"/>
        <n v="80.0"/>
        <n v="79.0"/>
        <n v="78.0"/>
        <n v="77.0"/>
        <n v="76.0"/>
        <n v="75.0"/>
        <n v="74.0"/>
        <n v="73.0"/>
        <n v="72.0"/>
        <n v="71.0"/>
        <n v="70.0"/>
        <n v="69.0"/>
        <n v="68.0"/>
        <n v="67.0"/>
        <n v="66.0"/>
        <n v="65.0"/>
        <n v="64.0"/>
        <n v="63.0"/>
        <n v="62.0"/>
        <n v="61.0"/>
        <n v="60.0"/>
        <n v="59.0"/>
        <n v="58.0"/>
        <n v="57.0"/>
        <n v="56.0"/>
        <n v="55.0"/>
        <n v="54.0"/>
        <n v="53.0"/>
        <n v="52.0"/>
        <n v="51.0"/>
        <n v="50.0"/>
        <n v="49.0"/>
        <n v="48.0"/>
        <n v="47.0"/>
        <n v="46.0"/>
        <n v="45.0"/>
        <n v="44.0"/>
        <n v="43.0"/>
        <n v="42.0"/>
        <n v="41.0"/>
        <n v="40.0"/>
        <n v="39.0"/>
        <n v="38.0"/>
        <n v="37.0"/>
        <n v="36.0"/>
        <n v="35.0"/>
        <n v="34.0"/>
        <n v="33.0"/>
        <n v="32.0"/>
        <n v="31.0"/>
        <n v="30.0"/>
        <n v="29.0"/>
        <n v="28.0"/>
        <n v="27.0"/>
        <n v="26.0"/>
        <n v="25.0"/>
        <n v="24.0"/>
        <n v="23.0"/>
        <n v="22.0"/>
        <n v="21.0"/>
        <n v="20.0"/>
        <n v="19.0"/>
        <n v="18.0"/>
        <n v="17.0"/>
        <n v="16.0"/>
        <n v="15.0"/>
        <n v="14.0"/>
        <n v="13.0"/>
        <n v="12.0"/>
        <n v="11.0"/>
        <n v="10.0"/>
        <n v="9.0"/>
        <n v="8.0"/>
        <n v="7.0"/>
        <n v="6.0"/>
        <n v="5.0"/>
        <n v="4.0"/>
        <n v="3.0"/>
        <n v="2.0"/>
        <n v="1.0"/>
        <n v="0.0"/>
      </sharedItems>
    </cacheField>
    <cacheField name="Universe" numFmtId="0">
      <sharedItems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Beetlejuice"/>
        <s v="Child's Play"/>
        <s v="Harold &amp; Kumar"/>
        <s v="Friday"/>
        <s v="A Quiet Place"/>
        <s v="Borat"/>
        <s v="Broken Lizard"/>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numFmtId="0">
      <sharedItems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numFmtId="0">
      <sharedItems>
        <s v="Comic Book"/>
        <s v="Animated"/>
        <s v="Sci-Fi"/>
        <s v="Action"/>
        <s v="Adventure"/>
        <s v="Musical"/>
        <s v="Horror"/>
        <s v="Drama"/>
        <s v="RomCom"/>
        <s v="Thriller"/>
        <s v="Comedy"/>
        <s v="Crime"/>
        <s v="Fantasy"/>
        <s v="Dramedy"/>
        <s v="Sports"/>
        <s v="Mystery"/>
        <s v="Teen"/>
        <s v="Romance"/>
        <s v="Western"/>
      </sharedItems>
    </cacheField>
    <cacheField name="Genre_2" numFmtId="0">
      <sharedItems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Animagic"/>
        <s v="Video Game"/>
        <s v="Western"/>
        <s v="Music"/>
        <s v="Silent-Film"/>
        <s v="Disaster"/>
      </sharedItems>
    </cacheField>
    <cacheField name="Holiday" numFmtId="0">
      <sharedItems containsBlank="1">
        <m/>
        <s v="Christmas"/>
        <s v="Groundhog Day"/>
        <s v="Halloween"/>
        <s v="Thanksgiving"/>
        <s v="New Year's"/>
        <s v="Independence Day"/>
        <s v="St. Patrick's Day"/>
        <s v="Hanukkah"/>
        <s v="Valentine's Day"/>
      </sharedItems>
    </cacheField>
    <cacheField name="Exclusive" numFmtId="0">
      <sharedItems containsBlank="1">
        <m/>
        <s v="Netflix"/>
        <s v="Hulu"/>
        <s v="Apple TV+"/>
        <s v="Amazon Prime"/>
        <s v="Disney+"/>
        <s v="Paramount+"/>
        <s v="HBO Max"/>
        <s v="Peacock"/>
      </sharedItems>
    </cacheField>
    <cacheField name="Studio" numFmtId="0">
      <sharedItems>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Bleecker Street"/>
        <s v="StudioCanal"/>
        <s v="Aniplex"/>
        <s v="Hulu"/>
        <s v="Annapurna Pictures"/>
        <s v="Focus Features"/>
        <s v="Mandarin Films"/>
        <s v="Sony Pictures"/>
        <s v="Sandrew Metronome"/>
        <s v="Newmarket Films"/>
        <s v="Madman Films"/>
        <s v="Elevation Pictures"/>
        <s v="Bryanston Pictures"/>
        <s v="United Artists"/>
        <s v="Apple TV+"/>
        <s v="STX Entertainment"/>
        <s v="Bones"/>
        <s v="New World Pictures"/>
        <s v="Village Roadshow Pictures"/>
        <s v="CBS"/>
        <s v="Gramercy Pictures"/>
        <s v="Embassy Pictures"/>
        <s v="Dimension Films"/>
        <s v="Rogue Pictures"/>
        <s v="Well Go USA"/>
        <s v="Roadside Attractions"/>
        <s v="Rankin/Bass"/>
        <s v="De Laurentiis Entertainment Group"/>
        <s v="Lorimar Film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numFmtId="0">
      <sharedItems containsSemiMixedTypes="0" containsString="0" containsNumber="1" containsInteger="1">
        <n v="2018.0"/>
        <n v="1995.0"/>
        <n v="1980.0"/>
        <n v="2001.0"/>
        <n v="2022.0"/>
        <n v="2015.0"/>
        <n v="1985.0"/>
        <n v="1999.0"/>
        <n v="1977.0"/>
        <n v="1981.0"/>
        <n v="2016.0"/>
        <n v="2023.0"/>
        <n v="1975.0"/>
        <n v="1993.0"/>
        <n v="1976.0"/>
        <n v="2009.0"/>
        <n v="2010.0"/>
        <n v="2008.0"/>
        <n v="1991.0"/>
        <n v="1994.0"/>
        <n v="2019.0"/>
        <n v="2014.0"/>
        <n v="1984.0"/>
        <n v="2004.0"/>
        <n v="2017.0"/>
        <n v="2006.0"/>
        <n v="1971.0"/>
        <n v="2007.0"/>
        <n v="1988.0"/>
        <n v="1986.0"/>
        <n v="2003.0"/>
        <n v="1979.0"/>
        <n v="1997.0"/>
        <n v="2002.0"/>
        <n v="1960.0"/>
        <n v="2011.0"/>
        <n v="1946.0"/>
        <n v="2012.0"/>
        <n v="2024.0"/>
        <n v="1992.0"/>
        <n v="2021.0"/>
        <n v="1978.0"/>
        <n v="1982.0"/>
        <n v="1987.0"/>
        <n v="1990.0"/>
        <n v="1989.0"/>
        <n v="1973.0"/>
        <n v="2000.0"/>
        <n v="2020.0"/>
        <n v="1968.0"/>
        <n v="2005.0"/>
        <n v="1998.0"/>
        <n v="1983.0"/>
        <n v="1939.0"/>
        <n v="1974.0"/>
        <n v="2013.0"/>
        <n v="1964.0"/>
        <n v="1965.0"/>
        <n v="1940.0"/>
        <n v="1941.0"/>
        <n v="1996.0"/>
        <n v="2025.0"/>
        <n v="1947.0"/>
        <n v="1963.0"/>
        <n v="1962.0"/>
        <n v="1950.0"/>
        <n v="1937.0"/>
        <n v="1966.0"/>
        <n v="1970.0"/>
        <n v="1955.0"/>
        <n v="1967.0"/>
        <n v="1931.0"/>
        <n v="1922.0"/>
        <n v="1961.0"/>
        <n v="1959.0"/>
        <n v="1942.0"/>
        <n v="1953.0"/>
        <n v="1951.0"/>
        <n v="1949.0"/>
        <n v="1969.0"/>
        <n v="1972.0"/>
        <n v="1944.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tats" cacheId="0" dataCaption="" compact="0" compactData="0">
  <location ref="A1:B22" firstHeaderRow="0" firstDataRow="1" firstDataCol="0"/>
  <pivotFields>
    <pivotField name="Movi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t="default"/>
      </items>
    </pivotField>
    <pivotField name="JH_Score" axis="axisRow" compact="0" numFmtId="1" outline="0" multipleItemSelectionAllowed="1" showAll="0" sortType="ascending">
      <items>
        <item x="0"/>
        <item x="1"/>
        <item x="2"/>
        <item x="3"/>
        <item x="4"/>
        <item x="5"/>
        <item x="6"/>
        <item x="7"/>
        <item x="8"/>
        <item x="9"/>
        <item x="10"/>
        <item x="11"/>
        <item x="12"/>
        <item x="13"/>
        <item x="14"/>
        <item x="15"/>
        <item x="16"/>
        <item x="17"/>
        <item x="18"/>
        <item x="19"/>
        <item x="20"/>
        <item x="21"/>
        <item t="default"/>
      </items>
    </pivotField>
    <pivotField name="Unive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Sub_Unive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Genre" compact="0" outline="0" multipleItemSelectionAllowed="1" showAll="0">
      <items>
        <item x="0"/>
        <item x="1"/>
        <item x="2"/>
        <item x="3"/>
        <item x="4"/>
        <item x="5"/>
        <item x="6"/>
        <item x="7"/>
        <item x="8"/>
        <item x="9"/>
        <item x="10"/>
        <item x="11"/>
        <item x="12"/>
        <item x="13"/>
        <item x="14"/>
        <item x="15"/>
        <item x="16"/>
        <item x="17"/>
        <item x="18"/>
        <item t="default"/>
      </items>
    </pivotField>
    <pivotField name="Genre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Holiday" compact="0" outline="0" multipleItemSelectionAllowed="1" showAll="0">
      <items>
        <item x="0"/>
        <item x="1"/>
        <item x="2"/>
        <item x="3"/>
        <item x="4"/>
        <item x="5"/>
        <item x="6"/>
        <item x="7"/>
        <item x="8"/>
        <item x="9"/>
        <item t="default"/>
      </items>
    </pivotField>
    <pivotField name="Exclusive" compact="0" outline="0" multipleItemSelectionAllowed="1" showAll="0">
      <items>
        <item x="0"/>
        <item x="1"/>
        <item x="2"/>
        <item x="3"/>
        <item x="4"/>
        <item x="5"/>
        <item x="6"/>
        <item x="7"/>
        <item x="8"/>
        <item t="default"/>
      </items>
    </pivotField>
    <pivotField name="Stud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s>
  <rowFields>
    <field x="1"/>
  </rowFields>
  <dataFields>
    <dataField name="Count" fld="0" subtotal="count" baseField="0"/>
  </dataFields>
</pivotTableDefinition>
</file>

<file path=xl/pivotTables/pivotTable2.xml><?xml version="1.0" encoding="utf-8"?>
<pivotTableDefinition xmlns="http://schemas.openxmlformats.org/spreadsheetml/2006/main" name="Stats 2" cacheId="1" dataCaption="" compact="0" compactData="0">
  <location ref="L1:N84" firstHeaderRow="0" firstDataRow="2" firstDataCol="0"/>
  <pivotFields>
    <pivotField name="Movi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t="default"/>
      </items>
    </pivotField>
    <pivotField name="JH_Score"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Unive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Sub_Unive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Genre" compact="0" outline="0" multipleItemSelectionAllowed="1" showAll="0">
      <items>
        <item x="0"/>
        <item x="1"/>
        <item x="2"/>
        <item x="3"/>
        <item x="4"/>
        <item x="5"/>
        <item x="6"/>
        <item x="7"/>
        <item x="8"/>
        <item x="9"/>
        <item x="10"/>
        <item x="11"/>
        <item x="12"/>
        <item x="13"/>
        <item x="14"/>
        <item x="15"/>
        <item x="16"/>
        <item x="17"/>
        <item x="18"/>
        <item t="default"/>
      </items>
    </pivotField>
    <pivotField name="Genre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Holiday" compact="0" outline="0" multipleItemSelectionAllowed="1" showAll="0">
      <items>
        <item x="0"/>
        <item x="1"/>
        <item x="2"/>
        <item x="3"/>
        <item x="4"/>
        <item x="5"/>
        <item x="6"/>
        <item x="7"/>
        <item x="8"/>
        <item x="9"/>
        <item t="default"/>
      </items>
    </pivotField>
    <pivotField name="Exclusive" compact="0" outline="0" multipleItemSelectionAllowed="1" showAll="0">
      <items>
        <item x="0"/>
        <item x="1"/>
        <item x="2"/>
        <item x="3"/>
        <item x="4"/>
        <item x="5"/>
        <item x="6"/>
        <item x="7"/>
        <item x="8"/>
        <item t="default"/>
      </items>
    </pivotField>
    <pivotField name="Stud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Year" axis="axisRow" dataField="1" compact="0" outline="0" multipleItemSelectionAllowed="1" showAll="0" sortType="ascending">
      <items>
        <item x="72"/>
        <item x="71"/>
        <item x="66"/>
        <item x="53"/>
        <item x="58"/>
        <item x="59"/>
        <item x="75"/>
        <item x="81"/>
        <item x="36"/>
        <item x="62"/>
        <item x="78"/>
        <item x="65"/>
        <item x="77"/>
        <item x="76"/>
        <item x="69"/>
        <item x="74"/>
        <item x="34"/>
        <item x="73"/>
        <item x="64"/>
        <item x="63"/>
        <item x="56"/>
        <item x="57"/>
        <item x="67"/>
        <item x="70"/>
        <item x="49"/>
        <item x="79"/>
        <item x="68"/>
        <item x="26"/>
        <item x="80"/>
        <item x="46"/>
        <item x="54"/>
        <item x="12"/>
        <item x="14"/>
        <item x="8"/>
        <item x="41"/>
        <item x="31"/>
        <item x="2"/>
        <item x="9"/>
        <item x="42"/>
        <item x="52"/>
        <item x="22"/>
        <item x="6"/>
        <item x="29"/>
        <item x="43"/>
        <item x="28"/>
        <item x="45"/>
        <item x="44"/>
        <item x="18"/>
        <item x="39"/>
        <item x="13"/>
        <item x="19"/>
        <item x="1"/>
        <item x="60"/>
        <item x="32"/>
        <item x="51"/>
        <item x="7"/>
        <item x="47"/>
        <item x="3"/>
        <item x="33"/>
        <item x="30"/>
        <item x="23"/>
        <item x="50"/>
        <item x="25"/>
        <item x="27"/>
        <item x="17"/>
        <item x="15"/>
        <item x="16"/>
        <item x="35"/>
        <item x="37"/>
        <item x="55"/>
        <item x="21"/>
        <item x="5"/>
        <item x="10"/>
        <item x="24"/>
        <item x="0"/>
        <item x="20"/>
        <item x="48"/>
        <item x="40"/>
        <item x="4"/>
        <item x="11"/>
        <item x="38"/>
        <item x="61"/>
        <item t="default"/>
      </items>
    </pivotField>
  </pivotFields>
  <rowFields>
    <field x="9"/>
  </rowFields>
  <colFields>
    <field x="-2"/>
  </colFields>
  <dataFields>
    <dataField name="Count" fld="9" subtotal="count" baseField="0"/>
    <dataField name="Avg Score" fld="1" subtotal="average" baseField="0"/>
  </dataFields>
</pivotTableDefinition>
</file>

<file path=xl/pivotTables/pivotTable3.xml><?xml version="1.0" encoding="utf-8"?>
<pivotTableDefinition xmlns="http://schemas.openxmlformats.org/spreadsheetml/2006/main" name="Stats 3" cacheId="1" dataCaption="" compact="0" compactData="0">
  <location ref="D22:F42" firstHeaderRow="0" firstDataRow="2" firstDataCol="0"/>
  <pivotFields>
    <pivotField name="Movi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t="default"/>
      </items>
    </pivotField>
    <pivotField name="JH_Scor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Unive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Sub_Unive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Genre" axis="axisRow" compact="0" outline="0" multipleItemSelectionAllowed="1" showAll="0" sortType="ascending">
      <items>
        <item x="3"/>
        <item x="4"/>
        <item x="1"/>
        <item x="10"/>
        <item x="0"/>
        <item x="11"/>
        <item x="7"/>
        <item x="13"/>
        <item x="12"/>
        <item x="6"/>
        <item x="5"/>
        <item x="15"/>
        <item x="17"/>
        <item x="8"/>
        <item x="2"/>
        <item x="14"/>
        <item x="16"/>
        <item x="9"/>
        <item x="18"/>
        <item t="default"/>
      </items>
    </pivotField>
    <pivotField name="Genre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Holiday" compact="0" outline="0" multipleItemSelectionAllowed="1" showAll="0">
      <items>
        <item x="0"/>
        <item x="1"/>
        <item x="2"/>
        <item x="3"/>
        <item x="4"/>
        <item x="5"/>
        <item x="6"/>
        <item x="7"/>
        <item x="8"/>
        <item x="9"/>
        <item t="default"/>
      </items>
    </pivotField>
    <pivotField name="Exclusive" compact="0" outline="0" multipleItemSelectionAllowed="1" showAll="0">
      <items>
        <item x="0"/>
        <item x="1"/>
        <item x="2"/>
        <item x="3"/>
        <item x="4"/>
        <item x="5"/>
        <item x="6"/>
        <item x="7"/>
        <item x="8"/>
        <item t="default"/>
      </items>
    </pivotField>
    <pivotField name="Stud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s>
  <rowFields>
    <field x="4"/>
  </rowFields>
  <colFields>
    <field x="-2"/>
  </colFields>
  <dataFields>
    <dataField name="Count" fld="0" subtotal="count" baseField="0"/>
    <dataField name="Percentage" fld="0" subtotal="count" showDataAs="percentOfTotal"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mage.tmdb.org/t/p/w500/lz8vNyXeidqqOdJW9ZjnDAMb5Vr.jpg" TargetMode="External"/><Relationship Id="rId2" Type="http://schemas.openxmlformats.org/officeDocument/2006/relationships/hyperlink" Target="https://image.tmdb.org/t/p/w500/6e2YvN1tQK4xQHlmy7GJTuXOt2u.jpg" TargetMode="External"/><Relationship Id="rId3" Type="http://schemas.openxmlformats.org/officeDocument/2006/relationships/hyperlink" Target="https://www.youtube.com/embed/rpH4GkSsXg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57"/>
    <col customWidth="1" min="2" max="2" width="7.14"/>
    <col customWidth="1" min="3" max="3" width="29.71"/>
    <col customWidth="1" min="4" max="4" width="26.29"/>
    <col customWidth="1" min="5" max="5" width="10.14"/>
    <col customWidth="1" min="6" max="6" width="13.29"/>
    <col customWidth="1" min="7" max="7" width="16.43"/>
    <col customWidth="1" min="8" max="8" width="13.0"/>
    <col customWidth="1" min="9" max="9" width="33.43"/>
    <col customWidth="1" min="10" max="10" width="7.43"/>
    <col customWidth="1" min="11" max="11" width="10.14"/>
    <col customWidth="1" min="12" max="12" width="35.57"/>
    <col customWidth="1" min="13" max="17" width="8.86"/>
    <col customWidth="1" min="18" max="18" width="12.57"/>
    <col customWidth="1" min="19" max="19" width="9.29"/>
    <col customWidth="1" min="20" max="20" width="8.14"/>
    <col customWidth="1" min="21" max="21" width="8.86"/>
    <col customWidth="1" min="22" max="22" width="11.29"/>
    <col customWidth="1" min="23" max="28" width="8.86"/>
    <col customWidth="1" min="29" max="29" width="14.57"/>
  </cols>
  <sheetData>
    <row r="1" ht="15.0" customHeight="1">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11" t="s">
        <v>22</v>
      </c>
      <c r="X1" s="11" t="s">
        <v>23</v>
      </c>
      <c r="Y1" s="11" t="s">
        <v>24</v>
      </c>
      <c r="Z1" s="11" t="s">
        <v>25</v>
      </c>
      <c r="AA1" s="11" t="s">
        <v>26</v>
      </c>
      <c r="AB1" s="11" t="s">
        <v>27</v>
      </c>
      <c r="AC1" s="23" t="s">
        <v>28</v>
      </c>
    </row>
    <row r="2" ht="14.25" customHeight="1">
      <c r="A2" s="24" t="s">
        <v>29</v>
      </c>
      <c r="B2" s="25">
        <v>100.0</v>
      </c>
      <c r="C2" s="26" t="s">
        <v>30</v>
      </c>
      <c r="D2" s="27" t="s">
        <v>31</v>
      </c>
      <c r="E2" s="28" t="s">
        <v>32</v>
      </c>
      <c r="F2" s="29" t="s">
        <v>33</v>
      </c>
      <c r="G2" s="30"/>
      <c r="H2" s="31"/>
      <c r="I2" s="32" t="s">
        <v>34</v>
      </c>
      <c r="J2" s="33">
        <v>2018.0</v>
      </c>
      <c r="K2" s="34">
        <f t="shared" ref="K2:K1510" si="1">ROW(K2)-1</f>
        <v>1</v>
      </c>
      <c r="L2" s="35" t="s">
        <v>35</v>
      </c>
      <c r="M2" s="36" t="s">
        <v>36</v>
      </c>
      <c r="N2" s="37" t="s">
        <v>37</v>
      </c>
      <c r="O2" s="38" t="s">
        <v>38</v>
      </c>
      <c r="P2" s="39" t="s">
        <v>39</v>
      </c>
      <c r="Q2" s="40" t="s">
        <v>40</v>
      </c>
      <c r="R2" s="41" t="s">
        <v>41</v>
      </c>
      <c r="S2" s="42" t="s">
        <v>42</v>
      </c>
      <c r="T2" s="43" t="s">
        <v>43</v>
      </c>
      <c r="U2" s="44" t="s">
        <v>44</v>
      </c>
      <c r="V2" s="45" t="s">
        <v>45</v>
      </c>
      <c r="W2" s="34">
        <v>324857.0</v>
      </c>
      <c r="X2" s="34" t="s">
        <v>46</v>
      </c>
      <c r="Y2" s="34" t="s">
        <v>47</v>
      </c>
      <c r="Z2" s="34" t="s">
        <v>48</v>
      </c>
      <c r="AA2" s="34" t="s">
        <v>49</v>
      </c>
      <c r="AB2" s="34" t="s">
        <v>50</v>
      </c>
      <c r="AC2" s="46">
        <v>1.731215633548E12</v>
      </c>
    </row>
    <row r="3" ht="14.25" customHeight="1">
      <c r="A3" s="24" t="s">
        <v>51</v>
      </c>
      <c r="B3" s="25">
        <v>100.0</v>
      </c>
      <c r="C3" s="26" t="s">
        <v>52</v>
      </c>
      <c r="D3" s="27" t="s">
        <v>51</v>
      </c>
      <c r="E3" s="28" t="s">
        <v>33</v>
      </c>
      <c r="F3" s="29"/>
      <c r="G3" s="30"/>
      <c r="H3" s="31"/>
      <c r="I3" s="32" t="s">
        <v>53</v>
      </c>
      <c r="J3" s="33">
        <v>1995.0</v>
      </c>
      <c r="K3" s="34">
        <f t="shared" si="1"/>
        <v>2</v>
      </c>
      <c r="L3" s="35" t="s">
        <v>54</v>
      </c>
      <c r="M3" s="47" t="s">
        <v>55</v>
      </c>
      <c r="N3" s="48" t="s">
        <v>56</v>
      </c>
      <c r="O3" s="38" t="s">
        <v>57</v>
      </c>
      <c r="P3" s="39" t="s">
        <v>58</v>
      </c>
      <c r="Q3" s="40" t="s">
        <v>59</v>
      </c>
      <c r="R3" s="41" t="s">
        <v>60</v>
      </c>
      <c r="S3" s="42" t="s">
        <v>61</v>
      </c>
      <c r="T3" s="43" t="s">
        <v>62</v>
      </c>
      <c r="U3" s="44" t="s">
        <v>63</v>
      </c>
      <c r="V3" s="45" t="s">
        <v>64</v>
      </c>
      <c r="W3" s="34">
        <v>862.0</v>
      </c>
      <c r="X3" s="34" t="s">
        <v>65</v>
      </c>
      <c r="Y3" s="34" t="s">
        <v>66</v>
      </c>
      <c r="Z3" s="34" t="s">
        <v>67</v>
      </c>
      <c r="AA3" s="34" t="s">
        <v>68</v>
      </c>
      <c r="AB3" s="34" t="s">
        <v>69</v>
      </c>
      <c r="AC3" s="46">
        <v>1.731215633548E12</v>
      </c>
    </row>
    <row r="4" ht="14.25" customHeight="1">
      <c r="A4" s="24" t="s">
        <v>70</v>
      </c>
      <c r="B4" s="25">
        <v>100.0</v>
      </c>
      <c r="C4" s="26" t="s">
        <v>71</v>
      </c>
      <c r="D4" s="27" t="s">
        <v>72</v>
      </c>
      <c r="E4" s="28" t="s">
        <v>73</v>
      </c>
      <c r="F4" s="29"/>
      <c r="G4" s="30"/>
      <c r="H4" s="31"/>
      <c r="I4" s="32" t="s">
        <v>74</v>
      </c>
      <c r="J4" s="33">
        <v>1980.0</v>
      </c>
      <c r="K4" s="34">
        <f t="shared" si="1"/>
        <v>3</v>
      </c>
      <c r="L4" s="35" t="s">
        <v>75</v>
      </c>
      <c r="M4" s="36" t="s">
        <v>76</v>
      </c>
      <c r="N4" s="37" t="s">
        <v>77</v>
      </c>
      <c r="O4" s="38" t="s">
        <v>78</v>
      </c>
      <c r="P4" s="39" t="s">
        <v>79</v>
      </c>
      <c r="Q4" s="40" t="s">
        <v>80</v>
      </c>
      <c r="R4" s="41" t="s">
        <v>81</v>
      </c>
      <c r="S4" s="42" t="s">
        <v>42</v>
      </c>
      <c r="T4" s="43" t="s">
        <v>82</v>
      </c>
      <c r="U4" s="44" t="s">
        <v>83</v>
      </c>
      <c r="V4" s="45" t="s">
        <v>84</v>
      </c>
      <c r="W4" s="34">
        <v>1891.0</v>
      </c>
      <c r="X4" s="34" t="s">
        <v>85</v>
      </c>
      <c r="Y4" s="34" t="s">
        <v>86</v>
      </c>
      <c r="Z4" s="34" t="s">
        <v>87</v>
      </c>
      <c r="AA4" s="34" t="s">
        <v>88</v>
      </c>
      <c r="AB4" s="34" t="s">
        <v>89</v>
      </c>
      <c r="AC4" s="46">
        <v>1.731215633548E12</v>
      </c>
    </row>
    <row r="5" ht="14.25" customHeight="1">
      <c r="A5" s="24" t="s">
        <v>90</v>
      </c>
      <c r="B5" s="25">
        <v>100.0</v>
      </c>
      <c r="C5" s="26" t="s">
        <v>52</v>
      </c>
      <c r="D5" s="27" t="s">
        <v>91</v>
      </c>
      <c r="E5" s="28" t="s">
        <v>33</v>
      </c>
      <c r="F5" s="29"/>
      <c r="G5" s="30"/>
      <c r="H5" s="31"/>
      <c r="I5" s="32" t="s">
        <v>53</v>
      </c>
      <c r="J5" s="33">
        <v>2001.0</v>
      </c>
      <c r="K5" s="34">
        <f t="shared" si="1"/>
        <v>4</v>
      </c>
      <c r="L5" s="35" t="s">
        <v>92</v>
      </c>
      <c r="M5" s="36" t="s">
        <v>93</v>
      </c>
      <c r="N5" s="37" t="s">
        <v>94</v>
      </c>
      <c r="O5" s="38" t="s">
        <v>95</v>
      </c>
      <c r="P5" s="39" t="s">
        <v>96</v>
      </c>
      <c r="Q5" s="40" t="s">
        <v>97</v>
      </c>
      <c r="R5" s="41" t="s">
        <v>98</v>
      </c>
      <c r="S5" s="42" t="s">
        <v>61</v>
      </c>
      <c r="T5" s="43" t="s">
        <v>99</v>
      </c>
      <c r="U5" s="44" t="s">
        <v>100</v>
      </c>
      <c r="V5" s="45" t="s">
        <v>101</v>
      </c>
      <c r="W5" s="34">
        <v>585.0</v>
      </c>
      <c r="X5" s="34" t="s">
        <v>102</v>
      </c>
      <c r="Y5" s="34" t="s">
        <v>103</v>
      </c>
      <c r="Z5" s="34" t="s">
        <v>104</v>
      </c>
      <c r="AA5" s="34" t="s">
        <v>105</v>
      </c>
      <c r="AB5" s="34" t="s">
        <v>106</v>
      </c>
      <c r="AC5" s="46">
        <v>1.731215633548E12</v>
      </c>
    </row>
    <row r="6" ht="14.25" customHeight="1">
      <c r="A6" s="24" t="s">
        <v>107</v>
      </c>
      <c r="B6" s="25">
        <v>100.0</v>
      </c>
      <c r="C6" s="26"/>
      <c r="D6" s="27"/>
      <c r="E6" s="28" t="s">
        <v>73</v>
      </c>
      <c r="F6" s="29" t="s">
        <v>108</v>
      </c>
      <c r="G6" s="30"/>
      <c r="H6" s="31"/>
      <c r="I6" s="32" t="s">
        <v>109</v>
      </c>
      <c r="J6" s="33">
        <v>2022.0</v>
      </c>
      <c r="K6" s="34">
        <f t="shared" si="1"/>
        <v>5</v>
      </c>
      <c r="L6" s="35" t="s">
        <v>110</v>
      </c>
      <c r="M6" s="36" t="s">
        <v>111</v>
      </c>
      <c r="N6" s="37" t="s">
        <v>112</v>
      </c>
      <c r="O6" s="38" t="s">
        <v>113</v>
      </c>
      <c r="P6" s="39" t="s">
        <v>114</v>
      </c>
      <c r="Q6" s="40" t="s">
        <v>115</v>
      </c>
      <c r="R6" s="41" t="s">
        <v>116</v>
      </c>
      <c r="S6" s="42" t="s">
        <v>117</v>
      </c>
      <c r="T6" s="43" t="s">
        <v>118</v>
      </c>
      <c r="U6" s="44" t="s">
        <v>119</v>
      </c>
      <c r="V6" s="45" t="s">
        <v>120</v>
      </c>
      <c r="W6" s="34">
        <v>545611.0</v>
      </c>
      <c r="X6" s="34" t="s">
        <v>121</v>
      </c>
      <c r="Y6" s="34" t="s">
        <v>122</v>
      </c>
      <c r="Z6" s="34" t="s">
        <v>123</v>
      </c>
      <c r="AA6" s="34" t="s">
        <v>124</v>
      </c>
      <c r="AB6" s="34" t="s">
        <v>125</v>
      </c>
      <c r="AC6" s="46">
        <v>1.731215633548E12</v>
      </c>
    </row>
    <row r="7" ht="14.25" customHeight="1">
      <c r="A7" s="24" t="s">
        <v>126</v>
      </c>
      <c r="B7" s="25">
        <v>100.0</v>
      </c>
      <c r="C7" s="26" t="s">
        <v>127</v>
      </c>
      <c r="D7" s="27"/>
      <c r="E7" s="28" t="s">
        <v>108</v>
      </c>
      <c r="F7" s="29" t="s">
        <v>128</v>
      </c>
      <c r="G7" s="30"/>
      <c r="H7" s="31"/>
      <c r="I7" s="32" t="s">
        <v>129</v>
      </c>
      <c r="J7" s="33">
        <v>2015.0</v>
      </c>
      <c r="K7" s="34">
        <f t="shared" si="1"/>
        <v>6</v>
      </c>
      <c r="L7" s="35" t="s">
        <v>130</v>
      </c>
      <c r="M7" s="49" t="s">
        <v>131</v>
      </c>
      <c r="N7" s="50" t="s">
        <v>132</v>
      </c>
      <c r="O7" s="51" t="s">
        <v>133</v>
      </c>
      <c r="P7" s="52" t="s">
        <v>134</v>
      </c>
      <c r="Q7" s="53" t="s">
        <v>135</v>
      </c>
      <c r="R7" s="54" t="s">
        <v>136</v>
      </c>
      <c r="S7" s="55" t="s">
        <v>117</v>
      </c>
      <c r="T7" s="56" t="s">
        <v>137</v>
      </c>
      <c r="U7" s="57" t="s">
        <v>138</v>
      </c>
      <c r="V7" s="58" t="s">
        <v>139</v>
      </c>
      <c r="W7" s="34">
        <v>76341.0</v>
      </c>
      <c r="X7" s="34" t="s">
        <v>140</v>
      </c>
      <c r="Y7" s="34" t="s">
        <v>47</v>
      </c>
      <c r="Z7" s="34" t="s">
        <v>104</v>
      </c>
      <c r="AA7" s="34" t="s">
        <v>141</v>
      </c>
      <c r="AB7" s="34" t="s">
        <v>142</v>
      </c>
      <c r="AC7" s="46">
        <v>1.731215633548E12</v>
      </c>
    </row>
    <row r="8" ht="14.25" customHeight="1">
      <c r="A8" s="24" t="s">
        <v>143</v>
      </c>
      <c r="B8" s="25">
        <v>100.0</v>
      </c>
      <c r="C8" s="26" t="s">
        <v>143</v>
      </c>
      <c r="D8" s="27"/>
      <c r="E8" s="28" t="s">
        <v>73</v>
      </c>
      <c r="F8" s="29"/>
      <c r="G8" s="30"/>
      <c r="H8" s="31"/>
      <c r="I8" s="32" t="s">
        <v>144</v>
      </c>
      <c r="J8" s="33">
        <v>1985.0</v>
      </c>
      <c r="K8" s="34">
        <f t="shared" si="1"/>
        <v>7</v>
      </c>
      <c r="L8" s="35" t="s">
        <v>145</v>
      </c>
      <c r="M8" s="49" t="s">
        <v>146</v>
      </c>
      <c r="N8" s="50" t="s">
        <v>147</v>
      </c>
      <c r="O8" s="51" t="s">
        <v>148</v>
      </c>
      <c r="P8" s="52" t="s">
        <v>149</v>
      </c>
      <c r="Q8" s="59" t="s">
        <v>150</v>
      </c>
      <c r="R8" s="60" t="s">
        <v>151</v>
      </c>
      <c r="S8" s="55" t="s">
        <v>42</v>
      </c>
      <c r="T8" s="56" t="s">
        <v>152</v>
      </c>
      <c r="U8" s="57" t="s">
        <v>153</v>
      </c>
      <c r="V8" s="61" t="s">
        <v>154</v>
      </c>
      <c r="W8" s="34">
        <v>105.0</v>
      </c>
      <c r="X8" s="34" t="s">
        <v>155</v>
      </c>
      <c r="Y8" s="34" t="s">
        <v>156</v>
      </c>
      <c r="Z8" s="34" t="s">
        <v>157</v>
      </c>
      <c r="AA8" s="34" t="s">
        <v>49</v>
      </c>
      <c r="AB8" s="34" t="s">
        <v>158</v>
      </c>
      <c r="AC8" s="46">
        <v>1.731215633548E12</v>
      </c>
    </row>
    <row r="9" ht="14.25" customHeight="1">
      <c r="A9" s="24" t="s">
        <v>159</v>
      </c>
      <c r="B9" s="25">
        <v>100.0</v>
      </c>
      <c r="C9" s="26" t="s">
        <v>52</v>
      </c>
      <c r="D9" s="27" t="s">
        <v>51</v>
      </c>
      <c r="E9" s="28" t="s">
        <v>33</v>
      </c>
      <c r="F9" s="29"/>
      <c r="G9" s="30"/>
      <c r="H9" s="31"/>
      <c r="I9" s="32" t="s">
        <v>53</v>
      </c>
      <c r="J9" s="33">
        <v>1999.0</v>
      </c>
      <c r="K9" s="34">
        <f t="shared" si="1"/>
        <v>8</v>
      </c>
      <c r="L9" s="35" t="s">
        <v>160</v>
      </c>
      <c r="M9" s="36" t="s">
        <v>161</v>
      </c>
      <c r="N9" s="37" t="s">
        <v>162</v>
      </c>
      <c r="O9" s="38" t="s">
        <v>163</v>
      </c>
      <c r="P9" s="39" t="s">
        <v>164</v>
      </c>
      <c r="Q9" s="40" t="s">
        <v>165</v>
      </c>
      <c r="R9" s="41" t="s">
        <v>166</v>
      </c>
      <c r="S9" s="42" t="s">
        <v>61</v>
      </c>
      <c r="T9" s="43" t="s">
        <v>99</v>
      </c>
      <c r="U9" s="44" t="s">
        <v>167</v>
      </c>
      <c r="V9" s="45" t="s">
        <v>45</v>
      </c>
      <c r="W9" s="34">
        <v>863.0</v>
      </c>
      <c r="X9" s="34" t="s">
        <v>168</v>
      </c>
      <c r="Y9" s="34" t="s">
        <v>66</v>
      </c>
      <c r="Z9" s="34" t="s">
        <v>169</v>
      </c>
      <c r="AA9" s="34" t="s">
        <v>170</v>
      </c>
      <c r="AB9" s="34" t="s">
        <v>171</v>
      </c>
      <c r="AC9" s="46">
        <v>1.731215633548E12</v>
      </c>
    </row>
    <row r="10" ht="14.25" customHeight="1">
      <c r="A10" s="24" t="s">
        <v>71</v>
      </c>
      <c r="B10" s="25">
        <v>100.0</v>
      </c>
      <c r="C10" s="26" t="s">
        <v>71</v>
      </c>
      <c r="D10" s="27" t="s">
        <v>72</v>
      </c>
      <c r="E10" s="28" t="s">
        <v>73</v>
      </c>
      <c r="F10" s="29"/>
      <c r="G10" s="30"/>
      <c r="H10" s="31"/>
      <c r="I10" s="32" t="s">
        <v>74</v>
      </c>
      <c r="J10" s="33">
        <v>1977.0</v>
      </c>
      <c r="K10" s="34">
        <f t="shared" si="1"/>
        <v>9</v>
      </c>
      <c r="L10" s="35" t="s">
        <v>172</v>
      </c>
      <c r="M10" s="36" t="s">
        <v>173</v>
      </c>
      <c r="N10" s="37" t="s">
        <v>174</v>
      </c>
      <c r="O10" s="38" t="s">
        <v>175</v>
      </c>
      <c r="P10" s="39" t="s">
        <v>176</v>
      </c>
      <c r="Q10" s="40" t="s">
        <v>177</v>
      </c>
      <c r="R10" s="41" t="s">
        <v>178</v>
      </c>
      <c r="S10" s="42" t="s">
        <v>42</v>
      </c>
      <c r="T10" s="43" t="s">
        <v>137</v>
      </c>
      <c r="U10" s="44" t="s">
        <v>179</v>
      </c>
      <c r="V10" s="45" t="s">
        <v>180</v>
      </c>
      <c r="W10" s="34">
        <v>11.0</v>
      </c>
      <c r="X10" s="34" t="s">
        <v>181</v>
      </c>
      <c r="Y10" s="34" t="s">
        <v>156</v>
      </c>
      <c r="Z10" s="34" t="s">
        <v>182</v>
      </c>
      <c r="AA10" s="34" t="s">
        <v>141</v>
      </c>
      <c r="AB10" s="34" t="s">
        <v>183</v>
      </c>
      <c r="AC10" s="46">
        <v>1.731215633548E12</v>
      </c>
    </row>
    <row r="11" ht="14.25" customHeight="1">
      <c r="A11" s="24" t="s">
        <v>184</v>
      </c>
      <c r="B11" s="25">
        <v>100.0</v>
      </c>
      <c r="C11" s="26" t="s">
        <v>185</v>
      </c>
      <c r="D11" s="27"/>
      <c r="E11" s="28" t="s">
        <v>186</v>
      </c>
      <c r="F11" s="29"/>
      <c r="G11" s="30"/>
      <c r="H11" s="31"/>
      <c r="I11" s="32" t="s">
        <v>74</v>
      </c>
      <c r="J11" s="33">
        <v>1981.0</v>
      </c>
      <c r="K11" s="34">
        <f t="shared" si="1"/>
        <v>10</v>
      </c>
      <c r="L11" s="35" t="s">
        <v>187</v>
      </c>
      <c r="M11" s="36" t="s">
        <v>188</v>
      </c>
      <c r="N11" s="37" t="s">
        <v>189</v>
      </c>
      <c r="O11" s="38" t="s">
        <v>190</v>
      </c>
      <c r="P11" s="39" t="s">
        <v>191</v>
      </c>
      <c r="Q11" s="40" t="s">
        <v>192</v>
      </c>
      <c r="R11" s="41" t="s">
        <v>193</v>
      </c>
      <c r="S11" s="42" t="s">
        <v>42</v>
      </c>
      <c r="T11" s="43" t="s">
        <v>194</v>
      </c>
      <c r="U11" s="44" t="s">
        <v>195</v>
      </c>
      <c r="V11" s="45" t="s">
        <v>84</v>
      </c>
      <c r="W11" s="34">
        <v>85.0</v>
      </c>
      <c r="X11" s="34" t="s">
        <v>196</v>
      </c>
      <c r="Y11" s="34" t="s">
        <v>122</v>
      </c>
      <c r="Z11" s="34" t="s">
        <v>48</v>
      </c>
      <c r="AA11" s="34" t="s">
        <v>197</v>
      </c>
      <c r="AB11" s="34" t="s">
        <v>198</v>
      </c>
      <c r="AC11" s="46">
        <v>1.731215633548E12</v>
      </c>
    </row>
    <row r="12" ht="14.25" customHeight="1">
      <c r="A12" s="24" t="s">
        <v>199</v>
      </c>
      <c r="B12" s="25">
        <v>99.0</v>
      </c>
      <c r="C12" s="26"/>
      <c r="D12" s="27"/>
      <c r="E12" s="28" t="s">
        <v>200</v>
      </c>
      <c r="F12" s="29" t="s">
        <v>201</v>
      </c>
      <c r="G12" s="30"/>
      <c r="H12" s="31"/>
      <c r="I12" s="32" t="s">
        <v>202</v>
      </c>
      <c r="J12" s="33">
        <v>2016.0</v>
      </c>
      <c r="K12" s="34">
        <f t="shared" si="1"/>
        <v>11</v>
      </c>
      <c r="L12" s="35" t="s">
        <v>203</v>
      </c>
      <c r="M12" s="49" t="s">
        <v>204</v>
      </c>
      <c r="N12" s="50" t="s">
        <v>205</v>
      </c>
      <c r="O12" s="51" t="s">
        <v>206</v>
      </c>
      <c r="P12" s="52" t="s">
        <v>207</v>
      </c>
      <c r="Q12" s="59" t="s">
        <v>208</v>
      </c>
      <c r="R12" s="60" t="s">
        <v>209</v>
      </c>
      <c r="S12" s="55" t="s">
        <v>210</v>
      </c>
      <c r="T12" s="56" t="s">
        <v>211</v>
      </c>
      <c r="U12" s="57" t="s">
        <v>212</v>
      </c>
      <c r="V12" s="61" t="s">
        <v>64</v>
      </c>
      <c r="W12" s="34">
        <v>313369.0</v>
      </c>
      <c r="X12" s="34" t="s">
        <v>213</v>
      </c>
      <c r="Y12" s="34" t="s">
        <v>214</v>
      </c>
      <c r="Z12" s="34" t="s">
        <v>215</v>
      </c>
      <c r="AA12" s="34" t="s">
        <v>216</v>
      </c>
      <c r="AB12" s="34" t="s">
        <v>217</v>
      </c>
      <c r="AC12" s="46">
        <v>1.731215633548E12</v>
      </c>
    </row>
    <row r="13" ht="14.25" customHeight="1">
      <c r="A13" s="24" t="s">
        <v>218</v>
      </c>
      <c r="B13" s="25">
        <v>99.0</v>
      </c>
      <c r="C13" s="26" t="s">
        <v>30</v>
      </c>
      <c r="D13" s="27" t="s">
        <v>31</v>
      </c>
      <c r="E13" s="28" t="s">
        <v>32</v>
      </c>
      <c r="F13" s="29" t="s">
        <v>33</v>
      </c>
      <c r="G13" s="30"/>
      <c r="H13" s="31"/>
      <c r="I13" s="32" t="s">
        <v>34</v>
      </c>
      <c r="J13" s="33">
        <v>2023.0</v>
      </c>
      <c r="K13" s="34">
        <f t="shared" si="1"/>
        <v>12</v>
      </c>
      <c r="L13" s="35" t="s">
        <v>219</v>
      </c>
      <c r="M13" s="49" t="s">
        <v>220</v>
      </c>
      <c r="N13" s="50" t="s">
        <v>221</v>
      </c>
      <c r="O13" s="51" t="s">
        <v>222</v>
      </c>
      <c r="P13" s="52" t="s">
        <v>223</v>
      </c>
      <c r="Q13" s="59" t="s">
        <v>224</v>
      </c>
      <c r="R13" s="60" t="s">
        <v>225</v>
      </c>
      <c r="S13" s="55" t="s">
        <v>42</v>
      </c>
      <c r="T13" s="56" t="s">
        <v>118</v>
      </c>
      <c r="U13" s="57" t="s">
        <v>226</v>
      </c>
      <c r="V13" s="61" t="s">
        <v>227</v>
      </c>
      <c r="W13" s="34">
        <v>569094.0</v>
      </c>
      <c r="X13" s="34" t="s">
        <v>228</v>
      </c>
      <c r="Y13" s="34" t="s">
        <v>86</v>
      </c>
      <c r="Z13" s="34" t="s">
        <v>157</v>
      </c>
      <c r="AA13" s="34" t="s">
        <v>197</v>
      </c>
      <c r="AB13" s="34" t="s">
        <v>229</v>
      </c>
      <c r="AC13" s="46">
        <v>1.731215633548E12</v>
      </c>
    </row>
    <row r="14" ht="14.25" customHeight="1">
      <c r="A14" s="24" t="s">
        <v>230</v>
      </c>
      <c r="B14" s="25">
        <v>99.0</v>
      </c>
      <c r="C14" s="26" t="s">
        <v>230</v>
      </c>
      <c r="D14" s="27"/>
      <c r="E14" s="28" t="s">
        <v>33</v>
      </c>
      <c r="F14" s="29" t="s">
        <v>231</v>
      </c>
      <c r="G14" s="30"/>
      <c r="H14" s="31"/>
      <c r="I14" s="32" t="s">
        <v>232</v>
      </c>
      <c r="J14" s="33">
        <v>2001.0</v>
      </c>
      <c r="K14" s="34">
        <f t="shared" si="1"/>
        <v>13</v>
      </c>
      <c r="L14" s="35" t="s">
        <v>233</v>
      </c>
      <c r="M14" s="36" t="s">
        <v>234</v>
      </c>
      <c r="N14" s="37" t="s">
        <v>235</v>
      </c>
      <c r="O14" s="38" t="s">
        <v>236</v>
      </c>
      <c r="P14" s="39" t="s">
        <v>237</v>
      </c>
      <c r="Q14" s="40" t="s">
        <v>238</v>
      </c>
      <c r="R14" s="41" t="s">
        <v>239</v>
      </c>
      <c r="S14" s="42" t="s">
        <v>42</v>
      </c>
      <c r="T14" s="43" t="s">
        <v>240</v>
      </c>
      <c r="U14" s="44" t="s">
        <v>241</v>
      </c>
      <c r="V14" s="45" t="s">
        <v>242</v>
      </c>
      <c r="W14" s="34">
        <v>808.0</v>
      </c>
      <c r="X14" s="34" t="s">
        <v>243</v>
      </c>
      <c r="Y14" s="34" t="s">
        <v>244</v>
      </c>
      <c r="Z14" s="34" t="s">
        <v>169</v>
      </c>
      <c r="AA14" s="34" t="s">
        <v>245</v>
      </c>
      <c r="AB14" s="34" t="s">
        <v>246</v>
      </c>
      <c r="AC14" s="46">
        <v>1.731215633548E12</v>
      </c>
    </row>
    <row r="15" ht="14.25" customHeight="1">
      <c r="A15" s="24" t="s">
        <v>247</v>
      </c>
      <c r="B15" s="25">
        <v>99.0</v>
      </c>
      <c r="C15" s="26" t="s">
        <v>247</v>
      </c>
      <c r="D15" s="27"/>
      <c r="E15" s="28" t="s">
        <v>248</v>
      </c>
      <c r="F15" s="29" t="s">
        <v>249</v>
      </c>
      <c r="G15" s="30"/>
      <c r="H15" s="31"/>
      <c r="I15" s="32" t="s">
        <v>144</v>
      </c>
      <c r="J15" s="33">
        <v>1975.0</v>
      </c>
      <c r="K15" s="34">
        <f t="shared" si="1"/>
        <v>14</v>
      </c>
      <c r="L15" s="35" t="s">
        <v>250</v>
      </c>
      <c r="M15" s="36" t="s">
        <v>251</v>
      </c>
      <c r="N15" s="37" t="s">
        <v>252</v>
      </c>
      <c r="O15" s="38" t="s">
        <v>253</v>
      </c>
      <c r="P15" s="39" t="s">
        <v>191</v>
      </c>
      <c r="Q15" s="40" t="s">
        <v>254</v>
      </c>
      <c r="R15" s="41" t="s">
        <v>255</v>
      </c>
      <c r="S15" s="42" t="s">
        <v>42</v>
      </c>
      <c r="T15" s="43" t="s">
        <v>82</v>
      </c>
      <c r="U15" s="44" t="s">
        <v>256</v>
      </c>
      <c r="V15" s="45" t="s">
        <v>257</v>
      </c>
      <c r="W15" s="34">
        <v>578.0</v>
      </c>
      <c r="X15" s="34" t="s">
        <v>258</v>
      </c>
      <c r="Y15" s="34" t="s">
        <v>47</v>
      </c>
      <c r="Z15" s="34" t="s">
        <v>104</v>
      </c>
      <c r="AA15" s="34" t="s">
        <v>49</v>
      </c>
      <c r="AB15" s="34" t="s">
        <v>259</v>
      </c>
      <c r="AC15" s="46">
        <v>1.731215633548E12</v>
      </c>
    </row>
    <row r="16" ht="14.25" customHeight="1">
      <c r="A16" s="24" t="s">
        <v>260</v>
      </c>
      <c r="B16" s="25">
        <v>99.0</v>
      </c>
      <c r="C16" s="26" t="s">
        <v>260</v>
      </c>
      <c r="D16" s="27"/>
      <c r="E16" s="28" t="s">
        <v>73</v>
      </c>
      <c r="F16" s="29" t="s">
        <v>108</v>
      </c>
      <c r="G16" s="30"/>
      <c r="H16" s="31"/>
      <c r="I16" s="32" t="s">
        <v>144</v>
      </c>
      <c r="J16" s="33">
        <v>1993.0</v>
      </c>
      <c r="K16" s="34">
        <f t="shared" si="1"/>
        <v>15</v>
      </c>
      <c r="L16" s="35" t="s">
        <v>261</v>
      </c>
      <c r="M16" s="36" t="s">
        <v>262</v>
      </c>
      <c r="N16" s="37" t="s">
        <v>263</v>
      </c>
      <c r="O16" s="38" t="s">
        <v>264</v>
      </c>
      <c r="P16" s="39" t="s">
        <v>191</v>
      </c>
      <c r="Q16" s="40" t="s">
        <v>265</v>
      </c>
      <c r="R16" s="41" t="s">
        <v>266</v>
      </c>
      <c r="S16" s="42" t="s">
        <v>210</v>
      </c>
      <c r="T16" s="43" t="s">
        <v>267</v>
      </c>
      <c r="U16" s="44" t="s">
        <v>268</v>
      </c>
      <c r="V16" s="45" t="s">
        <v>269</v>
      </c>
      <c r="W16" s="34">
        <v>329.0</v>
      </c>
      <c r="X16" s="34" t="s">
        <v>270</v>
      </c>
      <c r="Y16" s="34" t="s">
        <v>214</v>
      </c>
      <c r="Z16" s="34" t="s">
        <v>271</v>
      </c>
      <c r="AA16" s="34" t="s">
        <v>272</v>
      </c>
      <c r="AB16" s="34" t="s">
        <v>273</v>
      </c>
      <c r="AC16" s="46">
        <v>1.731215633548E12</v>
      </c>
    </row>
    <row r="17" ht="14.25" customHeight="1">
      <c r="A17" s="24" t="s">
        <v>274</v>
      </c>
      <c r="B17" s="25">
        <v>99.0</v>
      </c>
      <c r="C17" s="26" t="s">
        <v>274</v>
      </c>
      <c r="D17" s="27"/>
      <c r="E17" s="28" t="s">
        <v>275</v>
      </c>
      <c r="F17" s="29" t="s">
        <v>276</v>
      </c>
      <c r="G17" s="30"/>
      <c r="H17" s="31"/>
      <c r="I17" s="32" t="s">
        <v>277</v>
      </c>
      <c r="J17" s="33">
        <v>1976.0</v>
      </c>
      <c r="K17" s="34">
        <f t="shared" si="1"/>
        <v>16</v>
      </c>
      <c r="L17" s="35" t="s">
        <v>278</v>
      </c>
      <c r="M17" s="62" t="s">
        <v>279</v>
      </c>
      <c r="N17" s="63" t="s">
        <v>280</v>
      </c>
      <c r="O17" s="64" t="s">
        <v>281</v>
      </c>
      <c r="P17" s="65" t="s">
        <v>282</v>
      </c>
      <c r="Q17" s="59" t="s">
        <v>283</v>
      </c>
      <c r="R17" s="66" t="s">
        <v>284</v>
      </c>
      <c r="S17" s="67" t="s">
        <v>42</v>
      </c>
      <c r="T17" s="68" t="s">
        <v>285</v>
      </c>
      <c r="U17" s="44" t="s">
        <v>286</v>
      </c>
      <c r="V17" s="69" t="s">
        <v>287</v>
      </c>
      <c r="W17" s="34">
        <v>1366.0</v>
      </c>
      <c r="X17" s="34" t="s">
        <v>288</v>
      </c>
      <c r="Y17" s="34" t="s">
        <v>156</v>
      </c>
      <c r="Z17" s="34" t="s">
        <v>104</v>
      </c>
      <c r="AA17" s="34" t="s">
        <v>289</v>
      </c>
      <c r="AB17" s="34" t="s">
        <v>290</v>
      </c>
      <c r="AC17" s="46">
        <v>1.731215633548E12</v>
      </c>
    </row>
    <row r="18" ht="14.25" customHeight="1">
      <c r="A18" s="24" t="s">
        <v>291</v>
      </c>
      <c r="B18" s="25">
        <v>99.0</v>
      </c>
      <c r="C18" s="26"/>
      <c r="D18" s="27"/>
      <c r="E18" s="28" t="s">
        <v>275</v>
      </c>
      <c r="F18" s="29" t="s">
        <v>292</v>
      </c>
      <c r="G18" s="30"/>
      <c r="H18" s="31"/>
      <c r="I18" s="32" t="s">
        <v>293</v>
      </c>
      <c r="J18" s="33">
        <v>2009.0</v>
      </c>
      <c r="K18" s="34">
        <f t="shared" si="1"/>
        <v>17</v>
      </c>
      <c r="L18" s="35" t="s">
        <v>294</v>
      </c>
      <c r="M18" s="36" t="s">
        <v>295</v>
      </c>
      <c r="N18" s="37" t="s">
        <v>296</v>
      </c>
      <c r="O18" s="38" t="s">
        <v>297</v>
      </c>
      <c r="P18" s="39" t="s">
        <v>298</v>
      </c>
      <c r="Q18" s="40" t="s">
        <v>299</v>
      </c>
      <c r="R18" s="41" t="s">
        <v>300</v>
      </c>
      <c r="S18" s="42" t="s">
        <v>117</v>
      </c>
      <c r="T18" s="43" t="s">
        <v>301</v>
      </c>
      <c r="U18" s="44" t="s">
        <v>302</v>
      </c>
      <c r="V18" s="45" t="s">
        <v>303</v>
      </c>
      <c r="W18" s="34">
        <v>16869.0</v>
      </c>
      <c r="X18" s="34" t="s">
        <v>304</v>
      </c>
      <c r="Y18" s="34" t="s">
        <v>305</v>
      </c>
      <c r="Z18" s="34" t="s">
        <v>48</v>
      </c>
      <c r="AA18" s="34" t="s">
        <v>306</v>
      </c>
      <c r="AB18" s="34" t="s">
        <v>307</v>
      </c>
      <c r="AC18" s="46">
        <v>1.731215633548E12</v>
      </c>
    </row>
    <row r="19" ht="14.25" customHeight="1">
      <c r="A19" s="24" t="s">
        <v>308</v>
      </c>
      <c r="B19" s="25">
        <v>99.0</v>
      </c>
      <c r="C19" s="26"/>
      <c r="D19" s="27"/>
      <c r="E19" s="28" t="s">
        <v>108</v>
      </c>
      <c r="F19" s="29" t="s">
        <v>249</v>
      </c>
      <c r="G19" s="30"/>
      <c r="H19" s="31"/>
      <c r="I19" s="32" t="s">
        <v>129</v>
      </c>
      <c r="J19" s="33">
        <v>2010.0</v>
      </c>
      <c r="K19" s="34">
        <f t="shared" si="1"/>
        <v>18</v>
      </c>
      <c r="L19" s="35" t="s">
        <v>309</v>
      </c>
      <c r="M19" s="36" t="s">
        <v>310</v>
      </c>
      <c r="N19" s="37" t="s">
        <v>311</v>
      </c>
      <c r="O19" s="38" t="s">
        <v>312</v>
      </c>
      <c r="P19" s="39" t="s">
        <v>313</v>
      </c>
      <c r="Q19" s="40" t="s">
        <v>314</v>
      </c>
      <c r="R19" s="41" t="s">
        <v>315</v>
      </c>
      <c r="S19" s="42" t="s">
        <v>210</v>
      </c>
      <c r="T19" s="43" t="s">
        <v>316</v>
      </c>
      <c r="U19" s="44" t="s">
        <v>317</v>
      </c>
      <c r="V19" s="45" t="s">
        <v>318</v>
      </c>
      <c r="W19" s="34">
        <v>27205.0</v>
      </c>
      <c r="X19" s="34" t="s">
        <v>319</v>
      </c>
      <c r="Y19" s="34" t="s">
        <v>320</v>
      </c>
      <c r="Z19" s="34" t="s">
        <v>321</v>
      </c>
      <c r="AA19" s="34" t="s">
        <v>322</v>
      </c>
      <c r="AB19" s="34" t="s">
        <v>323</v>
      </c>
      <c r="AC19" s="46">
        <v>1.731215633548E12</v>
      </c>
    </row>
    <row r="20" ht="14.25" customHeight="1">
      <c r="A20" s="24" t="s">
        <v>324</v>
      </c>
      <c r="B20" s="25">
        <v>99.0</v>
      </c>
      <c r="C20" s="26"/>
      <c r="D20" s="27"/>
      <c r="E20" s="28" t="s">
        <v>325</v>
      </c>
      <c r="F20" s="29"/>
      <c r="G20" s="30"/>
      <c r="H20" s="31"/>
      <c r="I20" s="32" t="s">
        <v>144</v>
      </c>
      <c r="J20" s="33">
        <v>2008.0</v>
      </c>
      <c r="K20" s="34">
        <f t="shared" si="1"/>
        <v>19</v>
      </c>
      <c r="L20" s="35" t="s">
        <v>326</v>
      </c>
      <c r="M20" s="36" t="s">
        <v>327</v>
      </c>
      <c r="N20" s="37" t="s">
        <v>328</v>
      </c>
      <c r="O20" s="38" t="s">
        <v>329</v>
      </c>
      <c r="P20" s="39" t="s">
        <v>330</v>
      </c>
      <c r="Q20" s="40" t="s">
        <v>331</v>
      </c>
      <c r="R20" s="41" t="s">
        <v>332</v>
      </c>
      <c r="S20" s="42" t="s">
        <v>117</v>
      </c>
      <c r="T20" s="43" t="s">
        <v>333</v>
      </c>
      <c r="U20" s="44" t="s">
        <v>334</v>
      </c>
      <c r="V20" s="45" t="s">
        <v>64</v>
      </c>
      <c r="W20" s="34">
        <v>9870.0</v>
      </c>
      <c r="X20" s="34" t="s">
        <v>335</v>
      </c>
      <c r="Y20" s="34" t="s">
        <v>336</v>
      </c>
      <c r="Z20" s="34" t="s">
        <v>337</v>
      </c>
      <c r="AA20" s="34" t="s">
        <v>338</v>
      </c>
      <c r="AB20" s="34" t="s">
        <v>339</v>
      </c>
      <c r="AC20" s="46">
        <v>1.731215633548E12</v>
      </c>
    </row>
    <row r="21" ht="14.25" customHeight="1">
      <c r="A21" s="70" t="s">
        <v>340</v>
      </c>
      <c r="B21" s="25">
        <v>99.0</v>
      </c>
      <c r="C21" s="26" t="s">
        <v>341</v>
      </c>
      <c r="D21" s="27" t="s">
        <v>342</v>
      </c>
      <c r="E21" s="28" t="s">
        <v>32</v>
      </c>
      <c r="F21" s="29"/>
      <c r="G21" s="30"/>
      <c r="H21" s="31"/>
      <c r="I21" s="32" t="s">
        <v>129</v>
      </c>
      <c r="J21" s="33">
        <v>2008.0</v>
      </c>
      <c r="K21" s="34">
        <f t="shared" si="1"/>
        <v>20</v>
      </c>
      <c r="L21" s="35" t="s">
        <v>343</v>
      </c>
      <c r="M21" s="36" t="s">
        <v>344</v>
      </c>
      <c r="N21" s="37" t="s">
        <v>345</v>
      </c>
      <c r="O21" s="38" t="s">
        <v>346</v>
      </c>
      <c r="P21" s="39" t="s">
        <v>313</v>
      </c>
      <c r="Q21" s="40" t="s">
        <v>347</v>
      </c>
      <c r="R21" s="41" t="s">
        <v>348</v>
      </c>
      <c r="S21" s="42" t="s">
        <v>210</v>
      </c>
      <c r="T21" s="43" t="s">
        <v>349</v>
      </c>
      <c r="U21" s="44" t="s">
        <v>350</v>
      </c>
      <c r="V21" s="45" t="s">
        <v>351</v>
      </c>
      <c r="W21" s="34">
        <v>155.0</v>
      </c>
      <c r="X21" s="34" t="s">
        <v>352</v>
      </c>
      <c r="Y21" s="34" t="s">
        <v>122</v>
      </c>
      <c r="Z21" s="34" t="s">
        <v>353</v>
      </c>
      <c r="AA21" s="34" t="s">
        <v>245</v>
      </c>
      <c r="AB21" s="34" t="s">
        <v>354</v>
      </c>
      <c r="AC21" s="46">
        <v>1.731215633548E12</v>
      </c>
    </row>
    <row r="22" ht="14.25" customHeight="1">
      <c r="A22" s="24" t="s">
        <v>355</v>
      </c>
      <c r="B22" s="25">
        <v>99.0</v>
      </c>
      <c r="C22" s="26" t="s">
        <v>356</v>
      </c>
      <c r="D22" s="27"/>
      <c r="E22" s="28" t="s">
        <v>73</v>
      </c>
      <c r="F22" s="29" t="s">
        <v>108</v>
      </c>
      <c r="G22" s="30"/>
      <c r="H22" s="31"/>
      <c r="I22" s="32" t="s">
        <v>357</v>
      </c>
      <c r="J22" s="33">
        <v>1991.0</v>
      </c>
      <c r="K22" s="34">
        <f t="shared" si="1"/>
        <v>21</v>
      </c>
      <c r="L22" s="35" t="s">
        <v>358</v>
      </c>
      <c r="M22" s="36" t="s">
        <v>359</v>
      </c>
      <c r="N22" s="37" t="s">
        <v>360</v>
      </c>
      <c r="O22" s="38" t="s">
        <v>361</v>
      </c>
      <c r="P22" s="39" t="s">
        <v>362</v>
      </c>
      <c r="Q22" s="40" t="s">
        <v>363</v>
      </c>
      <c r="R22" s="41" t="s">
        <v>364</v>
      </c>
      <c r="S22" s="42" t="s">
        <v>117</v>
      </c>
      <c r="T22" s="43" t="s">
        <v>365</v>
      </c>
      <c r="U22" s="44" t="s">
        <v>366</v>
      </c>
      <c r="V22" s="45" t="s">
        <v>367</v>
      </c>
      <c r="W22" s="34">
        <v>280.0</v>
      </c>
      <c r="X22" s="34" t="s">
        <v>368</v>
      </c>
      <c r="Y22" s="34" t="s">
        <v>214</v>
      </c>
      <c r="Z22" s="34" t="s">
        <v>182</v>
      </c>
      <c r="AA22" s="34" t="s">
        <v>369</v>
      </c>
      <c r="AB22" s="34" t="s">
        <v>370</v>
      </c>
      <c r="AC22" s="46">
        <v>1.731215633548E12</v>
      </c>
    </row>
    <row r="23" ht="14.25" customHeight="1">
      <c r="A23" s="24" t="s">
        <v>371</v>
      </c>
      <c r="B23" s="25">
        <v>99.0</v>
      </c>
      <c r="C23" s="26" t="s">
        <v>372</v>
      </c>
      <c r="D23" s="27"/>
      <c r="E23" s="28" t="s">
        <v>33</v>
      </c>
      <c r="F23" s="29"/>
      <c r="G23" s="30"/>
      <c r="H23" s="31"/>
      <c r="I23" s="32" t="s">
        <v>53</v>
      </c>
      <c r="J23" s="33">
        <v>1994.0</v>
      </c>
      <c r="K23" s="34">
        <f t="shared" si="1"/>
        <v>22</v>
      </c>
      <c r="L23" s="35" t="s">
        <v>373</v>
      </c>
      <c r="M23" s="36" t="s">
        <v>374</v>
      </c>
      <c r="N23" s="37" t="s">
        <v>375</v>
      </c>
      <c r="O23" s="38" t="s">
        <v>376</v>
      </c>
      <c r="P23" s="39" t="s">
        <v>377</v>
      </c>
      <c r="Q23" s="40" t="s">
        <v>378</v>
      </c>
      <c r="R23" s="41" t="s">
        <v>379</v>
      </c>
      <c r="S23" s="42" t="s">
        <v>61</v>
      </c>
      <c r="T23" s="43" t="s">
        <v>380</v>
      </c>
      <c r="U23" s="44" t="s">
        <v>381</v>
      </c>
      <c r="V23" s="45" t="s">
        <v>382</v>
      </c>
      <c r="W23" s="34">
        <v>8587.0</v>
      </c>
      <c r="X23" s="34" t="s">
        <v>383</v>
      </c>
      <c r="Y23" s="34" t="s">
        <v>156</v>
      </c>
      <c r="Z23" s="34" t="s">
        <v>157</v>
      </c>
      <c r="AA23" s="34" t="s">
        <v>170</v>
      </c>
      <c r="AB23" s="34" t="s">
        <v>384</v>
      </c>
      <c r="AC23" s="46">
        <v>1.731215633548E12</v>
      </c>
    </row>
    <row r="24" ht="14.25" customHeight="1">
      <c r="A24" s="24" t="s">
        <v>385</v>
      </c>
      <c r="B24" s="25">
        <v>98.0</v>
      </c>
      <c r="C24" s="26"/>
      <c r="D24" s="27"/>
      <c r="E24" s="28" t="s">
        <v>275</v>
      </c>
      <c r="F24" s="29" t="s">
        <v>249</v>
      </c>
      <c r="G24" s="30"/>
      <c r="H24" s="31"/>
      <c r="I24" s="32" t="s">
        <v>386</v>
      </c>
      <c r="J24" s="33">
        <v>2019.0</v>
      </c>
      <c r="K24" s="34">
        <f t="shared" si="1"/>
        <v>23</v>
      </c>
      <c r="L24" s="35" t="s">
        <v>387</v>
      </c>
      <c r="M24" s="36" t="s">
        <v>388</v>
      </c>
      <c r="N24" s="37" t="s">
        <v>389</v>
      </c>
      <c r="O24" s="38" t="s">
        <v>390</v>
      </c>
      <c r="P24" s="39" t="s">
        <v>391</v>
      </c>
      <c r="Q24" s="40" t="s">
        <v>392</v>
      </c>
      <c r="R24" s="41" t="s">
        <v>393</v>
      </c>
      <c r="S24" s="42" t="s">
        <v>117</v>
      </c>
      <c r="T24" s="43" t="s">
        <v>394</v>
      </c>
      <c r="U24" s="44" t="s">
        <v>395</v>
      </c>
      <c r="V24" s="45" t="s">
        <v>396</v>
      </c>
      <c r="W24" s="34">
        <v>496243.0</v>
      </c>
      <c r="X24" s="34" t="s">
        <v>397</v>
      </c>
      <c r="Y24" s="34" t="s">
        <v>398</v>
      </c>
      <c r="Z24" s="34" t="s">
        <v>157</v>
      </c>
      <c r="AA24" s="34" t="s">
        <v>399</v>
      </c>
      <c r="AB24" s="34" t="s">
        <v>400</v>
      </c>
      <c r="AC24" s="46">
        <v>1.731215633548E12</v>
      </c>
    </row>
    <row r="25" ht="14.25" customHeight="1">
      <c r="A25" s="24" t="s">
        <v>401</v>
      </c>
      <c r="B25" s="25">
        <v>98.0</v>
      </c>
      <c r="C25" s="26" t="s">
        <v>30</v>
      </c>
      <c r="D25" s="27" t="s">
        <v>402</v>
      </c>
      <c r="E25" s="28" t="s">
        <v>32</v>
      </c>
      <c r="F25" s="29"/>
      <c r="G25" s="30"/>
      <c r="H25" s="31"/>
      <c r="I25" s="32" t="s">
        <v>53</v>
      </c>
      <c r="J25" s="33">
        <v>2014.0</v>
      </c>
      <c r="K25" s="34">
        <f t="shared" si="1"/>
        <v>24</v>
      </c>
      <c r="L25" s="35" t="s">
        <v>403</v>
      </c>
      <c r="M25" s="36" t="s">
        <v>404</v>
      </c>
      <c r="N25" s="37" t="s">
        <v>405</v>
      </c>
      <c r="O25" s="38" t="s">
        <v>406</v>
      </c>
      <c r="P25" s="39" t="s">
        <v>407</v>
      </c>
      <c r="Q25" s="40" t="s">
        <v>408</v>
      </c>
      <c r="R25" s="41" t="s">
        <v>409</v>
      </c>
      <c r="S25" s="42" t="s">
        <v>210</v>
      </c>
      <c r="T25" s="43" t="s">
        <v>137</v>
      </c>
      <c r="U25" s="44" t="s">
        <v>410</v>
      </c>
      <c r="V25" s="45" t="s">
        <v>411</v>
      </c>
      <c r="W25" s="34">
        <v>118340.0</v>
      </c>
      <c r="X25" s="34" t="s">
        <v>412</v>
      </c>
      <c r="Y25" s="34" t="s">
        <v>413</v>
      </c>
      <c r="Z25" s="34" t="s">
        <v>215</v>
      </c>
      <c r="AA25" s="34" t="s">
        <v>414</v>
      </c>
      <c r="AB25" s="34" t="s">
        <v>415</v>
      </c>
      <c r="AC25" s="46">
        <v>1.731215633548E12</v>
      </c>
    </row>
    <row r="26" ht="14.25" customHeight="1">
      <c r="A26" s="24" t="s">
        <v>416</v>
      </c>
      <c r="B26" s="25">
        <v>98.0</v>
      </c>
      <c r="C26" s="26" t="s">
        <v>416</v>
      </c>
      <c r="D26" s="27"/>
      <c r="E26" s="28" t="s">
        <v>249</v>
      </c>
      <c r="F26" s="29" t="s">
        <v>417</v>
      </c>
      <c r="G26" s="30"/>
      <c r="H26" s="31"/>
      <c r="I26" s="32" t="s">
        <v>202</v>
      </c>
      <c r="J26" s="33">
        <v>2019.0</v>
      </c>
      <c r="K26" s="34">
        <f t="shared" si="1"/>
        <v>25</v>
      </c>
      <c r="L26" s="35" t="s">
        <v>418</v>
      </c>
      <c r="M26" s="36" t="s">
        <v>419</v>
      </c>
      <c r="N26" s="37" t="s">
        <v>420</v>
      </c>
      <c r="O26" s="38" t="s">
        <v>421</v>
      </c>
      <c r="P26" s="39" t="s">
        <v>422</v>
      </c>
      <c r="Q26" s="40" t="s">
        <v>423</v>
      </c>
      <c r="R26" s="41" t="s">
        <v>424</v>
      </c>
      <c r="S26" s="42" t="s">
        <v>210</v>
      </c>
      <c r="T26" s="43" t="s">
        <v>425</v>
      </c>
      <c r="U26" s="44" t="s">
        <v>426</v>
      </c>
      <c r="V26" s="45" t="s">
        <v>427</v>
      </c>
      <c r="W26" s="34">
        <v>546554.0</v>
      </c>
      <c r="X26" s="34" t="s">
        <v>428</v>
      </c>
      <c r="Y26" s="34" t="s">
        <v>47</v>
      </c>
      <c r="Z26" s="34" t="s">
        <v>169</v>
      </c>
      <c r="AA26" s="34" t="s">
        <v>88</v>
      </c>
      <c r="AB26" s="34" t="s">
        <v>429</v>
      </c>
      <c r="AC26" s="46">
        <v>1.731215633548E12</v>
      </c>
    </row>
    <row r="27" ht="14.25" customHeight="1">
      <c r="A27" s="24" t="s">
        <v>430</v>
      </c>
      <c r="B27" s="25">
        <v>98.0</v>
      </c>
      <c r="C27" s="26" t="s">
        <v>356</v>
      </c>
      <c r="D27" s="27"/>
      <c r="E27" s="28" t="s">
        <v>73</v>
      </c>
      <c r="F27" s="29" t="s">
        <v>108</v>
      </c>
      <c r="G27" s="30"/>
      <c r="H27" s="31"/>
      <c r="I27" s="32" t="s">
        <v>431</v>
      </c>
      <c r="J27" s="33">
        <v>1984.0</v>
      </c>
      <c r="K27" s="34">
        <f t="shared" si="1"/>
        <v>26</v>
      </c>
      <c r="L27" s="35" t="s">
        <v>432</v>
      </c>
      <c r="M27" s="36" t="s">
        <v>433</v>
      </c>
      <c r="N27" s="37" t="s">
        <v>434</v>
      </c>
      <c r="O27" s="38" t="s">
        <v>435</v>
      </c>
      <c r="P27" s="39" t="s">
        <v>362</v>
      </c>
      <c r="Q27" s="40" t="s">
        <v>436</v>
      </c>
      <c r="R27" s="41" t="s">
        <v>437</v>
      </c>
      <c r="S27" s="42" t="s">
        <v>117</v>
      </c>
      <c r="T27" s="43" t="s">
        <v>438</v>
      </c>
      <c r="U27" s="44" t="s">
        <v>439</v>
      </c>
      <c r="V27" s="45" t="s">
        <v>440</v>
      </c>
      <c r="W27" s="34">
        <v>218.0</v>
      </c>
      <c r="X27" s="34" t="s">
        <v>441</v>
      </c>
      <c r="Y27" s="34" t="s">
        <v>66</v>
      </c>
      <c r="Z27" s="34" t="s">
        <v>104</v>
      </c>
      <c r="AA27" s="34" t="s">
        <v>245</v>
      </c>
      <c r="AB27" s="34" t="s">
        <v>442</v>
      </c>
      <c r="AC27" s="46">
        <v>1.731215633548E12</v>
      </c>
    </row>
    <row r="28" ht="14.25" customHeight="1">
      <c r="A28" s="24" t="s">
        <v>443</v>
      </c>
      <c r="B28" s="25">
        <v>98.0</v>
      </c>
      <c r="C28" s="26"/>
      <c r="D28" s="27"/>
      <c r="E28" s="28" t="s">
        <v>444</v>
      </c>
      <c r="F28" s="29"/>
      <c r="G28" s="30"/>
      <c r="H28" s="31"/>
      <c r="I28" s="32" t="s">
        <v>129</v>
      </c>
      <c r="J28" s="33">
        <v>1980.0</v>
      </c>
      <c r="K28" s="34">
        <f t="shared" si="1"/>
        <v>27</v>
      </c>
      <c r="L28" s="35" t="s">
        <v>445</v>
      </c>
      <c r="M28" s="36" t="s">
        <v>446</v>
      </c>
      <c r="N28" s="37" t="s">
        <v>447</v>
      </c>
      <c r="O28" s="38" t="s">
        <v>448</v>
      </c>
      <c r="P28" s="39" t="s">
        <v>449</v>
      </c>
      <c r="Q28" s="40" t="s">
        <v>450</v>
      </c>
      <c r="R28" s="41" t="s">
        <v>451</v>
      </c>
      <c r="S28" s="42" t="s">
        <v>117</v>
      </c>
      <c r="T28" s="43" t="s">
        <v>452</v>
      </c>
      <c r="U28" s="44" t="s">
        <v>453</v>
      </c>
      <c r="V28" s="45" t="s">
        <v>454</v>
      </c>
      <c r="W28" s="34">
        <v>11977.0</v>
      </c>
      <c r="X28" s="34" t="s">
        <v>455</v>
      </c>
      <c r="Y28" s="34" t="s">
        <v>456</v>
      </c>
      <c r="Z28" s="34" t="s">
        <v>457</v>
      </c>
      <c r="AA28" s="34" t="s">
        <v>458</v>
      </c>
      <c r="AB28" s="34" t="s">
        <v>459</v>
      </c>
      <c r="AC28" s="46">
        <v>1.731215633548E12</v>
      </c>
    </row>
    <row r="29" ht="14.25" customHeight="1">
      <c r="A29" s="24" t="s">
        <v>460</v>
      </c>
      <c r="B29" s="25">
        <v>98.0</v>
      </c>
      <c r="C29" s="26" t="s">
        <v>52</v>
      </c>
      <c r="D29" s="27" t="s">
        <v>460</v>
      </c>
      <c r="E29" s="28" t="s">
        <v>32</v>
      </c>
      <c r="F29" s="29" t="s">
        <v>33</v>
      </c>
      <c r="G29" s="30"/>
      <c r="H29" s="31"/>
      <c r="I29" s="32" t="s">
        <v>53</v>
      </c>
      <c r="J29" s="33">
        <v>2004.0</v>
      </c>
      <c r="K29" s="34">
        <f t="shared" si="1"/>
        <v>28</v>
      </c>
      <c r="L29" s="35" t="s">
        <v>461</v>
      </c>
      <c r="M29" s="36" t="s">
        <v>462</v>
      </c>
      <c r="N29" s="37" t="s">
        <v>463</v>
      </c>
      <c r="O29" s="38" t="s">
        <v>464</v>
      </c>
      <c r="P29" s="39" t="s">
        <v>465</v>
      </c>
      <c r="Q29" s="40" t="s">
        <v>466</v>
      </c>
      <c r="R29" s="41" t="s">
        <v>467</v>
      </c>
      <c r="S29" s="42" t="s">
        <v>42</v>
      </c>
      <c r="T29" s="43" t="s">
        <v>194</v>
      </c>
      <c r="U29" s="44" t="s">
        <v>468</v>
      </c>
      <c r="V29" s="45" t="s">
        <v>469</v>
      </c>
      <c r="W29" s="34">
        <v>9806.0</v>
      </c>
      <c r="X29" s="34" t="s">
        <v>470</v>
      </c>
      <c r="Y29" s="34" t="s">
        <v>471</v>
      </c>
      <c r="Z29" s="34" t="s">
        <v>215</v>
      </c>
      <c r="AA29" s="34" t="s">
        <v>141</v>
      </c>
      <c r="AB29" s="34" t="s">
        <v>472</v>
      </c>
      <c r="AC29" s="46">
        <v>1.731215633548E12</v>
      </c>
    </row>
    <row r="30" ht="14.25" customHeight="1">
      <c r="A30" s="24" t="s">
        <v>473</v>
      </c>
      <c r="B30" s="25">
        <v>98.0</v>
      </c>
      <c r="C30" s="26"/>
      <c r="D30" s="27"/>
      <c r="E30" s="28" t="s">
        <v>249</v>
      </c>
      <c r="F30" s="29" t="s">
        <v>474</v>
      </c>
      <c r="G30" s="30"/>
      <c r="H30" s="31"/>
      <c r="I30" s="32" t="s">
        <v>293</v>
      </c>
      <c r="J30" s="33">
        <v>2017.0</v>
      </c>
      <c r="K30" s="34">
        <f t="shared" si="1"/>
        <v>29</v>
      </c>
      <c r="L30" s="35" t="s">
        <v>475</v>
      </c>
      <c r="M30" s="36" t="s">
        <v>476</v>
      </c>
      <c r="N30" s="37" t="s">
        <v>477</v>
      </c>
      <c r="O30" s="38" t="s">
        <v>478</v>
      </c>
      <c r="P30" s="39" t="s">
        <v>479</v>
      </c>
      <c r="Q30" s="40" t="s">
        <v>480</v>
      </c>
      <c r="R30" s="41" t="s">
        <v>481</v>
      </c>
      <c r="S30" s="42" t="s">
        <v>117</v>
      </c>
      <c r="T30" s="43" t="s">
        <v>482</v>
      </c>
      <c r="U30" s="44" t="s">
        <v>483</v>
      </c>
      <c r="V30" s="45" t="s">
        <v>180</v>
      </c>
      <c r="W30" s="34">
        <v>395834.0</v>
      </c>
      <c r="X30" s="34" t="s">
        <v>484</v>
      </c>
      <c r="Y30" s="34" t="s">
        <v>320</v>
      </c>
      <c r="Z30" s="34" t="s">
        <v>485</v>
      </c>
      <c r="AA30" s="34" t="s">
        <v>486</v>
      </c>
      <c r="AB30" s="34" t="s">
        <v>487</v>
      </c>
      <c r="AC30" s="46">
        <v>1.731215633548E12</v>
      </c>
    </row>
    <row r="31" ht="14.25" customHeight="1">
      <c r="A31" s="24" t="s">
        <v>488</v>
      </c>
      <c r="B31" s="25">
        <v>98.0</v>
      </c>
      <c r="C31" s="26"/>
      <c r="D31" s="27"/>
      <c r="E31" s="28" t="s">
        <v>489</v>
      </c>
      <c r="F31" s="29" t="s">
        <v>249</v>
      </c>
      <c r="G31" s="30"/>
      <c r="H31" s="31"/>
      <c r="I31" s="32" t="s">
        <v>129</v>
      </c>
      <c r="J31" s="33">
        <v>2006.0</v>
      </c>
      <c r="K31" s="34">
        <f t="shared" si="1"/>
        <v>30</v>
      </c>
      <c r="L31" s="35" t="s">
        <v>490</v>
      </c>
      <c r="M31" s="36" t="s">
        <v>491</v>
      </c>
      <c r="N31" s="37" t="s">
        <v>492</v>
      </c>
      <c r="O31" s="38" t="s">
        <v>493</v>
      </c>
      <c r="P31" s="39" t="s">
        <v>494</v>
      </c>
      <c r="Q31" s="40" t="s">
        <v>495</v>
      </c>
      <c r="R31" s="41" t="s">
        <v>496</v>
      </c>
      <c r="S31" s="42" t="s">
        <v>117</v>
      </c>
      <c r="T31" s="43" t="s">
        <v>497</v>
      </c>
      <c r="U31" s="44" t="s">
        <v>498</v>
      </c>
      <c r="V31" s="45" t="s">
        <v>45</v>
      </c>
      <c r="W31" s="34">
        <v>1422.0</v>
      </c>
      <c r="X31" s="34" t="s">
        <v>499</v>
      </c>
      <c r="Y31" s="34" t="s">
        <v>214</v>
      </c>
      <c r="Z31" s="34" t="s">
        <v>157</v>
      </c>
      <c r="AA31" s="34" t="s">
        <v>500</v>
      </c>
      <c r="AB31" s="34" t="s">
        <v>501</v>
      </c>
      <c r="AC31" s="46">
        <v>1.731215633548E12</v>
      </c>
    </row>
    <row r="32" ht="14.25" customHeight="1">
      <c r="A32" s="24" t="s">
        <v>502</v>
      </c>
      <c r="B32" s="25">
        <v>98.0</v>
      </c>
      <c r="C32" s="26"/>
      <c r="D32" s="27"/>
      <c r="E32" s="28" t="s">
        <v>33</v>
      </c>
      <c r="F32" s="29" t="s">
        <v>503</v>
      </c>
      <c r="G32" s="30"/>
      <c r="H32" s="31"/>
      <c r="I32" s="32" t="s">
        <v>504</v>
      </c>
      <c r="J32" s="33">
        <v>2016.0</v>
      </c>
      <c r="K32" s="34">
        <f t="shared" si="1"/>
        <v>31</v>
      </c>
      <c r="L32" s="35" t="s">
        <v>505</v>
      </c>
      <c r="M32" s="36" t="s">
        <v>506</v>
      </c>
      <c r="N32" s="63" t="s">
        <v>507</v>
      </c>
      <c r="O32" s="64" t="s">
        <v>508</v>
      </c>
      <c r="P32" s="65" t="s">
        <v>509</v>
      </c>
      <c r="Q32" s="59" t="s">
        <v>510</v>
      </c>
      <c r="R32" s="66" t="s">
        <v>511</v>
      </c>
      <c r="S32" s="67" t="s">
        <v>512</v>
      </c>
      <c r="T32" s="68" t="s">
        <v>513</v>
      </c>
      <c r="U32" s="44" t="s">
        <v>514</v>
      </c>
      <c r="V32" s="71" t="s">
        <v>515</v>
      </c>
      <c r="W32" s="34">
        <v>372058.0</v>
      </c>
      <c r="X32" s="34" t="s">
        <v>516</v>
      </c>
      <c r="Y32" s="34" t="s">
        <v>517</v>
      </c>
      <c r="Z32" s="34" t="s">
        <v>48</v>
      </c>
      <c r="AA32" s="34" t="s">
        <v>124</v>
      </c>
      <c r="AB32" s="34" t="s">
        <v>518</v>
      </c>
      <c r="AC32" s="46">
        <v>1.731215633548E12</v>
      </c>
    </row>
    <row r="33" ht="14.25" customHeight="1">
      <c r="A33" s="24" t="s">
        <v>519</v>
      </c>
      <c r="B33" s="25">
        <v>98.0</v>
      </c>
      <c r="C33" s="26" t="s">
        <v>520</v>
      </c>
      <c r="D33" s="27"/>
      <c r="E33" s="28" t="s">
        <v>108</v>
      </c>
      <c r="F33" s="29" t="s">
        <v>521</v>
      </c>
      <c r="G33" s="30"/>
      <c r="H33" s="31"/>
      <c r="I33" s="32" t="s">
        <v>522</v>
      </c>
      <c r="J33" s="33">
        <v>2018.0</v>
      </c>
      <c r="K33" s="34">
        <f t="shared" si="1"/>
        <v>32</v>
      </c>
      <c r="L33" s="35" t="s">
        <v>523</v>
      </c>
      <c r="M33" s="49" t="s">
        <v>524</v>
      </c>
      <c r="N33" s="50" t="s">
        <v>525</v>
      </c>
      <c r="O33" s="51" t="s">
        <v>526</v>
      </c>
      <c r="P33" s="52" t="s">
        <v>527</v>
      </c>
      <c r="Q33" s="59" t="s">
        <v>528</v>
      </c>
      <c r="R33" s="60" t="s">
        <v>529</v>
      </c>
      <c r="S33" s="55" t="s">
        <v>210</v>
      </c>
      <c r="T33" s="56" t="s">
        <v>530</v>
      </c>
      <c r="U33" s="57" t="s">
        <v>531</v>
      </c>
      <c r="V33" s="61" t="s">
        <v>532</v>
      </c>
      <c r="W33" s="34">
        <v>353081.0</v>
      </c>
      <c r="X33" s="34" t="s">
        <v>533</v>
      </c>
      <c r="Y33" s="34" t="s">
        <v>517</v>
      </c>
      <c r="Z33" s="34" t="s">
        <v>485</v>
      </c>
      <c r="AA33" s="34" t="s">
        <v>49</v>
      </c>
      <c r="AB33" s="34" t="s">
        <v>534</v>
      </c>
      <c r="AC33" s="46">
        <v>1.731215633548E12</v>
      </c>
    </row>
    <row r="34" ht="14.25" customHeight="1">
      <c r="A34" s="24" t="s">
        <v>535</v>
      </c>
      <c r="B34" s="25">
        <v>98.0</v>
      </c>
      <c r="C34" s="26" t="s">
        <v>536</v>
      </c>
      <c r="D34" s="27"/>
      <c r="E34" s="28" t="s">
        <v>248</v>
      </c>
      <c r="F34" s="29" t="s">
        <v>249</v>
      </c>
      <c r="G34" s="30"/>
      <c r="H34" s="31"/>
      <c r="I34" s="32" t="s">
        <v>144</v>
      </c>
      <c r="J34" s="33">
        <v>2017.0</v>
      </c>
      <c r="K34" s="34">
        <f t="shared" si="1"/>
        <v>33</v>
      </c>
      <c r="L34" s="35" t="s">
        <v>537</v>
      </c>
      <c r="M34" s="62" t="s">
        <v>538</v>
      </c>
      <c r="N34" s="63" t="s">
        <v>539</v>
      </c>
      <c r="O34" s="64" t="s">
        <v>540</v>
      </c>
      <c r="P34" s="65" t="s">
        <v>541</v>
      </c>
      <c r="Q34" s="59" t="s">
        <v>542</v>
      </c>
      <c r="R34" s="66" t="s">
        <v>543</v>
      </c>
      <c r="S34" s="67" t="s">
        <v>117</v>
      </c>
      <c r="T34" s="68" t="s">
        <v>544</v>
      </c>
      <c r="U34" s="44" t="s">
        <v>545</v>
      </c>
      <c r="V34" s="69" t="s">
        <v>546</v>
      </c>
      <c r="W34" s="34">
        <v>419430.0</v>
      </c>
      <c r="X34" s="34" t="s">
        <v>547</v>
      </c>
      <c r="Y34" s="34" t="s">
        <v>517</v>
      </c>
      <c r="Z34" s="34" t="s">
        <v>123</v>
      </c>
      <c r="AA34" s="34" t="s">
        <v>500</v>
      </c>
      <c r="AB34" s="34" t="s">
        <v>548</v>
      </c>
      <c r="AC34" s="46">
        <v>1.731215633548E12</v>
      </c>
    </row>
    <row r="35" ht="14.25" customHeight="1">
      <c r="A35" s="24" t="s">
        <v>549</v>
      </c>
      <c r="B35" s="25">
        <v>97.0</v>
      </c>
      <c r="C35" s="26"/>
      <c r="D35" s="27"/>
      <c r="E35" s="28" t="s">
        <v>275</v>
      </c>
      <c r="F35" s="29" t="s">
        <v>201</v>
      </c>
      <c r="G35" s="30"/>
      <c r="H35" s="31"/>
      <c r="I35" s="32" t="s">
        <v>277</v>
      </c>
      <c r="J35" s="33">
        <v>2016.0</v>
      </c>
      <c r="K35" s="34">
        <f t="shared" si="1"/>
        <v>34</v>
      </c>
      <c r="L35" s="35" t="s">
        <v>550</v>
      </c>
      <c r="M35" s="36" t="s">
        <v>551</v>
      </c>
      <c r="N35" s="37" t="s">
        <v>552</v>
      </c>
      <c r="O35" s="38" t="s">
        <v>553</v>
      </c>
      <c r="P35" s="39" t="s">
        <v>554</v>
      </c>
      <c r="Q35" s="40" t="s">
        <v>555</v>
      </c>
      <c r="R35" s="41" t="s">
        <v>556</v>
      </c>
      <c r="S35" s="42" t="s">
        <v>557</v>
      </c>
      <c r="T35" s="43" t="s">
        <v>558</v>
      </c>
      <c r="U35" s="44" t="s">
        <v>559</v>
      </c>
      <c r="V35" s="45" t="s">
        <v>560</v>
      </c>
      <c r="W35" s="34">
        <v>290098.0</v>
      </c>
      <c r="X35" s="34" t="s">
        <v>561</v>
      </c>
      <c r="Y35" s="34" t="s">
        <v>103</v>
      </c>
      <c r="Z35" s="34" t="s">
        <v>104</v>
      </c>
      <c r="AA35" s="34" t="s">
        <v>500</v>
      </c>
      <c r="AB35" s="34" t="s">
        <v>562</v>
      </c>
      <c r="AC35" s="46">
        <v>1.731215633548E12</v>
      </c>
    </row>
    <row r="36" ht="14.25" customHeight="1">
      <c r="A36" s="24" t="s">
        <v>563</v>
      </c>
      <c r="B36" s="25">
        <v>97.0</v>
      </c>
      <c r="C36" s="26" t="s">
        <v>564</v>
      </c>
      <c r="D36" s="27"/>
      <c r="E36" s="28" t="s">
        <v>33</v>
      </c>
      <c r="F36" s="29" t="s">
        <v>503</v>
      </c>
      <c r="G36" s="30"/>
      <c r="H36" s="31"/>
      <c r="I36" s="32" t="s">
        <v>564</v>
      </c>
      <c r="J36" s="33">
        <v>2001.0</v>
      </c>
      <c r="K36" s="34">
        <f t="shared" si="1"/>
        <v>35</v>
      </c>
      <c r="L36" s="35" t="s">
        <v>565</v>
      </c>
      <c r="M36" s="49" t="s">
        <v>566</v>
      </c>
      <c r="N36" s="50" t="s">
        <v>567</v>
      </c>
      <c r="O36" s="51" t="s">
        <v>568</v>
      </c>
      <c r="P36" s="52" t="s">
        <v>569</v>
      </c>
      <c r="Q36" s="59" t="s">
        <v>570</v>
      </c>
      <c r="R36" s="60" t="s">
        <v>571</v>
      </c>
      <c r="S36" s="55" t="s">
        <v>42</v>
      </c>
      <c r="T36" s="56" t="s">
        <v>572</v>
      </c>
      <c r="U36" s="57" t="s">
        <v>573</v>
      </c>
      <c r="V36" s="61" t="s">
        <v>154</v>
      </c>
      <c r="W36" s="34">
        <v>129.0</v>
      </c>
      <c r="X36" s="34" t="s">
        <v>574</v>
      </c>
      <c r="Y36" s="34" t="s">
        <v>103</v>
      </c>
      <c r="Z36" s="34" t="s">
        <v>182</v>
      </c>
      <c r="AA36" s="34" t="s">
        <v>68</v>
      </c>
      <c r="AB36" s="34" t="s">
        <v>575</v>
      </c>
      <c r="AC36" s="46">
        <v>1.731215633548E12</v>
      </c>
    </row>
    <row r="37" ht="14.25" customHeight="1">
      <c r="A37" s="24" t="s">
        <v>576</v>
      </c>
      <c r="B37" s="25">
        <v>97.0</v>
      </c>
      <c r="C37" s="26" t="s">
        <v>577</v>
      </c>
      <c r="D37" s="27"/>
      <c r="E37" s="28" t="s">
        <v>578</v>
      </c>
      <c r="F37" s="29" t="s">
        <v>200</v>
      </c>
      <c r="G37" s="30"/>
      <c r="H37" s="31"/>
      <c r="I37" s="32" t="s">
        <v>522</v>
      </c>
      <c r="J37" s="33">
        <v>1971.0</v>
      </c>
      <c r="K37" s="34">
        <f t="shared" si="1"/>
        <v>36</v>
      </c>
      <c r="L37" s="35" t="s">
        <v>579</v>
      </c>
      <c r="M37" s="49" t="s">
        <v>580</v>
      </c>
      <c r="N37" s="50" t="s">
        <v>581</v>
      </c>
      <c r="O37" s="51" t="s">
        <v>582</v>
      </c>
      <c r="P37" s="52" t="s">
        <v>583</v>
      </c>
      <c r="Q37" s="59" t="s">
        <v>584</v>
      </c>
      <c r="R37" s="60" t="s">
        <v>585</v>
      </c>
      <c r="S37" s="55" t="s">
        <v>61</v>
      </c>
      <c r="T37" s="56" t="s">
        <v>586</v>
      </c>
      <c r="U37" s="57" t="s">
        <v>587</v>
      </c>
      <c r="V37" s="61" t="s">
        <v>588</v>
      </c>
      <c r="W37" s="34">
        <v>252.0</v>
      </c>
      <c r="X37" s="34" t="s">
        <v>589</v>
      </c>
      <c r="Y37" s="34" t="s">
        <v>413</v>
      </c>
      <c r="Z37" s="34" t="s">
        <v>123</v>
      </c>
      <c r="AA37" s="34" t="s">
        <v>338</v>
      </c>
      <c r="AB37" s="34" t="s">
        <v>590</v>
      </c>
      <c r="AC37" s="46">
        <v>1.731215633548E12</v>
      </c>
    </row>
    <row r="38" ht="14.25" customHeight="1">
      <c r="A38" s="24" t="s">
        <v>591</v>
      </c>
      <c r="B38" s="25">
        <v>97.0</v>
      </c>
      <c r="C38" s="26"/>
      <c r="D38" s="27"/>
      <c r="E38" s="28" t="s">
        <v>275</v>
      </c>
      <c r="F38" s="29" t="s">
        <v>201</v>
      </c>
      <c r="G38" s="30"/>
      <c r="H38" s="31"/>
      <c r="I38" s="32" t="s">
        <v>109</v>
      </c>
      <c r="J38" s="33">
        <v>2023.0</v>
      </c>
      <c r="K38" s="34">
        <f t="shared" si="1"/>
        <v>37</v>
      </c>
      <c r="L38" s="35" t="s">
        <v>592</v>
      </c>
      <c r="M38" s="49" t="s">
        <v>593</v>
      </c>
      <c r="N38" s="50" t="s">
        <v>594</v>
      </c>
      <c r="O38" s="51" t="s">
        <v>595</v>
      </c>
      <c r="P38" s="52" t="s">
        <v>596</v>
      </c>
      <c r="Q38" s="59" t="s">
        <v>597</v>
      </c>
      <c r="R38" s="60" t="s">
        <v>598</v>
      </c>
      <c r="S38" s="55" t="s">
        <v>210</v>
      </c>
      <c r="T38" s="56" t="s">
        <v>513</v>
      </c>
      <c r="U38" s="57" t="s">
        <v>599</v>
      </c>
      <c r="V38" s="61" t="s">
        <v>600</v>
      </c>
      <c r="W38" s="34">
        <v>666277.0</v>
      </c>
      <c r="X38" s="34" t="s">
        <v>601</v>
      </c>
      <c r="Y38" s="34" t="s">
        <v>86</v>
      </c>
      <c r="Z38" s="34" t="s">
        <v>123</v>
      </c>
      <c r="AA38" s="34" t="s">
        <v>216</v>
      </c>
      <c r="AB38" s="34" t="s">
        <v>602</v>
      </c>
      <c r="AC38" s="46">
        <v>1.731215633548E12</v>
      </c>
    </row>
    <row r="39" ht="14.25" customHeight="1">
      <c r="A39" s="24" t="s">
        <v>603</v>
      </c>
      <c r="B39" s="25">
        <v>97.0</v>
      </c>
      <c r="C39" s="26"/>
      <c r="D39" s="27"/>
      <c r="E39" s="28" t="s">
        <v>444</v>
      </c>
      <c r="F39" s="29" t="s">
        <v>604</v>
      </c>
      <c r="G39" s="30"/>
      <c r="H39" s="31"/>
      <c r="I39" s="32" t="s">
        <v>34</v>
      </c>
      <c r="J39" s="33">
        <v>2007.0</v>
      </c>
      <c r="K39" s="34">
        <f t="shared" si="1"/>
        <v>38</v>
      </c>
      <c r="L39" s="35" t="s">
        <v>605</v>
      </c>
      <c r="M39" s="49" t="s">
        <v>606</v>
      </c>
      <c r="N39" s="50" t="s">
        <v>607</v>
      </c>
      <c r="O39" s="51" t="s">
        <v>608</v>
      </c>
      <c r="P39" s="52" t="s">
        <v>609</v>
      </c>
      <c r="Q39" s="59" t="s">
        <v>610</v>
      </c>
      <c r="R39" s="60" t="s">
        <v>611</v>
      </c>
      <c r="S39" s="55" t="s">
        <v>117</v>
      </c>
      <c r="T39" s="56" t="s">
        <v>612</v>
      </c>
      <c r="U39" s="57" t="s">
        <v>613</v>
      </c>
      <c r="V39" s="61" t="s">
        <v>614</v>
      </c>
      <c r="W39" s="34">
        <v>8363.0</v>
      </c>
      <c r="X39" s="34" t="s">
        <v>615</v>
      </c>
      <c r="Y39" s="34" t="s">
        <v>244</v>
      </c>
      <c r="Z39" s="34" t="s">
        <v>616</v>
      </c>
      <c r="AA39" s="34" t="s">
        <v>414</v>
      </c>
      <c r="AB39" s="34" t="s">
        <v>617</v>
      </c>
      <c r="AC39" s="46">
        <v>1.731215633548E12</v>
      </c>
    </row>
    <row r="40" ht="14.25" customHeight="1">
      <c r="A40" s="24" t="s">
        <v>618</v>
      </c>
      <c r="B40" s="25">
        <v>97.0</v>
      </c>
      <c r="C40" s="26" t="s">
        <v>52</v>
      </c>
      <c r="D40" s="27"/>
      <c r="E40" s="28" t="s">
        <v>33</v>
      </c>
      <c r="F40" s="29"/>
      <c r="G40" s="30"/>
      <c r="H40" s="31"/>
      <c r="I40" s="32" t="s">
        <v>53</v>
      </c>
      <c r="J40" s="33">
        <v>2017.0</v>
      </c>
      <c r="K40" s="34">
        <f t="shared" si="1"/>
        <v>39</v>
      </c>
      <c r="L40" s="35" t="s">
        <v>619</v>
      </c>
      <c r="M40" s="36" t="s">
        <v>620</v>
      </c>
      <c r="N40" s="37" t="s">
        <v>621</v>
      </c>
      <c r="O40" s="38" t="s">
        <v>622</v>
      </c>
      <c r="P40" s="39" t="s">
        <v>623</v>
      </c>
      <c r="Q40" s="40" t="s">
        <v>624</v>
      </c>
      <c r="R40" s="41" t="s">
        <v>625</v>
      </c>
      <c r="S40" s="42" t="s">
        <v>42</v>
      </c>
      <c r="T40" s="43" t="s">
        <v>626</v>
      </c>
      <c r="U40" s="44" t="s">
        <v>627</v>
      </c>
      <c r="V40" s="45" t="s">
        <v>628</v>
      </c>
      <c r="W40" s="34">
        <v>354912.0</v>
      </c>
      <c r="X40" s="34" t="s">
        <v>629</v>
      </c>
      <c r="Y40" s="34" t="s">
        <v>47</v>
      </c>
      <c r="Z40" s="34" t="s">
        <v>48</v>
      </c>
      <c r="AA40" s="34" t="s">
        <v>124</v>
      </c>
      <c r="AB40" s="34" t="s">
        <v>630</v>
      </c>
      <c r="AC40" s="46">
        <v>1.731215633548E12</v>
      </c>
    </row>
    <row r="41" ht="14.25" customHeight="1">
      <c r="A41" s="24" t="s">
        <v>631</v>
      </c>
      <c r="B41" s="25">
        <v>97.0</v>
      </c>
      <c r="C41" s="26" t="s">
        <v>52</v>
      </c>
      <c r="D41" s="27" t="s">
        <v>51</v>
      </c>
      <c r="E41" s="28" t="s">
        <v>33</v>
      </c>
      <c r="F41" s="29"/>
      <c r="G41" s="30"/>
      <c r="H41" s="31"/>
      <c r="I41" s="32" t="s">
        <v>53</v>
      </c>
      <c r="J41" s="33">
        <v>2010.0</v>
      </c>
      <c r="K41" s="34">
        <f t="shared" si="1"/>
        <v>40</v>
      </c>
      <c r="L41" s="35" t="s">
        <v>632</v>
      </c>
      <c r="M41" s="36" t="s">
        <v>633</v>
      </c>
      <c r="N41" s="37" t="s">
        <v>634</v>
      </c>
      <c r="O41" s="38" t="s">
        <v>635</v>
      </c>
      <c r="P41" s="39" t="s">
        <v>636</v>
      </c>
      <c r="Q41" s="40" t="s">
        <v>637</v>
      </c>
      <c r="R41" s="41" t="s">
        <v>638</v>
      </c>
      <c r="S41" s="42" t="s">
        <v>61</v>
      </c>
      <c r="T41" s="43" t="s">
        <v>639</v>
      </c>
      <c r="U41" s="44" t="s">
        <v>640</v>
      </c>
      <c r="V41" s="45" t="s">
        <v>641</v>
      </c>
      <c r="W41" s="34">
        <v>10193.0</v>
      </c>
      <c r="X41" s="34" t="s">
        <v>642</v>
      </c>
      <c r="Y41" s="34" t="s">
        <v>517</v>
      </c>
      <c r="Z41" s="34" t="s">
        <v>67</v>
      </c>
      <c r="AA41" s="34" t="s">
        <v>643</v>
      </c>
      <c r="AB41" s="72"/>
      <c r="AC41" s="46">
        <v>1.731215633548E12</v>
      </c>
    </row>
    <row r="42" ht="14.25" customHeight="1">
      <c r="A42" s="24" t="s">
        <v>644</v>
      </c>
      <c r="B42" s="25">
        <v>97.0</v>
      </c>
      <c r="C42" s="26"/>
      <c r="D42" s="27"/>
      <c r="E42" s="28" t="s">
        <v>275</v>
      </c>
      <c r="F42" s="29"/>
      <c r="G42" s="30"/>
      <c r="H42" s="31"/>
      <c r="I42" s="32" t="s">
        <v>522</v>
      </c>
      <c r="J42" s="33">
        <v>2015.0</v>
      </c>
      <c r="K42" s="34">
        <f t="shared" si="1"/>
        <v>41</v>
      </c>
      <c r="L42" s="35" t="s">
        <v>645</v>
      </c>
      <c r="M42" s="36" t="s">
        <v>646</v>
      </c>
      <c r="N42" s="37" t="s">
        <v>647</v>
      </c>
      <c r="O42" s="38" t="s">
        <v>648</v>
      </c>
      <c r="P42" s="39" t="s">
        <v>649</v>
      </c>
      <c r="Q42" s="40" t="s">
        <v>650</v>
      </c>
      <c r="R42" s="41" t="s">
        <v>651</v>
      </c>
      <c r="S42" s="42" t="s">
        <v>117</v>
      </c>
      <c r="T42" s="43" t="s">
        <v>425</v>
      </c>
      <c r="U42" s="44" t="s">
        <v>652</v>
      </c>
      <c r="V42" s="45" t="s">
        <v>653</v>
      </c>
      <c r="W42" s="34">
        <v>318846.0</v>
      </c>
      <c r="X42" s="34" t="s">
        <v>654</v>
      </c>
      <c r="Y42" s="34" t="s">
        <v>305</v>
      </c>
      <c r="Z42" s="34" t="s">
        <v>123</v>
      </c>
      <c r="AA42" s="34" t="s">
        <v>124</v>
      </c>
      <c r="AB42" s="34" t="s">
        <v>655</v>
      </c>
      <c r="AC42" s="46">
        <v>1.731215633548E12</v>
      </c>
    </row>
    <row r="43" ht="14.25" customHeight="1">
      <c r="A43" s="24" t="s">
        <v>656</v>
      </c>
      <c r="B43" s="25">
        <v>97.0</v>
      </c>
      <c r="C43" s="26" t="s">
        <v>656</v>
      </c>
      <c r="D43" s="27"/>
      <c r="E43" s="28" t="s">
        <v>108</v>
      </c>
      <c r="F43" s="29" t="s">
        <v>249</v>
      </c>
      <c r="G43" s="30" t="s">
        <v>657</v>
      </c>
      <c r="H43" s="31"/>
      <c r="I43" s="32" t="s">
        <v>658</v>
      </c>
      <c r="J43" s="33">
        <v>1988.0</v>
      </c>
      <c r="K43" s="34">
        <f t="shared" si="1"/>
        <v>42</v>
      </c>
      <c r="L43" s="35" t="s">
        <v>659</v>
      </c>
      <c r="M43" s="36" t="s">
        <v>660</v>
      </c>
      <c r="N43" s="37" t="s">
        <v>661</v>
      </c>
      <c r="O43" s="38" t="s">
        <v>662</v>
      </c>
      <c r="P43" s="39" t="s">
        <v>663</v>
      </c>
      <c r="Q43" s="40" t="s">
        <v>664</v>
      </c>
      <c r="R43" s="73" t="s">
        <v>665</v>
      </c>
      <c r="S43" s="74" t="s">
        <v>117</v>
      </c>
      <c r="T43" s="75" t="s">
        <v>666</v>
      </c>
      <c r="U43" s="44" t="s">
        <v>667</v>
      </c>
      <c r="V43" s="45" t="s">
        <v>653</v>
      </c>
      <c r="W43" s="34">
        <v>562.0</v>
      </c>
      <c r="X43" s="34" t="s">
        <v>668</v>
      </c>
      <c r="Y43" s="34" t="s">
        <v>122</v>
      </c>
      <c r="Z43" s="34" t="s">
        <v>271</v>
      </c>
      <c r="AA43" s="34" t="s">
        <v>669</v>
      </c>
      <c r="AB43" s="34" t="s">
        <v>670</v>
      </c>
      <c r="AC43" s="46">
        <v>1.731215633548E12</v>
      </c>
    </row>
    <row r="44" ht="14.25" customHeight="1">
      <c r="A44" s="24" t="s">
        <v>671</v>
      </c>
      <c r="B44" s="25">
        <v>97.0</v>
      </c>
      <c r="C44" s="26" t="s">
        <v>672</v>
      </c>
      <c r="D44" s="27" t="s">
        <v>673</v>
      </c>
      <c r="E44" s="28" t="s">
        <v>73</v>
      </c>
      <c r="F44" s="29" t="s">
        <v>108</v>
      </c>
      <c r="G44" s="30"/>
      <c r="H44" s="31"/>
      <c r="I44" s="32" t="s">
        <v>658</v>
      </c>
      <c r="J44" s="33">
        <v>1986.0</v>
      </c>
      <c r="K44" s="34">
        <f t="shared" si="1"/>
        <v>43</v>
      </c>
      <c r="L44" s="35" t="s">
        <v>674</v>
      </c>
      <c r="M44" s="36" t="s">
        <v>675</v>
      </c>
      <c r="N44" s="37" t="s">
        <v>676</v>
      </c>
      <c r="O44" s="38" t="s">
        <v>677</v>
      </c>
      <c r="P44" s="39" t="s">
        <v>362</v>
      </c>
      <c r="Q44" s="40" t="s">
        <v>678</v>
      </c>
      <c r="R44" s="41" t="s">
        <v>679</v>
      </c>
      <c r="S44" s="42" t="s">
        <v>117</v>
      </c>
      <c r="T44" s="43" t="s">
        <v>365</v>
      </c>
      <c r="U44" s="44" t="s">
        <v>680</v>
      </c>
      <c r="V44" s="45" t="s">
        <v>681</v>
      </c>
      <c r="W44" s="34">
        <v>679.0</v>
      </c>
      <c r="X44" s="34" t="s">
        <v>682</v>
      </c>
      <c r="Y44" s="34" t="s">
        <v>122</v>
      </c>
      <c r="Z44" s="34" t="s">
        <v>48</v>
      </c>
      <c r="AA44" s="34" t="s">
        <v>245</v>
      </c>
      <c r="AB44" s="34" t="s">
        <v>683</v>
      </c>
      <c r="AC44" s="46">
        <v>1.731215633548E12</v>
      </c>
    </row>
    <row r="45" ht="14.25" customHeight="1">
      <c r="A45" s="24" t="s">
        <v>684</v>
      </c>
      <c r="B45" s="25">
        <v>97.0</v>
      </c>
      <c r="C45" s="26" t="s">
        <v>685</v>
      </c>
      <c r="D45" s="27" t="s">
        <v>686</v>
      </c>
      <c r="E45" s="28" t="s">
        <v>578</v>
      </c>
      <c r="F45" s="29" t="s">
        <v>186</v>
      </c>
      <c r="G45" s="30"/>
      <c r="H45" s="31"/>
      <c r="I45" s="32" t="s">
        <v>687</v>
      </c>
      <c r="J45" s="33">
        <v>2003.0</v>
      </c>
      <c r="K45" s="34">
        <f t="shared" si="1"/>
        <v>44</v>
      </c>
      <c r="L45" s="35" t="s">
        <v>688</v>
      </c>
      <c r="M45" s="36" t="s">
        <v>689</v>
      </c>
      <c r="N45" s="37" t="s">
        <v>690</v>
      </c>
      <c r="O45" s="38" t="s">
        <v>691</v>
      </c>
      <c r="P45" s="39" t="s">
        <v>692</v>
      </c>
      <c r="Q45" s="40" t="s">
        <v>693</v>
      </c>
      <c r="R45" s="41" t="s">
        <v>694</v>
      </c>
      <c r="S45" s="42" t="s">
        <v>210</v>
      </c>
      <c r="T45" s="43" t="s">
        <v>695</v>
      </c>
      <c r="U45" s="44" t="s">
        <v>696</v>
      </c>
      <c r="V45" s="45" t="s">
        <v>697</v>
      </c>
      <c r="W45" s="34">
        <v>122.0</v>
      </c>
      <c r="X45" s="34" t="s">
        <v>698</v>
      </c>
      <c r="Y45" s="34" t="s">
        <v>122</v>
      </c>
      <c r="Z45" s="34" t="s">
        <v>353</v>
      </c>
      <c r="AA45" s="34" t="s">
        <v>216</v>
      </c>
      <c r="AB45" s="34" t="s">
        <v>699</v>
      </c>
      <c r="AC45" s="46">
        <v>1.731215633548E12</v>
      </c>
    </row>
    <row r="46" ht="14.25" customHeight="1">
      <c r="A46" s="24" t="s">
        <v>673</v>
      </c>
      <c r="B46" s="25">
        <v>97.0</v>
      </c>
      <c r="C46" s="26" t="s">
        <v>672</v>
      </c>
      <c r="D46" s="27" t="s">
        <v>673</v>
      </c>
      <c r="E46" s="28" t="s">
        <v>73</v>
      </c>
      <c r="F46" s="29" t="s">
        <v>248</v>
      </c>
      <c r="G46" s="30"/>
      <c r="H46" s="31"/>
      <c r="I46" s="32" t="s">
        <v>658</v>
      </c>
      <c r="J46" s="33">
        <v>1979.0</v>
      </c>
      <c r="K46" s="34">
        <f t="shared" si="1"/>
        <v>45</v>
      </c>
      <c r="L46" s="35" t="s">
        <v>700</v>
      </c>
      <c r="M46" s="36" t="s">
        <v>701</v>
      </c>
      <c r="N46" s="37" t="s">
        <v>702</v>
      </c>
      <c r="O46" s="38" t="s">
        <v>703</v>
      </c>
      <c r="P46" s="39" t="s">
        <v>704</v>
      </c>
      <c r="Q46" s="40" t="s">
        <v>705</v>
      </c>
      <c r="R46" s="41" t="s">
        <v>706</v>
      </c>
      <c r="S46" s="42" t="s">
        <v>117</v>
      </c>
      <c r="T46" s="43" t="s">
        <v>43</v>
      </c>
      <c r="U46" s="44" t="s">
        <v>707</v>
      </c>
      <c r="V46" s="45" t="s">
        <v>180</v>
      </c>
      <c r="W46" s="34">
        <v>348.0</v>
      </c>
      <c r="X46" s="34" t="s">
        <v>708</v>
      </c>
      <c r="Y46" s="34" t="s">
        <v>156</v>
      </c>
      <c r="Z46" s="34" t="s">
        <v>157</v>
      </c>
      <c r="AA46" s="34" t="s">
        <v>709</v>
      </c>
      <c r="AB46" s="34" t="s">
        <v>710</v>
      </c>
      <c r="AC46" s="46">
        <v>1.731215633548E12</v>
      </c>
    </row>
    <row r="47" ht="14.25" customHeight="1">
      <c r="A47" s="24" t="s">
        <v>711</v>
      </c>
      <c r="B47" s="25">
        <v>97.0</v>
      </c>
      <c r="C47" s="26"/>
      <c r="D47" s="27"/>
      <c r="E47" s="28" t="s">
        <v>712</v>
      </c>
      <c r="F47" s="29" t="s">
        <v>604</v>
      </c>
      <c r="G47" s="30"/>
      <c r="H47" s="31"/>
      <c r="I47" s="32" t="s">
        <v>109</v>
      </c>
      <c r="J47" s="33">
        <v>2017.0</v>
      </c>
      <c r="K47" s="34">
        <f t="shared" si="1"/>
        <v>46</v>
      </c>
      <c r="L47" s="35" t="s">
        <v>713</v>
      </c>
      <c r="M47" s="49" t="s">
        <v>714</v>
      </c>
      <c r="N47" s="50" t="s">
        <v>715</v>
      </c>
      <c r="O47" s="51" t="s">
        <v>716</v>
      </c>
      <c r="P47" s="52" t="s">
        <v>717</v>
      </c>
      <c r="Q47" s="59" t="s">
        <v>718</v>
      </c>
      <c r="R47" s="60" t="s">
        <v>719</v>
      </c>
      <c r="S47" s="55" t="s">
        <v>117</v>
      </c>
      <c r="T47" s="56" t="s">
        <v>720</v>
      </c>
      <c r="U47" s="57" t="s">
        <v>721</v>
      </c>
      <c r="V47" s="61" t="s">
        <v>722</v>
      </c>
      <c r="W47" s="34">
        <v>391713.0</v>
      </c>
      <c r="X47" s="34" t="s">
        <v>723</v>
      </c>
      <c r="Y47" s="34" t="s">
        <v>398</v>
      </c>
      <c r="Z47" s="34" t="s">
        <v>724</v>
      </c>
      <c r="AA47" s="34" t="s">
        <v>725</v>
      </c>
      <c r="AB47" s="34" t="s">
        <v>726</v>
      </c>
      <c r="AC47" s="46">
        <v>1.731215633548E12</v>
      </c>
    </row>
    <row r="48" ht="14.25" customHeight="1">
      <c r="A48" s="24" t="s">
        <v>727</v>
      </c>
      <c r="B48" s="25">
        <v>97.0</v>
      </c>
      <c r="C48" s="26" t="s">
        <v>52</v>
      </c>
      <c r="D48" s="27" t="s">
        <v>727</v>
      </c>
      <c r="E48" s="28" t="s">
        <v>33</v>
      </c>
      <c r="F48" s="29"/>
      <c r="G48" s="30"/>
      <c r="H48" s="31"/>
      <c r="I48" s="32" t="s">
        <v>53</v>
      </c>
      <c r="J48" s="33">
        <v>2003.0</v>
      </c>
      <c r="K48" s="34">
        <f t="shared" si="1"/>
        <v>47</v>
      </c>
      <c r="L48" s="35" t="s">
        <v>728</v>
      </c>
      <c r="M48" s="36" t="s">
        <v>729</v>
      </c>
      <c r="N48" s="37" t="s">
        <v>730</v>
      </c>
      <c r="O48" s="38" t="s">
        <v>731</v>
      </c>
      <c r="P48" s="39" t="s">
        <v>732</v>
      </c>
      <c r="Q48" s="40" t="s">
        <v>733</v>
      </c>
      <c r="R48" s="41" t="s">
        <v>734</v>
      </c>
      <c r="S48" s="42" t="s">
        <v>61</v>
      </c>
      <c r="T48" s="43" t="s">
        <v>735</v>
      </c>
      <c r="U48" s="44" t="s">
        <v>736</v>
      </c>
      <c r="V48" s="45" t="s">
        <v>697</v>
      </c>
      <c r="W48" s="34">
        <v>12.0</v>
      </c>
      <c r="X48" s="34" t="s">
        <v>737</v>
      </c>
      <c r="Y48" s="34" t="s">
        <v>398</v>
      </c>
      <c r="Z48" s="34" t="s">
        <v>271</v>
      </c>
      <c r="AA48" s="34" t="s">
        <v>141</v>
      </c>
      <c r="AB48" s="34" t="s">
        <v>738</v>
      </c>
      <c r="AC48" s="46">
        <v>1.731215633548E12</v>
      </c>
    </row>
    <row r="49" ht="14.25" customHeight="1">
      <c r="A49" s="24" t="s">
        <v>739</v>
      </c>
      <c r="B49" s="25">
        <v>97.0</v>
      </c>
      <c r="C49" s="26"/>
      <c r="D49" s="27"/>
      <c r="E49" s="28" t="s">
        <v>275</v>
      </c>
      <c r="F49" s="29" t="s">
        <v>604</v>
      </c>
      <c r="G49" s="30"/>
      <c r="H49" s="31"/>
      <c r="I49" s="32" t="s">
        <v>109</v>
      </c>
      <c r="J49" s="33">
        <v>2022.0</v>
      </c>
      <c r="K49" s="34">
        <f t="shared" si="1"/>
        <v>48</v>
      </c>
      <c r="L49" s="35" t="s">
        <v>740</v>
      </c>
      <c r="M49" s="49" t="s">
        <v>741</v>
      </c>
      <c r="N49" s="50" t="s">
        <v>742</v>
      </c>
      <c r="O49" s="51" t="s">
        <v>743</v>
      </c>
      <c r="P49" s="52" t="s">
        <v>744</v>
      </c>
      <c r="Q49" s="59" t="s">
        <v>745</v>
      </c>
      <c r="R49" s="60" t="s">
        <v>746</v>
      </c>
      <c r="S49" s="55" t="s">
        <v>117</v>
      </c>
      <c r="T49" s="56" t="s">
        <v>747</v>
      </c>
      <c r="U49" s="57" t="s">
        <v>748</v>
      </c>
      <c r="V49" s="58" t="s">
        <v>515</v>
      </c>
      <c r="W49" s="34">
        <v>965150.0</v>
      </c>
      <c r="X49" s="34" t="s">
        <v>749</v>
      </c>
      <c r="Y49" s="34" t="s">
        <v>86</v>
      </c>
      <c r="Z49" s="34" t="s">
        <v>616</v>
      </c>
      <c r="AA49" s="34" t="s">
        <v>750</v>
      </c>
      <c r="AB49" s="34" t="s">
        <v>751</v>
      </c>
      <c r="AC49" s="46">
        <v>1.731215633548E12</v>
      </c>
    </row>
    <row r="50" ht="14.25" customHeight="1">
      <c r="A50" s="24" t="s">
        <v>752</v>
      </c>
      <c r="B50" s="25">
        <v>97.0</v>
      </c>
      <c r="C50" s="26"/>
      <c r="D50" s="27"/>
      <c r="E50" s="28" t="s">
        <v>489</v>
      </c>
      <c r="F50" s="29" t="s">
        <v>474</v>
      </c>
      <c r="G50" s="30"/>
      <c r="H50" s="31"/>
      <c r="I50" s="32" t="s">
        <v>202</v>
      </c>
      <c r="J50" s="33">
        <v>2016.0</v>
      </c>
      <c r="K50" s="34">
        <f t="shared" si="1"/>
        <v>49</v>
      </c>
      <c r="L50" s="35" t="s">
        <v>753</v>
      </c>
      <c r="M50" s="36" t="s">
        <v>754</v>
      </c>
      <c r="N50" s="37" t="s">
        <v>755</v>
      </c>
      <c r="O50" s="38" t="s">
        <v>756</v>
      </c>
      <c r="P50" s="39" t="s">
        <v>757</v>
      </c>
      <c r="Q50" s="40" t="s">
        <v>758</v>
      </c>
      <c r="R50" s="41" t="s">
        <v>759</v>
      </c>
      <c r="S50" s="42" t="s">
        <v>117</v>
      </c>
      <c r="T50" s="43" t="s">
        <v>760</v>
      </c>
      <c r="U50" s="44" t="s">
        <v>761</v>
      </c>
      <c r="V50" s="45" t="s">
        <v>600</v>
      </c>
      <c r="W50" s="34">
        <v>338766.0</v>
      </c>
      <c r="X50" s="34" t="s">
        <v>762</v>
      </c>
      <c r="Y50" s="34" t="s">
        <v>47</v>
      </c>
      <c r="Z50" s="34" t="s">
        <v>616</v>
      </c>
      <c r="AA50" s="34" t="s">
        <v>170</v>
      </c>
      <c r="AB50" s="34" t="s">
        <v>763</v>
      </c>
      <c r="AC50" s="46">
        <v>1.731215633548E12</v>
      </c>
    </row>
    <row r="51" ht="14.25" customHeight="1">
      <c r="A51" s="24" t="s">
        <v>764</v>
      </c>
      <c r="B51" s="25">
        <v>97.0</v>
      </c>
      <c r="C51" s="26"/>
      <c r="D51" s="27"/>
      <c r="E51" s="28" t="s">
        <v>444</v>
      </c>
      <c r="F51" s="29"/>
      <c r="G51" s="30"/>
      <c r="H51" s="31"/>
      <c r="I51" s="32" t="s">
        <v>34</v>
      </c>
      <c r="J51" s="33">
        <v>2010.0</v>
      </c>
      <c r="K51" s="34">
        <f t="shared" si="1"/>
        <v>50</v>
      </c>
      <c r="L51" s="35" t="s">
        <v>765</v>
      </c>
      <c r="M51" s="36" t="s">
        <v>766</v>
      </c>
      <c r="N51" s="37" t="s">
        <v>767</v>
      </c>
      <c r="O51" s="38" t="s">
        <v>768</v>
      </c>
      <c r="P51" s="39" t="s">
        <v>649</v>
      </c>
      <c r="Q51" s="40" t="s">
        <v>769</v>
      </c>
      <c r="R51" s="41" t="s">
        <v>770</v>
      </c>
      <c r="S51" s="42" t="s">
        <v>210</v>
      </c>
      <c r="T51" s="43" t="s">
        <v>152</v>
      </c>
      <c r="U51" s="44" t="s">
        <v>771</v>
      </c>
      <c r="V51" s="45" t="s">
        <v>227</v>
      </c>
      <c r="W51" s="34">
        <v>27581.0</v>
      </c>
      <c r="X51" s="34" t="s">
        <v>772</v>
      </c>
      <c r="Y51" s="34" t="s">
        <v>773</v>
      </c>
      <c r="Z51" s="34" t="s">
        <v>774</v>
      </c>
      <c r="AA51" s="34" t="s">
        <v>775</v>
      </c>
      <c r="AB51" s="34" t="s">
        <v>776</v>
      </c>
      <c r="AC51" s="46">
        <v>1.731215633548E12</v>
      </c>
    </row>
    <row r="52" ht="14.25" customHeight="1">
      <c r="A52" s="24" t="s">
        <v>777</v>
      </c>
      <c r="B52" s="25">
        <v>96.0</v>
      </c>
      <c r="C52" s="26" t="s">
        <v>564</v>
      </c>
      <c r="D52" s="27"/>
      <c r="E52" s="28" t="s">
        <v>33</v>
      </c>
      <c r="F52" s="29" t="s">
        <v>503</v>
      </c>
      <c r="G52" s="30"/>
      <c r="H52" s="31"/>
      <c r="I52" s="32" t="s">
        <v>564</v>
      </c>
      <c r="J52" s="33">
        <v>1997.0</v>
      </c>
      <c r="K52" s="34">
        <f t="shared" si="1"/>
        <v>51</v>
      </c>
      <c r="L52" s="35" t="s">
        <v>778</v>
      </c>
      <c r="M52" s="49" t="s">
        <v>779</v>
      </c>
      <c r="N52" s="50" t="s">
        <v>780</v>
      </c>
      <c r="O52" s="51" t="s">
        <v>781</v>
      </c>
      <c r="P52" s="52" t="s">
        <v>569</v>
      </c>
      <c r="Q52" s="53" t="s">
        <v>782</v>
      </c>
      <c r="R52" s="54" t="s">
        <v>783</v>
      </c>
      <c r="S52" s="55" t="s">
        <v>210</v>
      </c>
      <c r="T52" s="56" t="s">
        <v>784</v>
      </c>
      <c r="U52" s="57" t="s">
        <v>785</v>
      </c>
      <c r="V52" s="58" t="s">
        <v>786</v>
      </c>
      <c r="W52" s="34">
        <v>128.0</v>
      </c>
      <c r="X52" s="34" t="s">
        <v>787</v>
      </c>
      <c r="Y52" s="34" t="s">
        <v>156</v>
      </c>
      <c r="Z52" s="34" t="s">
        <v>67</v>
      </c>
      <c r="AA52" s="34" t="s">
        <v>414</v>
      </c>
      <c r="AB52" s="34" t="s">
        <v>788</v>
      </c>
      <c r="AC52" s="46">
        <v>1.731215633548E12</v>
      </c>
    </row>
    <row r="53" ht="14.25" customHeight="1">
      <c r="A53" s="24" t="s">
        <v>789</v>
      </c>
      <c r="B53" s="25">
        <v>96.0</v>
      </c>
      <c r="C53" s="26"/>
      <c r="D53" s="27"/>
      <c r="E53" s="28" t="s">
        <v>248</v>
      </c>
      <c r="F53" s="29" t="s">
        <v>249</v>
      </c>
      <c r="G53" s="30"/>
      <c r="H53" s="31"/>
      <c r="I53" s="32" t="s">
        <v>431</v>
      </c>
      <c r="J53" s="33">
        <v>1991.0</v>
      </c>
      <c r="K53" s="34">
        <f t="shared" si="1"/>
        <v>52</v>
      </c>
      <c r="L53" s="35" t="s">
        <v>790</v>
      </c>
      <c r="M53" s="49" t="s">
        <v>791</v>
      </c>
      <c r="N53" s="50" t="s">
        <v>792</v>
      </c>
      <c r="O53" s="51" t="s">
        <v>793</v>
      </c>
      <c r="P53" s="52" t="s">
        <v>794</v>
      </c>
      <c r="Q53" s="53" t="s">
        <v>795</v>
      </c>
      <c r="R53" s="54" t="s">
        <v>796</v>
      </c>
      <c r="S53" s="55" t="s">
        <v>117</v>
      </c>
      <c r="T53" s="56" t="s">
        <v>797</v>
      </c>
      <c r="U53" s="57" t="s">
        <v>798</v>
      </c>
      <c r="V53" s="58" t="s">
        <v>154</v>
      </c>
      <c r="W53" s="34">
        <v>274.0</v>
      </c>
      <c r="X53" s="34" t="s">
        <v>799</v>
      </c>
      <c r="Y53" s="34" t="s">
        <v>86</v>
      </c>
      <c r="Z53" s="34" t="s">
        <v>182</v>
      </c>
      <c r="AA53" s="34" t="s">
        <v>197</v>
      </c>
      <c r="AB53" s="34" t="s">
        <v>800</v>
      </c>
      <c r="AC53" s="46">
        <v>1.731215633548E12</v>
      </c>
    </row>
    <row r="54" ht="14.25" customHeight="1">
      <c r="A54" s="24" t="s">
        <v>801</v>
      </c>
      <c r="B54" s="25">
        <v>96.0</v>
      </c>
      <c r="C54" s="26" t="s">
        <v>685</v>
      </c>
      <c r="D54" s="27" t="s">
        <v>686</v>
      </c>
      <c r="E54" s="28" t="s">
        <v>578</v>
      </c>
      <c r="F54" s="29" t="s">
        <v>186</v>
      </c>
      <c r="G54" s="30"/>
      <c r="H54" s="31"/>
      <c r="I54" s="32" t="s">
        <v>687</v>
      </c>
      <c r="J54" s="33">
        <v>2002.0</v>
      </c>
      <c r="K54" s="34">
        <f t="shared" si="1"/>
        <v>53</v>
      </c>
      <c r="L54" s="35" t="s">
        <v>802</v>
      </c>
      <c r="M54" s="36" t="s">
        <v>803</v>
      </c>
      <c r="N54" s="37" t="s">
        <v>804</v>
      </c>
      <c r="O54" s="38" t="s">
        <v>805</v>
      </c>
      <c r="P54" s="39" t="s">
        <v>692</v>
      </c>
      <c r="Q54" s="40" t="s">
        <v>806</v>
      </c>
      <c r="R54" s="41" t="s">
        <v>807</v>
      </c>
      <c r="S54" s="42" t="s">
        <v>210</v>
      </c>
      <c r="T54" s="43" t="s">
        <v>808</v>
      </c>
      <c r="U54" s="44" t="s">
        <v>809</v>
      </c>
      <c r="V54" s="45" t="s">
        <v>719</v>
      </c>
      <c r="W54" s="34">
        <v>121.0</v>
      </c>
      <c r="X54" s="34" t="s">
        <v>810</v>
      </c>
      <c r="Y54" s="34" t="s">
        <v>86</v>
      </c>
      <c r="Z54" s="34" t="s">
        <v>321</v>
      </c>
      <c r="AA54" s="34" t="s">
        <v>49</v>
      </c>
      <c r="AB54" s="34" t="s">
        <v>811</v>
      </c>
      <c r="AC54" s="46">
        <v>1.731215633548E12</v>
      </c>
    </row>
    <row r="55" ht="14.25" customHeight="1">
      <c r="A55" s="24" t="s">
        <v>812</v>
      </c>
      <c r="B55" s="25">
        <v>96.0</v>
      </c>
      <c r="C55" s="26" t="s">
        <v>812</v>
      </c>
      <c r="D55" s="27"/>
      <c r="E55" s="28" t="s">
        <v>248</v>
      </c>
      <c r="F55" s="29"/>
      <c r="G55" s="30"/>
      <c r="H55" s="31"/>
      <c r="I55" s="32" t="s">
        <v>522</v>
      </c>
      <c r="J55" s="33">
        <v>1960.0</v>
      </c>
      <c r="K55" s="34">
        <f t="shared" si="1"/>
        <v>54</v>
      </c>
      <c r="L55" s="35" t="s">
        <v>813</v>
      </c>
      <c r="M55" s="36" t="s">
        <v>814</v>
      </c>
      <c r="N55" s="37" t="s">
        <v>815</v>
      </c>
      <c r="O55" s="38" t="s">
        <v>816</v>
      </c>
      <c r="P55" s="39" t="s">
        <v>817</v>
      </c>
      <c r="Q55" s="40" t="s">
        <v>818</v>
      </c>
      <c r="R55" s="41" t="s">
        <v>819</v>
      </c>
      <c r="S55" s="42" t="s">
        <v>117</v>
      </c>
      <c r="T55" s="43" t="s">
        <v>820</v>
      </c>
      <c r="U55" s="44" t="s">
        <v>821</v>
      </c>
      <c r="V55" s="45" t="s">
        <v>822</v>
      </c>
      <c r="W55" s="34">
        <v>539.0</v>
      </c>
      <c r="X55" s="34" t="s">
        <v>823</v>
      </c>
      <c r="Y55" s="34" t="s">
        <v>47</v>
      </c>
      <c r="Z55" s="34" t="s">
        <v>157</v>
      </c>
      <c r="AA55" s="34" t="s">
        <v>399</v>
      </c>
      <c r="AB55" s="34" t="s">
        <v>824</v>
      </c>
      <c r="AC55" s="46">
        <v>1.731215633548E12</v>
      </c>
    </row>
    <row r="56" ht="14.25" customHeight="1">
      <c r="A56" s="24" t="s">
        <v>825</v>
      </c>
      <c r="B56" s="25">
        <v>96.0</v>
      </c>
      <c r="C56" s="26"/>
      <c r="D56" s="27"/>
      <c r="E56" s="28" t="s">
        <v>275</v>
      </c>
      <c r="F56" s="29" t="s">
        <v>276</v>
      </c>
      <c r="G56" s="30"/>
      <c r="H56" s="31"/>
      <c r="I56" s="32" t="s">
        <v>34</v>
      </c>
      <c r="J56" s="33">
        <v>2011.0</v>
      </c>
      <c r="K56" s="34">
        <f t="shared" si="1"/>
        <v>55</v>
      </c>
      <c r="L56" s="35" t="s">
        <v>826</v>
      </c>
      <c r="M56" s="36" t="s">
        <v>827</v>
      </c>
      <c r="N56" s="37" t="s">
        <v>828</v>
      </c>
      <c r="O56" s="38" t="s">
        <v>829</v>
      </c>
      <c r="P56" s="39" t="s">
        <v>830</v>
      </c>
      <c r="Q56" s="40" t="s">
        <v>831</v>
      </c>
      <c r="R56" s="41" t="s">
        <v>832</v>
      </c>
      <c r="S56" s="42" t="s">
        <v>210</v>
      </c>
      <c r="T56" s="43" t="s">
        <v>784</v>
      </c>
      <c r="U56" s="44" t="s">
        <v>833</v>
      </c>
      <c r="V56" s="45" t="s">
        <v>834</v>
      </c>
      <c r="W56" s="34">
        <v>60308.0</v>
      </c>
      <c r="X56" s="34" t="s">
        <v>835</v>
      </c>
      <c r="Y56" s="34" t="s">
        <v>122</v>
      </c>
      <c r="Z56" s="34" t="s">
        <v>616</v>
      </c>
      <c r="AA56" s="34" t="s">
        <v>49</v>
      </c>
      <c r="AB56" s="34" t="s">
        <v>836</v>
      </c>
      <c r="AC56" s="46">
        <v>1.731215633548E12</v>
      </c>
    </row>
    <row r="57" ht="14.25" customHeight="1">
      <c r="A57" s="24" t="s">
        <v>837</v>
      </c>
      <c r="B57" s="25">
        <v>96.0</v>
      </c>
      <c r="C57" s="26" t="s">
        <v>372</v>
      </c>
      <c r="D57" s="27" t="s">
        <v>837</v>
      </c>
      <c r="E57" s="28" t="s">
        <v>33</v>
      </c>
      <c r="F57" s="29" t="s">
        <v>231</v>
      </c>
      <c r="G57" s="30"/>
      <c r="H57" s="31"/>
      <c r="I57" s="32" t="s">
        <v>53</v>
      </c>
      <c r="J57" s="33">
        <v>2016.0</v>
      </c>
      <c r="K57" s="34">
        <f t="shared" si="1"/>
        <v>56</v>
      </c>
      <c r="L57" s="35" t="s">
        <v>838</v>
      </c>
      <c r="M57" s="36" t="s">
        <v>839</v>
      </c>
      <c r="N57" s="37" t="s">
        <v>840</v>
      </c>
      <c r="O57" s="38" t="s">
        <v>841</v>
      </c>
      <c r="P57" s="39" t="s">
        <v>842</v>
      </c>
      <c r="Q57" s="40" t="s">
        <v>843</v>
      </c>
      <c r="R57" s="41" t="s">
        <v>844</v>
      </c>
      <c r="S57" s="42" t="s">
        <v>42</v>
      </c>
      <c r="T57" s="43" t="s">
        <v>482</v>
      </c>
      <c r="U57" s="44" t="s">
        <v>845</v>
      </c>
      <c r="V57" s="45" t="s">
        <v>139</v>
      </c>
      <c r="W57" s="34">
        <v>277834.0</v>
      </c>
      <c r="X57" s="34" t="s">
        <v>846</v>
      </c>
      <c r="Y57" s="34" t="s">
        <v>86</v>
      </c>
      <c r="Z57" s="34" t="s">
        <v>616</v>
      </c>
      <c r="AA57" s="34" t="s">
        <v>124</v>
      </c>
      <c r="AB57" s="34" t="s">
        <v>847</v>
      </c>
      <c r="AC57" s="46">
        <v>1.731215633548E12</v>
      </c>
    </row>
    <row r="58" ht="14.25" customHeight="1">
      <c r="A58" s="24" t="s">
        <v>848</v>
      </c>
      <c r="B58" s="25">
        <v>96.0</v>
      </c>
      <c r="C58" s="26"/>
      <c r="D58" s="27"/>
      <c r="E58" s="28" t="s">
        <v>275</v>
      </c>
      <c r="F58" s="29"/>
      <c r="G58" s="30" t="s">
        <v>657</v>
      </c>
      <c r="H58" s="31"/>
      <c r="I58" s="32" t="s">
        <v>849</v>
      </c>
      <c r="J58" s="33">
        <v>1946.0</v>
      </c>
      <c r="K58" s="34">
        <f t="shared" si="1"/>
        <v>57</v>
      </c>
      <c r="L58" s="35" t="s">
        <v>850</v>
      </c>
      <c r="M58" s="36" t="s">
        <v>851</v>
      </c>
      <c r="N58" s="37" t="s">
        <v>852</v>
      </c>
      <c r="O58" s="38" t="s">
        <v>853</v>
      </c>
      <c r="P58" s="39" t="s">
        <v>854</v>
      </c>
      <c r="Q58" s="40" t="s">
        <v>855</v>
      </c>
      <c r="R58" s="41" t="s">
        <v>856</v>
      </c>
      <c r="S58" s="42" t="s">
        <v>42</v>
      </c>
      <c r="T58" s="43" t="s">
        <v>857</v>
      </c>
      <c r="U58" s="44" t="s">
        <v>858</v>
      </c>
      <c r="V58" s="45" t="s">
        <v>859</v>
      </c>
      <c r="W58" s="34">
        <v>1585.0</v>
      </c>
      <c r="X58" s="34" t="s">
        <v>860</v>
      </c>
      <c r="Y58" s="34" t="s">
        <v>122</v>
      </c>
      <c r="Z58" s="34" t="s">
        <v>182</v>
      </c>
      <c r="AA58" s="34" t="s">
        <v>709</v>
      </c>
      <c r="AB58" s="34" t="s">
        <v>861</v>
      </c>
      <c r="AC58" s="46">
        <v>1.731215633548E12</v>
      </c>
    </row>
    <row r="59" ht="14.25" customHeight="1">
      <c r="A59" s="24" t="s">
        <v>862</v>
      </c>
      <c r="B59" s="25">
        <v>96.0</v>
      </c>
      <c r="C59" s="26" t="s">
        <v>863</v>
      </c>
      <c r="D59" s="27"/>
      <c r="E59" s="28" t="s">
        <v>444</v>
      </c>
      <c r="F59" s="29"/>
      <c r="G59" s="30"/>
      <c r="H59" s="31"/>
      <c r="I59" s="32" t="s">
        <v>864</v>
      </c>
      <c r="J59" s="33">
        <v>1975.0</v>
      </c>
      <c r="K59" s="34">
        <f t="shared" si="1"/>
        <v>58</v>
      </c>
      <c r="L59" s="35" t="s">
        <v>865</v>
      </c>
      <c r="M59" s="36" t="s">
        <v>866</v>
      </c>
      <c r="N59" s="37" t="s">
        <v>867</v>
      </c>
      <c r="O59" s="38" t="s">
        <v>868</v>
      </c>
      <c r="P59" s="39" t="s">
        <v>869</v>
      </c>
      <c r="Q59" s="40" t="s">
        <v>870</v>
      </c>
      <c r="R59" s="41" t="s">
        <v>871</v>
      </c>
      <c r="S59" s="42" t="s">
        <v>42</v>
      </c>
      <c r="T59" s="43" t="s">
        <v>872</v>
      </c>
      <c r="U59" s="44" t="s">
        <v>873</v>
      </c>
      <c r="V59" s="45" t="s">
        <v>874</v>
      </c>
      <c r="W59" s="34">
        <v>762.0</v>
      </c>
      <c r="X59" s="34" t="s">
        <v>875</v>
      </c>
      <c r="Y59" s="34" t="s">
        <v>103</v>
      </c>
      <c r="Z59" s="34" t="s">
        <v>271</v>
      </c>
      <c r="AA59" s="34" t="s">
        <v>876</v>
      </c>
      <c r="AB59" s="34" t="s">
        <v>877</v>
      </c>
      <c r="AC59" s="46">
        <v>1.731215633548E12</v>
      </c>
    </row>
    <row r="60" ht="14.25" customHeight="1">
      <c r="A60" s="24" t="s">
        <v>878</v>
      </c>
      <c r="B60" s="25">
        <v>96.0</v>
      </c>
      <c r="C60" s="26"/>
      <c r="D60" s="27"/>
      <c r="E60" s="28" t="s">
        <v>444</v>
      </c>
      <c r="F60" s="29" t="s">
        <v>417</v>
      </c>
      <c r="G60" s="30"/>
      <c r="H60" s="31"/>
      <c r="I60" s="32" t="s">
        <v>129</v>
      </c>
      <c r="J60" s="33">
        <v>2016.0</v>
      </c>
      <c r="K60" s="34">
        <f t="shared" si="1"/>
        <v>59</v>
      </c>
      <c r="L60" s="35" t="s">
        <v>879</v>
      </c>
      <c r="M60" s="36" t="s">
        <v>880</v>
      </c>
      <c r="N60" s="37" t="s">
        <v>881</v>
      </c>
      <c r="O60" s="38" t="s">
        <v>882</v>
      </c>
      <c r="P60" s="39" t="s">
        <v>883</v>
      </c>
      <c r="Q60" s="40" t="s">
        <v>884</v>
      </c>
      <c r="R60" s="41" t="s">
        <v>885</v>
      </c>
      <c r="S60" s="42" t="s">
        <v>117</v>
      </c>
      <c r="T60" s="43" t="s">
        <v>152</v>
      </c>
      <c r="U60" s="44" t="s">
        <v>886</v>
      </c>
      <c r="V60" s="45" t="s">
        <v>834</v>
      </c>
      <c r="W60" s="34">
        <v>290250.0</v>
      </c>
      <c r="X60" s="34" t="s">
        <v>887</v>
      </c>
      <c r="Y60" s="34" t="s">
        <v>214</v>
      </c>
      <c r="Z60" s="34" t="s">
        <v>724</v>
      </c>
      <c r="AA60" s="34" t="s">
        <v>289</v>
      </c>
      <c r="AB60" s="34" t="s">
        <v>888</v>
      </c>
      <c r="AC60" s="46">
        <v>1.731215633548E12</v>
      </c>
    </row>
    <row r="61" ht="15.0" customHeight="1">
      <c r="A61" s="76" t="s">
        <v>889</v>
      </c>
      <c r="B61" s="25">
        <v>96.0</v>
      </c>
      <c r="C61" s="26"/>
      <c r="D61" s="27"/>
      <c r="E61" s="28" t="s">
        <v>275</v>
      </c>
      <c r="F61" s="29"/>
      <c r="G61" s="30"/>
      <c r="H61" s="31"/>
      <c r="I61" s="32" t="s">
        <v>890</v>
      </c>
      <c r="J61" s="33">
        <v>2015.0</v>
      </c>
      <c r="K61" s="34">
        <f t="shared" si="1"/>
        <v>60</v>
      </c>
      <c r="L61" s="35" t="s">
        <v>891</v>
      </c>
      <c r="M61" s="36" t="s">
        <v>892</v>
      </c>
      <c r="N61" s="37" t="s">
        <v>893</v>
      </c>
      <c r="O61" s="38" t="s">
        <v>894</v>
      </c>
      <c r="P61" s="39" t="s">
        <v>895</v>
      </c>
      <c r="Q61" s="40" t="s">
        <v>896</v>
      </c>
      <c r="R61" s="41" t="s">
        <v>897</v>
      </c>
      <c r="S61" s="42" t="s">
        <v>117</v>
      </c>
      <c r="T61" s="43" t="s">
        <v>211</v>
      </c>
      <c r="U61" s="44" t="s">
        <v>898</v>
      </c>
      <c r="V61" s="45" t="s">
        <v>614</v>
      </c>
      <c r="W61" s="34">
        <v>314365.0</v>
      </c>
      <c r="X61" s="34" t="s">
        <v>899</v>
      </c>
      <c r="Y61" s="34" t="s">
        <v>47</v>
      </c>
      <c r="Z61" s="34" t="s">
        <v>104</v>
      </c>
      <c r="AA61" s="34" t="s">
        <v>725</v>
      </c>
      <c r="AB61" s="34" t="s">
        <v>900</v>
      </c>
      <c r="AC61" s="46">
        <v>1.731215633548E12</v>
      </c>
    </row>
    <row r="62" ht="15.0" customHeight="1">
      <c r="A62" s="77" t="s">
        <v>901</v>
      </c>
      <c r="B62" s="78">
        <v>96.0</v>
      </c>
      <c r="C62" s="26"/>
      <c r="D62" s="27"/>
      <c r="E62" s="28" t="s">
        <v>444</v>
      </c>
      <c r="F62" s="29" t="s">
        <v>275</v>
      </c>
      <c r="G62" s="30"/>
      <c r="H62" s="31"/>
      <c r="I62" s="32" t="s">
        <v>34</v>
      </c>
      <c r="J62" s="33">
        <v>2019.0</v>
      </c>
      <c r="K62" s="34">
        <f t="shared" si="1"/>
        <v>61</v>
      </c>
      <c r="L62" s="35" t="s">
        <v>902</v>
      </c>
      <c r="M62" s="49" t="s">
        <v>903</v>
      </c>
      <c r="N62" s="50" t="s">
        <v>904</v>
      </c>
      <c r="O62" s="51" t="s">
        <v>905</v>
      </c>
      <c r="P62" s="52" t="s">
        <v>298</v>
      </c>
      <c r="Q62" s="59" t="s">
        <v>906</v>
      </c>
      <c r="R62" s="54" t="s">
        <v>907</v>
      </c>
      <c r="S62" s="55" t="s">
        <v>117</v>
      </c>
      <c r="T62" s="56" t="s">
        <v>908</v>
      </c>
      <c r="U62" s="57" t="s">
        <v>909</v>
      </c>
      <c r="V62" s="58" t="s">
        <v>910</v>
      </c>
      <c r="W62" s="34">
        <v>466272.0</v>
      </c>
      <c r="X62" s="34" t="s">
        <v>911</v>
      </c>
      <c r="Y62" s="34" t="s">
        <v>912</v>
      </c>
      <c r="Z62" s="34" t="s">
        <v>616</v>
      </c>
      <c r="AA62" s="34" t="s">
        <v>245</v>
      </c>
      <c r="AB62" s="34" t="s">
        <v>913</v>
      </c>
      <c r="AC62" s="46">
        <v>1.731215633548E12</v>
      </c>
    </row>
    <row r="63" ht="14.25" customHeight="1">
      <c r="A63" s="79" t="s">
        <v>914</v>
      </c>
      <c r="B63" s="25">
        <v>96.0</v>
      </c>
      <c r="C63" s="26" t="s">
        <v>230</v>
      </c>
      <c r="D63" s="27" t="s">
        <v>915</v>
      </c>
      <c r="E63" s="28" t="s">
        <v>33</v>
      </c>
      <c r="F63" s="29"/>
      <c r="G63" s="30"/>
      <c r="H63" s="31"/>
      <c r="I63" s="32" t="s">
        <v>232</v>
      </c>
      <c r="J63" s="33">
        <v>2022.0</v>
      </c>
      <c r="K63" s="34">
        <f t="shared" si="1"/>
        <v>62</v>
      </c>
      <c r="L63" s="35" t="s">
        <v>916</v>
      </c>
      <c r="M63" s="62" t="s">
        <v>917</v>
      </c>
      <c r="N63" s="63" t="s">
        <v>918</v>
      </c>
      <c r="O63" s="64" t="s">
        <v>919</v>
      </c>
      <c r="P63" s="65" t="s">
        <v>920</v>
      </c>
      <c r="Q63" s="59" t="s">
        <v>921</v>
      </c>
      <c r="R63" s="66" t="s">
        <v>922</v>
      </c>
      <c r="S63" s="67" t="s">
        <v>42</v>
      </c>
      <c r="T63" s="68" t="s">
        <v>639</v>
      </c>
      <c r="U63" s="44" t="s">
        <v>923</v>
      </c>
      <c r="V63" s="69" t="s">
        <v>45</v>
      </c>
      <c r="W63" s="34">
        <v>315162.0</v>
      </c>
      <c r="X63" s="34" t="s">
        <v>924</v>
      </c>
      <c r="Y63" s="34" t="s">
        <v>471</v>
      </c>
      <c r="Z63" s="34" t="s">
        <v>123</v>
      </c>
      <c r="AA63" s="34" t="s">
        <v>486</v>
      </c>
      <c r="AB63" s="34" t="s">
        <v>925</v>
      </c>
      <c r="AC63" s="46">
        <v>1.731215633548E12</v>
      </c>
    </row>
    <row r="64" ht="14.25" customHeight="1">
      <c r="A64" s="24" t="s">
        <v>926</v>
      </c>
      <c r="B64" s="25">
        <v>96.0</v>
      </c>
      <c r="C64" s="26" t="s">
        <v>927</v>
      </c>
      <c r="D64" s="27"/>
      <c r="E64" s="28" t="s">
        <v>73</v>
      </c>
      <c r="F64" s="29"/>
      <c r="G64" s="30"/>
      <c r="H64" s="31"/>
      <c r="I64" s="32" t="s">
        <v>129</v>
      </c>
      <c r="J64" s="33">
        <v>2017.0</v>
      </c>
      <c r="K64" s="34">
        <f t="shared" si="1"/>
        <v>63</v>
      </c>
      <c r="L64" s="35" t="s">
        <v>928</v>
      </c>
      <c r="M64" s="49" t="s">
        <v>929</v>
      </c>
      <c r="N64" s="50" t="s">
        <v>930</v>
      </c>
      <c r="O64" s="51" t="s">
        <v>931</v>
      </c>
      <c r="P64" s="52" t="s">
        <v>932</v>
      </c>
      <c r="Q64" s="59" t="s">
        <v>933</v>
      </c>
      <c r="R64" s="60" t="s">
        <v>934</v>
      </c>
      <c r="S64" s="55" t="s">
        <v>117</v>
      </c>
      <c r="T64" s="56" t="s">
        <v>935</v>
      </c>
      <c r="U64" s="57" t="s">
        <v>936</v>
      </c>
      <c r="V64" s="61" t="s">
        <v>139</v>
      </c>
      <c r="W64" s="34">
        <v>335984.0</v>
      </c>
      <c r="X64" s="34" t="s">
        <v>937</v>
      </c>
      <c r="Y64" s="34" t="s">
        <v>244</v>
      </c>
      <c r="Z64" s="34" t="s">
        <v>215</v>
      </c>
      <c r="AA64" s="34" t="s">
        <v>124</v>
      </c>
      <c r="AB64" s="34" t="s">
        <v>938</v>
      </c>
      <c r="AC64" s="46">
        <v>1.731215633548E12</v>
      </c>
    </row>
    <row r="65" ht="14.25" customHeight="1">
      <c r="A65" s="24" t="s">
        <v>939</v>
      </c>
      <c r="B65" s="25">
        <v>96.0</v>
      </c>
      <c r="C65" s="26"/>
      <c r="D65" s="27"/>
      <c r="E65" s="28" t="s">
        <v>444</v>
      </c>
      <c r="F65" s="29" t="s">
        <v>73</v>
      </c>
      <c r="G65" s="30"/>
      <c r="H65" s="31"/>
      <c r="I65" s="32" t="s">
        <v>658</v>
      </c>
      <c r="J65" s="33">
        <v>2023.0</v>
      </c>
      <c r="K65" s="34">
        <f t="shared" si="1"/>
        <v>64</v>
      </c>
      <c r="L65" s="35" t="s">
        <v>940</v>
      </c>
      <c r="M65" s="49" t="s">
        <v>941</v>
      </c>
      <c r="N65" s="50" t="s">
        <v>942</v>
      </c>
      <c r="O65" s="51" t="s">
        <v>943</v>
      </c>
      <c r="P65" s="52" t="s">
        <v>944</v>
      </c>
      <c r="Q65" s="59" t="s">
        <v>945</v>
      </c>
      <c r="R65" s="54" t="s">
        <v>946</v>
      </c>
      <c r="S65" s="55" t="s">
        <v>117</v>
      </c>
      <c r="T65" s="56" t="s">
        <v>947</v>
      </c>
      <c r="U65" s="57" t="s">
        <v>948</v>
      </c>
      <c r="V65" s="58" t="s">
        <v>949</v>
      </c>
      <c r="W65" s="34">
        <v>792307.0</v>
      </c>
      <c r="X65" s="34" t="s">
        <v>950</v>
      </c>
      <c r="Y65" s="34" t="s">
        <v>156</v>
      </c>
      <c r="Z65" s="34" t="s">
        <v>123</v>
      </c>
      <c r="AA65" s="34" t="s">
        <v>170</v>
      </c>
      <c r="AB65" s="34" t="s">
        <v>951</v>
      </c>
      <c r="AC65" s="46">
        <v>1.731215633548E12</v>
      </c>
    </row>
    <row r="66" ht="14.25" customHeight="1">
      <c r="A66" s="24" t="s">
        <v>952</v>
      </c>
      <c r="B66" s="25">
        <v>96.0</v>
      </c>
      <c r="C66" s="26"/>
      <c r="D66" s="27"/>
      <c r="E66" s="28" t="s">
        <v>275</v>
      </c>
      <c r="F66" s="29" t="s">
        <v>444</v>
      </c>
      <c r="G66" s="30"/>
      <c r="H66" s="31"/>
      <c r="I66" s="32" t="s">
        <v>658</v>
      </c>
      <c r="J66" s="33">
        <v>2006.0</v>
      </c>
      <c r="K66" s="34">
        <f t="shared" si="1"/>
        <v>65</v>
      </c>
      <c r="L66" s="35" t="s">
        <v>953</v>
      </c>
      <c r="M66" s="49" t="s">
        <v>954</v>
      </c>
      <c r="N66" s="50" t="s">
        <v>955</v>
      </c>
      <c r="O66" s="51" t="s">
        <v>956</v>
      </c>
      <c r="P66" s="52" t="s">
        <v>957</v>
      </c>
      <c r="Q66" s="59" t="s">
        <v>958</v>
      </c>
      <c r="R66" s="54" t="s">
        <v>959</v>
      </c>
      <c r="S66" s="55" t="s">
        <v>117</v>
      </c>
      <c r="T66" s="56" t="s">
        <v>760</v>
      </c>
      <c r="U66" s="57" t="s">
        <v>960</v>
      </c>
      <c r="V66" s="58" t="s">
        <v>961</v>
      </c>
      <c r="W66" s="34">
        <v>773.0</v>
      </c>
      <c r="X66" s="34" t="s">
        <v>962</v>
      </c>
      <c r="Y66" s="34" t="s">
        <v>214</v>
      </c>
      <c r="Z66" s="34" t="s">
        <v>123</v>
      </c>
      <c r="AA66" s="34" t="s">
        <v>963</v>
      </c>
      <c r="AB66" s="34" t="s">
        <v>964</v>
      </c>
      <c r="AC66" s="46">
        <v>1.731215633548E12</v>
      </c>
    </row>
    <row r="67" ht="14.25" customHeight="1">
      <c r="A67" s="24" t="s">
        <v>965</v>
      </c>
      <c r="B67" s="25">
        <v>96.0</v>
      </c>
      <c r="C67" s="26" t="s">
        <v>30</v>
      </c>
      <c r="D67" s="27" t="s">
        <v>966</v>
      </c>
      <c r="E67" s="28" t="s">
        <v>32</v>
      </c>
      <c r="F67" s="29"/>
      <c r="G67" s="30"/>
      <c r="H67" s="31"/>
      <c r="I67" s="32" t="s">
        <v>658</v>
      </c>
      <c r="J67" s="33">
        <v>2017.0</v>
      </c>
      <c r="K67" s="34">
        <f t="shared" si="1"/>
        <v>66</v>
      </c>
      <c r="L67" s="35" t="s">
        <v>967</v>
      </c>
      <c r="M67" s="36" t="s">
        <v>968</v>
      </c>
      <c r="N67" s="37" t="s">
        <v>969</v>
      </c>
      <c r="O67" s="38" t="s">
        <v>970</v>
      </c>
      <c r="P67" s="39" t="s">
        <v>971</v>
      </c>
      <c r="Q67" s="40" t="s">
        <v>972</v>
      </c>
      <c r="R67" s="41" t="s">
        <v>973</v>
      </c>
      <c r="S67" s="42" t="s">
        <v>117</v>
      </c>
      <c r="T67" s="43" t="s">
        <v>365</v>
      </c>
      <c r="U67" s="44" t="s">
        <v>974</v>
      </c>
      <c r="V67" s="45" t="s">
        <v>975</v>
      </c>
      <c r="W67" s="34">
        <v>263115.0</v>
      </c>
      <c r="X67" s="34" t="s">
        <v>976</v>
      </c>
      <c r="Y67" s="34" t="s">
        <v>156</v>
      </c>
      <c r="Z67" s="34" t="s">
        <v>104</v>
      </c>
      <c r="AA67" s="34" t="s">
        <v>977</v>
      </c>
      <c r="AB67" s="34" t="s">
        <v>978</v>
      </c>
      <c r="AC67" s="46">
        <v>1.731215633548E12</v>
      </c>
    </row>
    <row r="68" ht="14.25" customHeight="1">
      <c r="A68" s="24" t="s">
        <v>979</v>
      </c>
      <c r="B68" s="25">
        <v>96.0</v>
      </c>
      <c r="C68" s="26" t="s">
        <v>685</v>
      </c>
      <c r="D68" s="27" t="s">
        <v>686</v>
      </c>
      <c r="E68" s="28" t="s">
        <v>578</v>
      </c>
      <c r="F68" s="29" t="s">
        <v>186</v>
      </c>
      <c r="G68" s="30"/>
      <c r="H68" s="31"/>
      <c r="I68" s="32" t="s">
        <v>687</v>
      </c>
      <c r="J68" s="33">
        <v>2001.0</v>
      </c>
      <c r="K68" s="34">
        <f t="shared" si="1"/>
        <v>67</v>
      </c>
      <c r="L68" s="35" t="s">
        <v>980</v>
      </c>
      <c r="M68" s="36" t="s">
        <v>981</v>
      </c>
      <c r="N68" s="37" t="s">
        <v>982</v>
      </c>
      <c r="O68" s="38" t="s">
        <v>983</v>
      </c>
      <c r="P68" s="39" t="s">
        <v>692</v>
      </c>
      <c r="Q68" s="40" t="s">
        <v>984</v>
      </c>
      <c r="R68" s="41" t="s">
        <v>985</v>
      </c>
      <c r="S68" s="42" t="s">
        <v>210</v>
      </c>
      <c r="T68" s="43" t="s">
        <v>808</v>
      </c>
      <c r="U68" s="44" t="s">
        <v>986</v>
      </c>
      <c r="V68" s="45" t="s">
        <v>987</v>
      </c>
      <c r="W68" s="34">
        <v>120.0</v>
      </c>
      <c r="X68" s="34" t="s">
        <v>988</v>
      </c>
      <c r="Y68" s="34" t="s">
        <v>413</v>
      </c>
      <c r="Z68" s="34" t="s">
        <v>989</v>
      </c>
      <c r="AA68" s="34" t="s">
        <v>643</v>
      </c>
      <c r="AB68" s="34" t="s">
        <v>990</v>
      </c>
      <c r="AC68" s="46">
        <v>1.731215633548E12</v>
      </c>
    </row>
    <row r="69" ht="14.25" customHeight="1">
      <c r="A69" s="24" t="s">
        <v>991</v>
      </c>
      <c r="B69" s="25">
        <v>96.0</v>
      </c>
      <c r="C69" s="26"/>
      <c r="D69" s="27"/>
      <c r="E69" s="28" t="s">
        <v>275</v>
      </c>
      <c r="F69" s="29" t="s">
        <v>444</v>
      </c>
      <c r="G69" s="30"/>
      <c r="H69" s="31"/>
      <c r="I69" s="32" t="s">
        <v>658</v>
      </c>
      <c r="J69" s="33">
        <v>2022.0</v>
      </c>
      <c r="K69" s="34">
        <f t="shared" si="1"/>
        <v>68</v>
      </c>
      <c r="L69" s="35" t="s">
        <v>992</v>
      </c>
      <c r="M69" s="49" t="s">
        <v>993</v>
      </c>
      <c r="N69" s="50" t="s">
        <v>994</v>
      </c>
      <c r="O69" s="51" t="s">
        <v>995</v>
      </c>
      <c r="P69" s="52" t="s">
        <v>996</v>
      </c>
      <c r="Q69" s="59" t="s">
        <v>997</v>
      </c>
      <c r="R69" s="60" t="s">
        <v>998</v>
      </c>
      <c r="S69" s="55" t="s">
        <v>117</v>
      </c>
      <c r="T69" s="56" t="s">
        <v>999</v>
      </c>
      <c r="U69" s="57" t="s">
        <v>1000</v>
      </c>
      <c r="V69" s="61" t="s">
        <v>614</v>
      </c>
      <c r="W69" s="34">
        <v>674324.0</v>
      </c>
      <c r="X69" s="34" t="s">
        <v>1001</v>
      </c>
      <c r="Y69" s="34" t="s">
        <v>103</v>
      </c>
      <c r="Z69" s="34" t="s">
        <v>485</v>
      </c>
      <c r="AA69" s="34" t="s">
        <v>49</v>
      </c>
      <c r="AB69" s="34" t="s">
        <v>1002</v>
      </c>
      <c r="AC69" s="46">
        <v>1.731215633548E12</v>
      </c>
    </row>
    <row r="70" ht="14.25" customHeight="1">
      <c r="A70" s="24" t="s">
        <v>1003</v>
      </c>
      <c r="B70" s="25">
        <v>96.0</v>
      </c>
      <c r="C70" s="26"/>
      <c r="D70" s="27"/>
      <c r="E70" s="28" t="s">
        <v>275</v>
      </c>
      <c r="F70" s="29"/>
      <c r="G70" s="30"/>
      <c r="H70" s="31"/>
      <c r="I70" s="32" t="s">
        <v>109</v>
      </c>
      <c r="J70" s="33">
        <v>2023.0</v>
      </c>
      <c r="K70" s="34">
        <f t="shared" si="1"/>
        <v>69</v>
      </c>
      <c r="L70" s="35" t="s">
        <v>1004</v>
      </c>
      <c r="M70" s="49" t="s">
        <v>1005</v>
      </c>
      <c r="N70" s="50" t="s">
        <v>1006</v>
      </c>
      <c r="O70" s="51" t="s">
        <v>1007</v>
      </c>
      <c r="P70" s="52" t="s">
        <v>1008</v>
      </c>
      <c r="Q70" s="59" t="s">
        <v>1009</v>
      </c>
      <c r="R70" s="54" t="s">
        <v>1010</v>
      </c>
      <c r="S70" s="55" t="s">
        <v>210</v>
      </c>
      <c r="T70" s="56" t="s">
        <v>626</v>
      </c>
      <c r="U70" s="57" t="s">
        <v>1011</v>
      </c>
      <c r="V70" s="58" t="s">
        <v>1012</v>
      </c>
      <c r="W70" s="34">
        <v>467244.0</v>
      </c>
      <c r="X70" s="34" t="s">
        <v>1013</v>
      </c>
      <c r="Y70" s="34" t="s">
        <v>156</v>
      </c>
      <c r="Z70" s="34" t="s">
        <v>1014</v>
      </c>
      <c r="AA70" s="34" t="s">
        <v>643</v>
      </c>
      <c r="AB70" s="34" t="s">
        <v>1015</v>
      </c>
      <c r="AC70" s="46">
        <v>1.731215633548E12</v>
      </c>
    </row>
    <row r="71" ht="14.25" customHeight="1">
      <c r="A71" s="24" t="s">
        <v>1016</v>
      </c>
      <c r="B71" s="25">
        <v>96.0</v>
      </c>
      <c r="C71" s="26" t="s">
        <v>1017</v>
      </c>
      <c r="D71" s="27"/>
      <c r="E71" s="28" t="s">
        <v>444</v>
      </c>
      <c r="F71" s="29"/>
      <c r="G71" s="30"/>
      <c r="H71" s="31"/>
      <c r="I71" s="32" t="s">
        <v>34</v>
      </c>
      <c r="J71" s="33">
        <v>2012.0</v>
      </c>
      <c r="K71" s="34">
        <f t="shared" si="1"/>
        <v>70</v>
      </c>
      <c r="L71" s="35" t="s">
        <v>1018</v>
      </c>
      <c r="M71" s="36" t="s">
        <v>1019</v>
      </c>
      <c r="N71" s="37" t="s">
        <v>1020</v>
      </c>
      <c r="O71" s="38" t="s">
        <v>1021</v>
      </c>
      <c r="P71" s="39" t="s">
        <v>1022</v>
      </c>
      <c r="Q71" s="40" t="s">
        <v>1023</v>
      </c>
      <c r="R71" s="41" t="s">
        <v>1024</v>
      </c>
      <c r="S71" s="42" t="s">
        <v>117</v>
      </c>
      <c r="T71" s="43" t="s">
        <v>820</v>
      </c>
      <c r="U71" s="44" t="s">
        <v>1025</v>
      </c>
      <c r="V71" s="45" t="s">
        <v>1026</v>
      </c>
      <c r="W71" s="34">
        <v>64688.0</v>
      </c>
      <c r="X71" s="34" t="s">
        <v>1027</v>
      </c>
      <c r="Y71" s="34" t="s">
        <v>1028</v>
      </c>
      <c r="Z71" s="34" t="s">
        <v>457</v>
      </c>
      <c r="AA71" s="34" t="s">
        <v>306</v>
      </c>
      <c r="AB71" s="34" t="s">
        <v>1029</v>
      </c>
      <c r="AC71" s="46">
        <v>1.731215633548E12</v>
      </c>
    </row>
    <row r="72" ht="14.25" customHeight="1">
      <c r="A72" s="24" t="s">
        <v>1030</v>
      </c>
      <c r="B72" s="25">
        <v>95.0</v>
      </c>
      <c r="C72" s="26" t="s">
        <v>372</v>
      </c>
      <c r="D72" s="27"/>
      <c r="E72" s="28" t="s">
        <v>33</v>
      </c>
      <c r="F72" s="29" t="s">
        <v>231</v>
      </c>
      <c r="G72" s="30"/>
      <c r="H72" s="31"/>
      <c r="I72" s="32" t="s">
        <v>53</v>
      </c>
      <c r="J72" s="33">
        <v>2010.0</v>
      </c>
      <c r="K72" s="34">
        <f t="shared" si="1"/>
        <v>71</v>
      </c>
      <c r="L72" s="35" t="s">
        <v>1031</v>
      </c>
      <c r="M72" s="36" t="s">
        <v>1032</v>
      </c>
      <c r="N72" s="37" t="s">
        <v>1033</v>
      </c>
      <c r="O72" s="38" t="s">
        <v>1034</v>
      </c>
      <c r="P72" s="39" t="s">
        <v>1035</v>
      </c>
      <c r="Q72" s="40" t="s">
        <v>1036</v>
      </c>
      <c r="R72" s="41" t="s">
        <v>1037</v>
      </c>
      <c r="S72" s="42" t="s">
        <v>42</v>
      </c>
      <c r="T72" s="43" t="s">
        <v>735</v>
      </c>
      <c r="U72" s="44" t="s">
        <v>1038</v>
      </c>
      <c r="V72" s="45" t="s">
        <v>1039</v>
      </c>
      <c r="W72" s="34">
        <v>38757.0</v>
      </c>
      <c r="X72" s="34" t="s">
        <v>1040</v>
      </c>
      <c r="Y72" s="34" t="s">
        <v>305</v>
      </c>
      <c r="Z72" s="34" t="s">
        <v>485</v>
      </c>
      <c r="AA72" s="34" t="s">
        <v>1041</v>
      </c>
      <c r="AB72" s="34" t="s">
        <v>1042</v>
      </c>
      <c r="AC72" s="46">
        <v>1.731215633548E12</v>
      </c>
    </row>
    <row r="73" ht="14.25" customHeight="1">
      <c r="A73" s="24" t="s">
        <v>1043</v>
      </c>
      <c r="B73" s="25">
        <v>95.0</v>
      </c>
      <c r="C73" s="26" t="s">
        <v>30</v>
      </c>
      <c r="D73" s="27" t="s">
        <v>402</v>
      </c>
      <c r="E73" s="28" t="s">
        <v>32</v>
      </c>
      <c r="F73" s="29"/>
      <c r="G73" s="30"/>
      <c r="H73" s="31"/>
      <c r="I73" s="32" t="s">
        <v>53</v>
      </c>
      <c r="J73" s="33">
        <v>2017.0</v>
      </c>
      <c r="K73" s="34">
        <f t="shared" si="1"/>
        <v>72</v>
      </c>
      <c r="L73" s="35" t="s">
        <v>1044</v>
      </c>
      <c r="M73" s="36" t="s">
        <v>1045</v>
      </c>
      <c r="N73" s="37" t="s">
        <v>1046</v>
      </c>
      <c r="O73" s="38" t="s">
        <v>1047</v>
      </c>
      <c r="P73" s="39" t="s">
        <v>1048</v>
      </c>
      <c r="Q73" s="40" t="s">
        <v>1049</v>
      </c>
      <c r="R73" s="41" t="s">
        <v>1050</v>
      </c>
      <c r="S73" s="42" t="s">
        <v>210</v>
      </c>
      <c r="T73" s="43" t="s">
        <v>425</v>
      </c>
      <c r="U73" s="44" t="s">
        <v>1051</v>
      </c>
      <c r="V73" s="45" t="s">
        <v>1052</v>
      </c>
      <c r="W73" s="34">
        <v>284053.0</v>
      </c>
      <c r="X73" s="34" t="s">
        <v>1053</v>
      </c>
      <c r="Y73" s="34" t="s">
        <v>156</v>
      </c>
      <c r="Z73" s="34" t="s">
        <v>169</v>
      </c>
      <c r="AA73" s="34" t="s">
        <v>322</v>
      </c>
      <c r="AB73" s="34" t="s">
        <v>1054</v>
      </c>
      <c r="AC73" s="46">
        <v>1.731215633548E12</v>
      </c>
    </row>
    <row r="74" ht="14.25" customHeight="1">
      <c r="A74" s="24" t="s">
        <v>1055</v>
      </c>
      <c r="B74" s="25">
        <v>95.0</v>
      </c>
      <c r="C74" s="26"/>
      <c r="D74" s="27"/>
      <c r="E74" s="28" t="s">
        <v>276</v>
      </c>
      <c r="F74" s="29" t="s">
        <v>444</v>
      </c>
      <c r="G74" s="30"/>
      <c r="H74" s="31"/>
      <c r="I74" s="32" t="s">
        <v>522</v>
      </c>
      <c r="J74" s="33">
        <v>2016.0</v>
      </c>
      <c r="K74" s="34">
        <f t="shared" si="1"/>
        <v>73</v>
      </c>
      <c r="L74" s="35" t="s">
        <v>1056</v>
      </c>
      <c r="M74" s="49" t="s">
        <v>1057</v>
      </c>
      <c r="N74" s="50" t="s">
        <v>1058</v>
      </c>
      <c r="O74" s="51" t="s">
        <v>1059</v>
      </c>
      <c r="P74" s="52" t="s">
        <v>1060</v>
      </c>
      <c r="Q74" s="53" t="s">
        <v>1061</v>
      </c>
      <c r="R74" s="54" t="s">
        <v>1062</v>
      </c>
      <c r="S74" s="55" t="s">
        <v>117</v>
      </c>
      <c r="T74" s="56" t="s">
        <v>43</v>
      </c>
      <c r="U74" s="57" t="s">
        <v>1063</v>
      </c>
      <c r="V74" s="58" t="s">
        <v>722</v>
      </c>
      <c r="W74" s="34">
        <v>295699.0</v>
      </c>
      <c r="X74" s="34" t="s">
        <v>1064</v>
      </c>
      <c r="Y74" s="34" t="s">
        <v>320</v>
      </c>
      <c r="Z74" s="34" t="s">
        <v>1065</v>
      </c>
      <c r="AA74" s="34" t="s">
        <v>500</v>
      </c>
      <c r="AB74" s="34" t="s">
        <v>1066</v>
      </c>
      <c r="AC74" s="46">
        <v>1.731215633548E12</v>
      </c>
    </row>
    <row r="75" ht="14.25" customHeight="1">
      <c r="A75" s="24" t="s">
        <v>1067</v>
      </c>
      <c r="B75" s="25">
        <v>95.0</v>
      </c>
      <c r="C75" s="26" t="s">
        <v>30</v>
      </c>
      <c r="D75" s="27" t="s">
        <v>402</v>
      </c>
      <c r="E75" s="28" t="s">
        <v>32</v>
      </c>
      <c r="F75" s="29"/>
      <c r="G75" s="30"/>
      <c r="H75" s="31"/>
      <c r="I75" s="32" t="s">
        <v>53</v>
      </c>
      <c r="J75" s="33">
        <v>2019.0</v>
      </c>
      <c r="K75" s="34">
        <f t="shared" si="1"/>
        <v>74</v>
      </c>
      <c r="L75" s="35" t="s">
        <v>1068</v>
      </c>
      <c r="M75" s="36" t="s">
        <v>1069</v>
      </c>
      <c r="N75" s="37" t="s">
        <v>1070</v>
      </c>
      <c r="O75" s="38" t="s">
        <v>1071</v>
      </c>
      <c r="P75" s="39" t="s">
        <v>1072</v>
      </c>
      <c r="Q75" s="40" t="s">
        <v>1073</v>
      </c>
      <c r="R75" s="41" t="s">
        <v>1074</v>
      </c>
      <c r="S75" s="42" t="s">
        <v>210</v>
      </c>
      <c r="T75" s="43" t="s">
        <v>1075</v>
      </c>
      <c r="U75" s="44" t="s">
        <v>1076</v>
      </c>
      <c r="V75" s="45" t="s">
        <v>1077</v>
      </c>
      <c r="W75" s="34">
        <v>299534.0</v>
      </c>
      <c r="X75" s="34" t="s">
        <v>1078</v>
      </c>
      <c r="Y75" s="34" t="s">
        <v>122</v>
      </c>
      <c r="Z75" s="34" t="s">
        <v>48</v>
      </c>
      <c r="AA75" s="34" t="s">
        <v>1079</v>
      </c>
      <c r="AB75" s="34" t="s">
        <v>1080</v>
      </c>
      <c r="AC75" s="46">
        <v>1.731215633548E12</v>
      </c>
    </row>
    <row r="76" ht="14.25" customHeight="1">
      <c r="A76" s="24" t="s">
        <v>1081</v>
      </c>
      <c r="B76" s="25">
        <v>95.0</v>
      </c>
      <c r="C76" s="26" t="s">
        <v>1082</v>
      </c>
      <c r="D76" s="27"/>
      <c r="E76" s="28" t="s">
        <v>108</v>
      </c>
      <c r="F76" s="29" t="s">
        <v>292</v>
      </c>
      <c r="G76" s="30"/>
      <c r="H76" s="31"/>
      <c r="I76" s="32" t="s">
        <v>522</v>
      </c>
      <c r="J76" s="33">
        <v>2022.0</v>
      </c>
      <c r="K76" s="34">
        <f t="shared" si="1"/>
        <v>75</v>
      </c>
      <c r="L76" s="35" t="s">
        <v>1083</v>
      </c>
      <c r="M76" s="36" t="s">
        <v>1084</v>
      </c>
      <c r="N76" s="37" t="s">
        <v>1085</v>
      </c>
      <c r="O76" s="38" t="s">
        <v>1086</v>
      </c>
      <c r="P76" s="39" t="s">
        <v>1087</v>
      </c>
      <c r="Q76" s="40" t="s">
        <v>1088</v>
      </c>
      <c r="R76" s="41" t="s">
        <v>1089</v>
      </c>
      <c r="S76" s="42" t="s">
        <v>210</v>
      </c>
      <c r="T76" s="43" t="s">
        <v>425</v>
      </c>
      <c r="U76" s="44" t="s">
        <v>1090</v>
      </c>
      <c r="V76" s="45" t="s">
        <v>411</v>
      </c>
      <c r="W76" s="34">
        <v>361743.0</v>
      </c>
      <c r="X76" s="34" t="s">
        <v>1091</v>
      </c>
      <c r="Y76" s="34" t="s">
        <v>103</v>
      </c>
      <c r="Z76" s="34" t="s">
        <v>271</v>
      </c>
      <c r="AA76" s="34" t="s">
        <v>1079</v>
      </c>
      <c r="AB76" s="34" t="s">
        <v>1092</v>
      </c>
      <c r="AC76" s="46">
        <v>1.731215633548E12</v>
      </c>
    </row>
    <row r="77" ht="14.25" customHeight="1">
      <c r="A77" s="24" t="s">
        <v>1093</v>
      </c>
      <c r="B77" s="25">
        <v>95.0</v>
      </c>
      <c r="C77" s="26"/>
      <c r="D77" s="27"/>
      <c r="E77" s="28" t="s">
        <v>33</v>
      </c>
      <c r="F77" s="29" t="s">
        <v>503</v>
      </c>
      <c r="G77" s="30"/>
      <c r="H77" s="31"/>
      <c r="I77" s="32" t="s">
        <v>504</v>
      </c>
      <c r="J77" s="33">
        <v>2019.0</v>
      </c>
      <c r="K77" s="34">
        <f t="shared" si="1"/>
        <v>76</v>
      </c>
      <c r="L77" s="35" t="s">
        <v>1094</v>
      </c>
      <c r="M77" s="49" t="s">
        <v>1095</v>
      </c>
      <c r="N77" s="50" t="s">
        <v>1096</v>
      </c>
      <c r="O77" s="51" t="s">
        <v>1097</v>
      </c>
      <c r="P77" s="52" t="s">
        <v>509</v>
      </c>
      <c r="Q77" s="59" t="s">
        <v>1098</v>
      </c>
      <c r="R77" s="60" t="s">
        <v>1099</v>
      </c>
      <c r="S77" s="55" t="s">
        <v>210</v>
      </c>
      <c r="T77" s="56" t="s">
        <v>1100</v>
      </c>
      <c r="U77" s="57" t="s">
        <v>1101</v>
      </c>
      <c r="V77" s="58" t="s">
        <v>515</v>
      </c>
      <c r="W77" s="34">
        <v>568160.0</v>
      </c>
      <c r="X77" s="34" t="s">
        <v>1102</v>
      </c>
      <c r="Y77" s="34" t="s">
        <v>156</v>
      </c>
      <c r="Z77" s="34" t="s">
        <v>1103</v>
      </c>
      <c r="AA77" s="34" t="s">
        <v>669</v>
      </c>
      <c r="AB77" s="34" t="s">
        <v>1104</v>
      </c>
      <c r="AC77" s="46">
        <v>1.731215633548E12</v>
      </c>
    </row>
    <row r="78" ht="14.25" customHeight="1">
      <c r="A78" s="24" t="s">
        <v>1105</v>
      </c>
      <c r="B78" s="25">
        <v>95.0</v>
      </c>
      <c r="C78" s="26"/>
      <c r="D78" s="27"/>
      <c r="E78" s="28" t="s">
        <v>33</v>
      </c>
      <c r="F78" s="29" t="s">
        <v>1106</v>
      </c>
      <c r="G78" s="30"/>
      <c r="H78" s="31" t="s">
        <v>1107</v>
      </c>
      <c r="I78" s="32" t="s">
        <v>1107</v>
      </c>
      <c r="J78" s="33">
        <v>2022.0</v>
      </c>
      <c r="K78" s="34">
        <f t="shared" si="1"/>
        <v>77</v>
      </c>
      <c r="L78" s="35" t="s">
        <v>1108</v>
      </c>
      <c r="M78" s="36" t="s">
        <v>1109</v>
      </c>
      <c r="N78" s="37" t="s">
        <v>1110</v>
      </c>
      <c r="O78" s="38" t="s">
        <v>1111</v>
      </c>
      <c r="P78" s="39" t="s">
        <v>1112</v>
      </c>
      <c r="Q78" s="40" t="s">
        <v>1113</v>
      </c>
      <c r="R78" s="80" t="s">
        <v>515</v>
      </c>
      <c r="S78" s="42" t="s">
        <v>42</v>
      </c>
      <c r="T78" s="43" t="s">
        <v>43</v>
      </c>
      <c r="U78" s="44" t="s">
        <v>1114</v>
      </c>
      <c r="V78" s="45" t="s">
        <v>949</v>
      </c>
      <c r="W78" s="34">
        <v>555604.0</v>
      </c>
      <c r="X78" s="34" t="s">
        <v>1115</v>
      </c>
      <c r="Y78" s="81" t="s">
        <v>1116</v>
      </c>
      <c r="Z78" s="34" t="s">
        <v>616</v>
      </c>
      <c r="AA78" s="34" t="s">
        <v>105</v>
      </c>
      <c r="AB78" s="34" t="s">
        <v>1117</v>
      </c>
      <c r="AC78" s="46">
        <v>1.731215633548E12</v>
      </c>
    </row>
    <row r="79" ht="14.25" customHeight="1">
      <c r="A79" s="24" t="s">
        <v>1118</v>
      </c>
      <c r="B79" s="25">
        <v>95.0</v>
      </c>
      <c r="C79" s="26" t="s">
        <v>52</v>
      </c>
      <c r="D79" s="27"/>
      <c r="E79" s="28" t="s">
        <v>33</v>
      </c>
      <c r="F79" s="29"/>
      <c r="G79" s="30"/>
      <c r="H79" s="31"/>
      <c r="I79" s="32" t="s">
        <v>53</v>
      </c>
      <c r="J79" s="33">
        <v>2009.0</v>
      </c>
      <c r="K79" s="34">
        <f t="shared" si="1"/>
        <v>78</v>
      </c>
      <c r="L79" s="35" t="s">
        <v>1119</v>
      </c>
      <c r="M79" s="62" t="s">
        <v>1120</v>
      </c>
      <c r="N79" s="63" t="s">
        <v>1121</v>
      </c>
      <c r="O79" s="64" t="s">
        <v>1122</v>
      </c>
      <c r="P79" s="65" t="s">
        <v>1123</v>
      </c>
      <c r="Q79" s="59" t="s">
        <v>1124</v>
      </c>
      <c r="R79" s="66" t="s">
        <v>1125</v>
      </c>
      <c r="S79" s="67" t="s">
        <v>42</v>
      </c>
      <c r="T79" s="68" t="s">
        <v>1126</v>
      </c>
      <c r="U79" s="44" t="s">
        <v>1127</v>
      </c>
      <c r="V79" s="69" t="s">
        <v>628</v>
      </c>
      <c r="W79" s="34">
        <v>14160.0</v>
      </c>
      <c r="X79" s="34" t="s">
        <v>1128</v>
      </c>
      <c r="Y79" s="34" t="s">
        <v>517</v>
      </c>
      <c r="Z79" s="34" t="s">
        <v>67</v>
      </c>
      <c r="AA79" s="34" t="s">
        <v>170</v>
      </c>
      <c r="AB79" s="34" t="s">
        <v>1129</v>
      </c>
      <c r="AC79" s="46">
        <v>1.731215633548E12</v>
      </c>
    </row>
    <row r="80" ht="15.75" customHeight="1">
      <c r="A80" s="24" t="s">
        <v>1130</v>
      </c>
      <c r="B80" s="25">
        <v>95.0</v>
      </c>
      <c r="C80" s="26" t="s">
        <v>52</v>
      </c>
      <c r="D80" s="27" t="s">
        <v>1131</v>
      </c>
      <c r="E80" s="28" t="s">
        <v>33</v>
      </c>
      <c r="F80" s="29"/>
      <c r="G80" s="30"/>
      <c r="H80" s="31"/>
      <c r="I80" s="32" t="s">
        <v>53</v>
      </c>
      <c r="J80" s="33">
        <v>2024.0</v>
      </c>
      <c r="K80" s="34">
        <f t="shared" si="1"/>
        <v>79</v>
      </c>
      <c r="L80" s="35" t="s">
        <v>1132</v>
      </c>
      <c r="M80" s="49" t="s">
        <v>1133</v>
      </c>
      <c r="N80" s="50" t="s">
        <v>1134</v>
      </c>
      <c r="O80" s="51" t="s">
        <v>1135</v>
      </c>
      <c r="P80" s="52" t="s">
        <v>1136</v>
      </c>
      <c r="Q80" s="53" t="s">
        <v>1137</v>
      </c>
      <c r="R80" s="54" t="s">
        <v>1138</v>
      </c>
      <c r="S80" s="55" t="s">
        <v>42</v>
      </c>
      <c r="T80" s="56" t="s">
        <v>1139</v>
      </c>
      <c r="U80" s="57" t="s">
        <v>1140</v>
      </c>
      <c r="V80" s="58" t="s">
        <v>641</v>
      </c>
      <c r="W80" s="34">
        <v>1022789.0</v>
      </c>
      <c r="X80" s="34" t="s">
        <v>1141</v>
      </c>
      <c r="Y80" s="34" t="s">
        <v>214</v>
      </c>
      <c r="Z80" s="34" t="s">
        <v>616</v>
      </c>
      <c r="AA80" s="34" t="s">
        <v>486</v>
      </c>
      <c r="AB80" s="34" t="s">
        <v>1142</v>
      </c>
      <c r="AC80" s="46">
        <v>1.731215633548E12</v>
      </c>
    </row>
    <row r="81" ht="14.25" customHeight="1">
      <c r="A81" s="24" t="s">
        <v>1143</v>
      </c>
      <c r="B81" s="25">
        <v>95.0</v>
      </c>
      <c r="C81" s="26" t="s">
        <v>1144</v>
      </c>
      <c r="D81" s="27" t="s">
        <v>1143</v>
      </c>
      <c r="E81" s="28" t="s">
        <v>248</v>
      </c>
      <c r="F81" s="29"/>
      <c r="G81" s="30"/>
      <c r="H81" s="31"/>
      <c r="I81" s="32" t="s">
        <v>129</v>
      </c>
      <c r="J81" s="33">
        <v>1980.0</v>
      </c>
      <c r="K81" s="34">
        <f t="shared" si="1"/>
        <v>80</v>
      </c>
      <c r="L81" s="35" t="s">
        <v>1145</v>
      </c>
      <c r="M81" s="36" t="s">
        <v>1146</v>
      </c>
      <c r="N81" s="37" t="s">
        <v>1147</v>
      </c>
      <c r="O81" s="38" t="s">
        <v>1148</v>
      </c>
      <c r="P81" s="39" t="s">
        <v>1149</v>
      </c>
      <c r="Q81" s="40" t="s">
        <v>1150</v>
      </c>
      <c r="R81" s="41" t="s">
        <v>1151</v>
      </c>
      <c r="S81" s="42" t="s">
        <v>117</v>
      </c>
      <c r="T81" s="43" t="s">
        <v>1152</v>
      </c>
      <c r="U81" s="44" t="s">
        <v>1153</v>
      </c>
      <c r="V81" s="45" t="s">
        <v>154</v>
      </c>
      <c r="W81" s="34">
        <v>694.0</v>
      </c>
      <c r="X81" s="34" t="s">
        <v>1154</v>
      </c>
      <c r="Y81" s="34" t="s">
        <v>1155</v>
      </c>
      <c r="Z81" s="34" t="s">
        <v>48</v>
      </c>
      <c r="AA81" s="34" t="s">
        <v>272</v>
      </c>
      <c r="AB81" s="34" t="s">
        <v>1156</v>
      </c>
      <c r="AC81" s="46">
        <v>1.731215633548E12</v>
      </c>
    </row>
    <row r="82" ht="14.25" customHeight="1">
      <c r="A82" s="24" t="s">
        <v>1157</v>
      </c>
      <c r="B82" s="25">
        <v>95.0</v>
      </c>
      <c r="C82" s="26"/>
      <c r="D82" s="27"/>
      <c r="E82" s="28" t="s">
        <v>275</v>
      </c>
      <c r="F82" s="29"/>
      <c r="G82" s="30"/>
      <c r="H82" s="31"/>
      <c r="I82" s="32" t="s">
        <v>109</v>
      </c>
      <c r="J82" s="33">
        <v>2019.0</v>
      </c>
      <c r="K82" s="34">
        <f t="shared" si="1"/>
        <v>81</v>
      </c>
      <c r="L82" s="35" t="s">
        <v>1158</v>
      </c>
      <c r="M82" s="49" t="s">
        <v>1159</v>
      </c>
      <c r="N82" s="50" t="s">
        <v>1160</v>
      </c>
      <c r="O82" s="51" t="s">
        <v>1161</v>
      </c>
      <c r="P82" s="52" t="s">
        <v>1162</v>
      </c>
      <c r="Q82" s="59" t="s">
        <v>1163</v>
      </c>
      <c r="R82" s="60" t="s">
        <v>1164</v>
      </c>
      <c r="S82" s="55" t="s">
        <v>42</v>
      </c>
      <c r="T82" s="56" t="s">
        <v>735</v>
      </c>
      <c r="U82" s="57" t="s">
        <v>1165</v>
      </c>
      <c r="V82" s="61" t="s">
        <v>1166</v>
      </c>
      <c r="W82" s="34">
        <v>565310.0</v>
      </c>
      <c r="X82" s="34" t="s">
        <v>1167</v>
      </c>
      <c r="Y82" s="34" t="s">
        <v>47</v>
      </c>
      <c r="Z82" s="34" t="s">
        <v>1103</v>
      </c>
      <c r="AA82" s="34" t="s">
        <v>709</v>
      </c>
      <c r="AB82" s="34" t="s">
        <v>1168</v>
      </c>
      <c r="AC82" s="46">
        <v>1.731215633548E12</v>
      </c>
    </row>
    <row r="83" ht="14.25" customHeight="1">
      <c r="A83" s="24" t="s">
        <v>1169</v>
      </c>
      <c r="B83" s="25">
        <v>95.0</v>
      </c>
      <c r="C83" s="26" t="s">
        <v>30</v>
      </c>
      <c r="D83" s="27" t="s">
        <v>402</v>
      </c>
      <c r="E83" s="28" t="s">
        <v>32</v>
      </c>
      <c r="F83" s="29"/>
      <c r="G83" s="30"/>
      <c r="H83" s="31"/>
      <c r="I83" s="32" t="s">
        <v>53</v>
      </c>
      <c r="J83" s="33">
        <v>2018.0</v>
      </c>
      <c r="K83" s="34">
        <f t="shared" si="1"/>
        <v>82</v>
      </c>
      <c r="L83" s="35" t="s">
        <v>1170</v>
      </c>
      <c r="M83" s="36" t="s">
        <v>1171</v>
      </c>
      <c r="N83" s="37" t="s">
        <v>1172</v>
      </c>
      <c r="O83" s="38" t="s">
        <v>1173</v>
      </c>
      <c r="P83" s="39" t="s">
        <v>1072</v>
      </c>
      <c r="Q83" s="40" t="s">
        <v>1174</v>
      </c>
      <c r="R83" s="41" t="s">
        <v>1175</v>
      </c>
      <c r="S83" s="42" t="s">
        <v>210</v>
      </c>
      <c r="T83" s="43" t="s">
        <v>1176</v>
      </c>
      <c r="U83" s="44" t="s">
        <v>1177</v>
      </c>
      <c r="V83" s="45" t="s">
        <v>1178</v>
      </c>
      <c r="W83" s="34">
        <v>299536.0</v>
      </c>
      <c r="X83" s="34" t="s">
        <v>1179</v>
      </c>
      <c r="Y83" s="34" t="s">
        <v>1028</v>
      </c>
      <c r="Z83" s="34" t="s">
        <v>48</v>
      </c>
      <c r="AA83" s="34" t="s">
        <v>272</v>
      </c>
      <c r="AB83" s="34" t="s">
        <v>1180</v>
      </c>
      <c r="AC83" s="46">
        <v>1.731215633548E12</v>
      </c>
    </row>
    <row r="84" ht="14.25" customHeight="1">
      <c r="A84" s="24" t="s">
        <v>1181</v>
      </c>
      <c r="B84" s="25">
        <v>95.0</v>
      </c>
      <c r="C84" s="26" t="s">
        <v>372</v>
      </c>
      <c r="D84" s="27"/>
      <c r="E84" s="28" t="s">
        <v>33</v>
      </c>
      <c r="F84" s="29"/>
      <c r="G84" s="30"/>
      <c r="H84" s="31"/>
      <c r="I84" s="32" t="s">
        <v>53</v>
      </c>
      <c r="J84" s="33">
        <v>1991.0</v>
      </c>
      <c r="K84" s="34">
        <f t="shared" si="1"/>
        <v>83</v>
      </c>
      <c r="L84" s="35" t="s">
        <v>1182</v>
      </c>
      <c r="M84" s="36" t="s">
        <v>1183</v>
      </c>
      <c r="N84" s="37" t="s">
        <v>1184</v>
      </c>
      <c r="O84" s="38" t="s">
        <v>1185</v>
      </c>
      <c r="P84" s="39" t="s">
        <v>1186</v>
      </c>
      <c r="Q84" s="40" t="s">
        <v>1187</v>
      </c>
      <c r="R84" s="41" t="s">
        <v>1188</v>
      </c>
      <c r="S84" s="42" t="s">
        <v>61</v>
      </c>
      <c r="T84" s="43" t="s">
        <v>1189</v>
      </c>
      <c r="U84" s="44" t="s">
        <v>1190</v>
      </c>
      <c r="V84" s="45" t="s">
        <v>120</v>
      </c>
      <c r="W84" s="34">
        <v>10020.0</v>
      </c>
      <c r="X84" s="34" t="s">
        <v>1191</v>
      </c>
      <c r="Y84" s="34" t="s">
        <v>86</v>
      </c>
      <c r="Z84" s="34" t="s">
        <v>215</v>
      </c>
      <c r="AA84" s="34" t="s">
        <v>750</v>
      </c>
      <c r="AB84" s="34" t="s">
        <v>1192</v>
      </c>
      <c r="AC84" s="46">
        <v>1.731215633548E12</v>
      </c>
    </row>
    <row r="85" ht="14.25" customHeight="1">
      <c r="A85" s="24" t="s">
        <v>1193</v>
      </c>
      <c r="B85" s="25">
        <v>95.0</v>
      </c>
      <c r="C85" s="26"/>
      <c r="D85" s="27"/>
      <c r="E85" s="28" t="s">
        <v>444</v>
      </c>
      <c r="F85" s="29" t="s">
        <v>292</v>
      </c>
      <c r="G85" s="30"/>
      <c r="H85" s="31"/>
      <c r="I85" s="32" t="s">
        <v>658</v>
      </c>
      <c r="J85" s="33">
        <v>2019.0</v>
      </c>
      <c r="K85" s="34">
        <f t="shared" si="1"/>
        <v>84</v>
      </c>
      <c r="L85" s="35" t="s">
        <v>1194</v>
      </c>
      <c r="M85" s="36" t="s">
        <v>1195</v>
      </c>
      <c r="N85" s="37" t="s">
        <v>1196</v>
      </c>
      <c r="O85" s="38" t="s">
        <v>1197</v>
      </c>
      <c r="P85" s="39" t="s">
        <v>1048</v>
      </c>
      <c r="Q85" s="40" t="s">
        <v>1198</v>
      </c>
      <c r="R85" s="41" t="s">
        <v>1199</v>
      </c>
      <c r="S85" s="42" t="s">
        <v>210</v>
      </c>
      <c r="T85" s="43" t="s">
        <v>438</v>
      </c>
      <c r="U85" s="44" t="s">
        <v>1200</v>
      </c>
      <c r="V85" s="45" t="s">
        <v>1201</v>
      </c>
      <c r="W85" s="34">
        <v>515001.0</v>
      </c>
      <c r="X85" s="34" t="s">
        <v>1202</v>
      </c>
      <c r="Y85" s="34" t="s">
        <v>1203</v>
      </c>
      <c r="Z85" s="34" t="s">
        <v>169</v>
      </c>
      <c r="AA85" s="34" t="s">
        <v>1204</v>
      </c>
      <c r="AB85" s="34" t="s">
        <v>1205</v>
      </c>
      <c r="AC85" s="46">
        <v>1.731215633548E12</v>
      </c>
    </row>
    <row r="86" ht="14.25" customHeight="1">
      <c r="A86" s="24" t="s">
        <v>1206</v>
      </c>
      <c r="B86" s="25">
        <v>95.0</v>
      </c>
      <c r="C86" s="26"/>
      <c r="D86" s="27"/>
      <c r="E86" s="28" t="s">
        <v>275</v>
      </c>
      <c r="F86" s="29" t="s">
        <v>474</v>
      </c>
      <c r="G86" s="30"/>
      <c r="H86" s="31"/>
      <c r="I86" s="32" t="s">
        <v>202</v>
      </c>
      <c r="J86" s="33">
        <v>2015.0</v>
      </c>
      <c r="K86" s="34">
        <f t="shared" si="1"/>
        <v>85</v>
      </c>
      <c r="L86" s="35" t="s">
        <v>1207</v>
      </c>
      <c r="M86" s="36" t="s">
        <v>1208</v>
      </c>
      <c r="N86" s="82" t="s">
        <v>1209</v>
      </c>
      <c r="O86" s="38" t="s">
        <v>1210</v>
      </c>
      <c r="P86" s="39" t="s">
        <v>932</v>
      </c>
      <c r="Q86" s="40" t="s">
        <v>1211</v>
      </c>
      <c r="R86" s="41" t="s">
        <v>1212</v>
      </c>
      <c r="S86" s="42" t="s">
        <v>117</v>
      </c>
      <c r="T86" s="43" t="s">
        <v>1213</v>
      </c>
      <c r="U86" s="44" t="s">
        <v>1214</v>
      </c>
      <c r="V86" s="45" t="s">
        <v>64</v>
      </c>
      <c r="W86" s="34">
        <v>273481.0</v>
      </c>
      <c r="X86" s="34" t="s">
        <v>1215</v>
      </c>
      <c r="Y86" s="34" t="s">
        <v>413</v>
      </c>
      <c r="Z86" s="34" t="s">
        <v>485</v>
      </c>
      <c r="AA86" s="34" t="s">
        <v>88</v>
      </c>
      <c r="AB86" s="34" t="s">
        <v>1216</v>
      </c>
      <c r="AC86" s="46">
        <v>1.731215633548E12</v>
      </c>
    </row>
    <row r="87" ht="14.25" customHeight="1">
      <c r="A87" s="24" t="s">
        <v>1217</v>
      </c>
      <c r="B87" s="25">
        <v>95.0</v>
      </c>
      <c r="C87" s="26" t="s">
        <v>1017</v>
      </c>
      <c r="D87" s="27"/>
      <c r="E87" s="28" t="s">
        <v>444</v>
      </c>
      <c r="F87" s="29"/>
      <c r="G87" s="30"/>
      <c r="H87" s="31"/>
      <c r="I87" s="32" t="s">
        <v>34</v>
      </c>
      <c r="J87" s="33">
        <v>2014.0</v>
      </c>
      <c r="K87" s="34">
        <f t="shared" si="1"/>
        <v>86</v>
      </c>
      <c r="L87" s="35" t="s">
        <v>1218</v>
      </c>
      <c r="M87" s="36" t="s">
        <v>1219</v>
      </c>
      <c r="N87" s="37" t="s">
        <v>1220</v>
      </c>
      <c r="O87" s="38" t="s">
        <v>1221</v>
      </c>
      <c r="P87" s="39" t="s">
        <v>1022</v>
      </c>
      <c r="Q87" s="40" t="s">
        <v>1222</v>
      </c>
      <c r="R87" s="41" t="s">
        <v>1223</v>
      </c>
      <c r="S87" s="42" t="s">
        <v>117</v>
      </c>
      <c r="T87" s="43" t="s">
        <v>1100</v>
      </c>
      <c r="U87" s="44" t="s">
        <v>1224</v>
      </c>
      <c r="V87" s="45" t="s">
        <v>834</v>
      </c>
      <c r="W87" s="34">
        <v>187017.0</v>
      </c>
      <c r="X87" s="34" t="s">
        <v>1225</v>
      </c>
      <c r="Y87" s="34" t="s">
        <v>336</v>
      </c>
      <c r="Z87" s="34" t="s">
        <v>1226</v>
      </c>
      <c r="AA87" s="34" t="s">
        <v>1041</v>
      </c>
      <c r="AB87" s="34" t="s">
        <v>1227</v>
      </c>
      <c r="AC87" s="46">
        <v>1.731215633548E12</v>
      </c>
    </row>
    <row r="88" ht="14.25" customHeight="1">
      <c r="A88" s="24" t="s">
        <v>1228</v>
      </c>
      <c r="B88" s="25">
        <v>95.0</v>
      </c>
      <c r="C88" s="26"/>
      <c r="D88" s="27"/>
      <c r="E88" s="28" t="s">
        <v>73</v>
      </c>
      <c r="F88" s="29" t="s">
        <v>108</v>
      </c>
      <c r="G88" s="30"/>
      <c r="H88" s="31"/>
      <c r="I88" s="32" t="s">
        <v>129</v>
      </c>
      <c r="J88" s="33">
        <v>2014.0</v>
      </c>
      <c r="K88" s="34">
        <f t="shared" si="1"/>
        <v>87</v>
      </c>
      <c r="L88" s="35" t="s">
        <v>1229</v>
      </c>
      <c r="M88" s="36" t="s">
        <v>1230</v>
      </c>
      <c r="N88" s="37" t="s">
        <v>1231</v>
      </c>
      <c r="O88" s="38" t="s">
        <v>1232</v>
      </c>
      <c r="P88" s="39" t="s">
        <v>1233</v>
      </c>
      <c r="Q88" s="40" t="s">
        <v>1234</v>
      </c>
      <c r="R88" s="41" t="s">
        <v>1235</v>
      </c>
      <c r="S88" s="42" t="s">
        <v>210</v>
      </c>
      <c r="T88" s="43" t="s">
        <v>999</v>
      </c>
      <c r="U88" s="44" t="s">
        <v>1236</v>
      </c>
      <c r="V88" s="45" t="s">
        <v>532</v>
      </c>
      <c r="W88" s="34">
        <v>137113.0</v>
      </c>
      <c r="X88" s="34" t="s">
        <v>1237</v>
      </c>
      <c r="Y88" s="34" t="s">
        <v>214</v>
      </c>
      <c r="Z88" s="34" t="s">
        <v>169</v>
      </c>
      <c r="AA88" s="34" t="s">
        <v>1041</v>
      </c>
      <c r="AB88" s="34" t="s">
        <v>1238</v>
      </c>
      <c r="AC88" s="46">
        <v>1.731215633548E12</v>
      </c>
    </row>
    <row r="89" ht="14.25" customHeight="1">
      <c r="A89" s="24" t="s">
        <v>1239</v>
      </c>
      <c r="B89" s="25">
        <v>95.0</v>
      </c>
      <c r="C89" s="26"/>
      <c r="D89" s="27"/>
      <c r="E89" s="28" t="s">
        <v>712</v>
      </c>
      <c r="F89" s="29"/>
      <c r="G89" s="30"/>
      <c r="H89" s="31"/>
      <c r="I89" s="32" t="s">
        <v>658</v>
      </c>
      <c r="J89" s="33">
        <v>2007.0</v>
      </c>
      <c r="K89" s="34">
        <f t="shared" si="1"/>
        <v>88</v>
      </c>
      <c r="L89" s="35" t="s">
        <v>1240</v>
      </c>
      <c r="M89" s="36" t="s">
        <v>1241</v>
      </c>
      <c r="N89" s="37" t="s">
        <v>1242</v>
      </c>
      <c r="O89" s="38" t="s">
        <v>1243</v>
      </c>
      <c r="P89" s="39" t="s">
        <v>1244</v>
      </c>
      <c r="Q89" s="40" t="s">
        <v>1245</v>
      </c>
      <c r="R89" s="41" t="s">
        <v>1246</v>
      </c>
      <c r="S89" s="42" t="s">
        <v>210</v>
      </c>
      <c r="T89" s="43" t="s">
        <v>1126</v>
      </c>
      <c r="U89" s="44" t="s">
        <v>1247</v>
      </c>
      <c r="V89" s="45" t="s">
        <v>1248</v>
      </c>
      <c r="W89" s="34">
        <v>7326.0</v>
      </c>
      <c r="X89" s="34" t="s">
        <v>1249</v>
      </c>
      <c r="Y89" s="34" t="s">
        <v>156</v>
      </c>
      <c r="Z89" s="34" t="s">
        <v>724</v>
      </c>
      <c r="AA89" s="34" t="s">
        <v>124</v>
      </c>
      <c r="AB89" s="34" t="s">
        <v>1250</v>
      </c>
      <c r="AC89" s="46">
        <v>1.731215633548E12</v>
      </c>
    </row>
    <row r="90" ht="14.25" customHeight="1">
      <c r="A90" s="24" t="s">
        <v>1251</v>
      </c>
      <c r="B90" s="25">
        <v>95.0</v>
      </c>
      <c r="C90" s="26" t="s">
        <v>1252</v>
      </c>
      <c r="D90" s="27" t="s">
        <v>1253</v>
      </c>
      <c r="E90" s="28" t="s">
        <v>417</v>
      </c>
      <c r="F90" s="29" t="s">
        <v>1254</v>
      </c>
      <c r="G90" s="30"/>
      <c r="H90" s="31"/>
      <c r="I90" s="32" t="s">
        <v>53</v>
      </c>
      <c r="J90" s="33">
        <v>1988.0</v>
      </c>
      <c r="K90" s="34">
        <f t="shared" si="1"/>
        <v>89</v>
      </c>
      <c r="L90" s="35" t="s">
        <v>1255</v>
      </c>
      <c r="M90" s="36" t="s">
        <v>1256</v>
      </c>
      <c r="N90" s="37" t="s">
        <v>1257</v>
      </c>
      <c r="O90" s="38" t="s">
        <v>1258</v>
      </c>
      <c r="P90" s="39" t="s">
        <v>149</v>
      </c>
      <c r="Q90" s="40" t="s">
        <v>1259</v>
      </c>
      <c r="R90" s="41" t="s">
        <v>1260</v>
      </c>
      <c r="S90" s="42" t="s">
        <v>42</v>
      </c>
      <c r="T90" s="43" t="s">
        <v>544</v>
      </c>
      <c r="U90" s="44" t="s">
        <v>1261</v>
      </c>
      <c r="V90" s="45" t="s">
        <v>303</v>
      </c>
      <c r="W90" s="34">
        <v>856.0</v>
      </c>
      <c r="X90" s="34" t="s">
        <v>1262</v>
      </c>
      <c r="Y90" s="34" t="s">
        <v>103</v>
      </c>
      <c r="Z90" s="34" t="s">
        <v>485</v>
      </c>
      <c r="AA90" s="34" t="s">
        <v>1263</v>
      </c>
      <c r="AB90" s="34" t="s">
        <v>1264</v>
      </c>
      <c r="AC90" s="46">
        <v>1.731215633548E12</v>
      </c>
    </row>
    <row r="91" ht="15.75" customHeight="1">
      <c r="A91" s="24" t="s">
        <v>1265</v>
      </c>
      <c r="B91" s="25">
        <v>95.0</v>
      </c>
      <c r="C91" s="26"/>
      <c r="D91" s="27"/>
      <c r="E91" s="28" t="s">
        <v>489</v>
      </c>
      <c r="F91" s="29" t="s">
        <v>249</v>
      </c>
      <c r="G91" s="30"/>
      <c r="H91" s="31"/>
      <c r="I91" s="32" t="s">
        <v>687</v>
      </c>
      <c r="J91" s="33">
        <v>1995.0</v>
      </c>
      <c r="K91" s="34">
        <f t="shared" si="1"/>
        <v>90</v>
      </c>
      <c r="L91" s="35" t="s">
        <v>1266</v>
      </c>
      <c r="M91" s="36" t="s">
        <v>1267</v>
      </c>
      <c r="N91" s="37" t="s">
        <v>1268</v>
      </c>
      <c r="O91" s="38" t="s">
        <v>1269</v>
      </c>
      <c r="P91" s="39" t="s">
        <v>1270</v>
      </c>
      <c r="Q91" s="40" t="s">
        <v>1271</v>
      </c>
      <c r="R91" s="41" t="s">
        <v>1272</v>
      </c>
      <c r="S91" s="42" t="s">
        <v>117</v>
      </c>
      <c r="T91" s="43" t="s">
        <v>267</v>
      </c>
      <c r="U91" s="44" t="s">
        <v>1273</v>
      </c>
      <c r="V91" s="45" t="s">
        <v>1274</v>
      </c>
      <c r="W91" s="34">
        <v>807.0</v>
      </c>
      <c r="X91" s="34" t="s">
        <v>1275</v>
      </c>
      <c r="Y91" s="34" t="s">
        <v>336</v>
      </c>
      <c r="Z91" s="34" t="s">
        <v>182</v>
      </c>
      <c r="AA91" s="34" t="s">
        <v>1276</v>
      </c>
      <c r="AB91" s="34" t="s">
        <v>1277</v>
      </c>
      <c r="AC91" s="46" t="s">
        <v>1278</v>
      </c>
    </row>
    <row r="92" ht="14.25" customHeight="1">
      <c r="A92" s="24" t="s">
        <v>1279</v>
      </c>
      <c r="B92" s="25">
        <v>95.0</v>
      </c>
      <c r="C92" s="26"/>
      <c r="D92" s="27"/>
      <c r="E92" s="28" t="s">
        <v>489</v>
      </c>
      <c r="F92" s="29" t="s">
        <v>249</v>
      </c>
      <c r="G92" s="30"/>
      <c r="H92" s="31"/>
      <c r="I92" s="32" t="s">
        <v>1280</v>
      </c>
      <c r="J92" s="33">
        <v>1994.0</v>
      </c>
      <c r="K92" s="34">
        <f t="shared" si="1"/>
        <v>91</v>
      </c>
      <c r="L92" s="35" t="s">
        <v>1281</v>
      </c>
      <c r="M92" s="36" t="s">
        <v>1282</v>
      </c>
      <c r="N92" s="37" t="s">
        <v>1283</v>
      </c>
      <c r="O92" s="38" t="s">
        <v>1284</v>
      </c>
      <c r="P92" s="39" t="s">
        <v>298</v>
      </c>
      <c r="Q92" s="40" t="s">
        <v>1285</v>
      </c>
      <c r="R92" s="41" t="s">
        <v>1286</v>
      </c>
      <c r="S92" s="42" t="s">
        <v>117</v>
      </c>
      <c r="T92" s="43" t="s">
        <v>1287</v>
      </c>
      <c r="U92" s="44" t="s">
        <v>1288</v>
      </c>
      <c r="V92" s="45" t="s">
        <v>961</v>
      </c>
      <c r="W92" s="34">
        <v>680.0</v>
      </c>
      <c r="X92" s="34" t="s">
        <v>1289</v>
      </c>
      <c r="Y92" s="34" t="s">
        <v>413</v>
      </c>
      <c r="Z92" s="34" t="s">
        <v>989</v>
      </c>
      <c r="AA92" s="34" t="s">
        <v>750</v>
      </c>
      <c r="AB92" s="34" t="s">
        <v>1290</v>
      </c>
      <c r="AC92" s="46">
        <v>1.731215633548E12</v>
      </c>
    </row>
    <row r="93" ht="15.75" customHeight="1">
      <c r="A93" s="24" t="s">
        <v>1131</v>
      </c>
      <c r="B93" s="25">
        <v>95.0</v>
      </c>
      <c r="C93" s="26" t="s">
        <v>52</v>
      </c>
      <c r="D93" s="27" t="s">
        <v>1131</v>
      </c>
      <c r="E93" s="28" t="s">
        <v>33</v>
      </c>
      <c r="F93" s="29"/>
      <c r="G93" s="30"/>
      <c r="H93" s="31"/>
      <c r="I93" s="32" t="s">
        <v>53</v>
      </c>
      <c r="J93" s="33">
        <v>2015.0</v>
      </c>
      <c r="K93" s="34">
        <f t="shared" si="1"/>
        <v>92</v>
      </c>
      <c r="L93" s="35" t="s">
        <v>1291</v>
      </c>
      <c r="M93" s="36" t="s">
        <v>1292</v>
      </c>
      <c r="N93" s="37" t="s">
        <v>1293</v>
      </c>
      <c r="O93" s="38" t="s">
        <v>1294</v>
      </c>
      <c r="P93" s="39" t="s">
        <v>1295</v>
      </c>
      <c r="Q93" s="40" t="s">
        <v>1296</v>
      </c>
      <c r="R93" s="41" t="s">
        <v>1297</v>
      </c>
      <c r="S93" s="42" t="s">
        <v>42</v>
      </c>
      <c r="T93" s="43" t="s">
        <v>1298</v>
      </c>
      <c r="U93" s="44" t="s">
        <v>1299</v>
      </c>
      <c r="V93" s="45" t="s">
        <v>628</v>
      </c>
      <c r="W93" s="34">
        <v>150540.0</v>
      </c>
      <c r="X93" s="34" t="s">
        <v>1300</v>
      </c>
      <c r="Y93" s="34" t="s">
        <v>517</v>
      </c>
      <c r="Z93" s="34" t="s">
        <v>104</v>
      </c>
      <c r="AA93" s="34" t="s">
        <v>216</v>
      </c>
      <c r="AB93" s="34" t="s">
        <v>1301</v>
      </c>
      <c r="AC93" s="46">
        <v>1.731215633548E12</v>
      </c>
    </row>
    <row r="94" ht="14.25" customHeight="1">
      <c r="A94" s="24" t="s">
        <v>1302</v>
      </c>
      <c r="B94" s="25">
        <v>95.0</v>
      </c>
      <c r="C94" s="26"/>
      <c r="D94" s="27"/>
      <c r="E94" s="28" t="s">
        <v>325</v>
      </c>
      <c r="F94" s="29" t="s">
        <v>578</v>
      </c>
      <c r="G94" s="30" t="s">
        <v>1302</v>
      </c>
      <c r="H94" s="31"/>
      <c r="I94" s="32" t="s">
        <v>34</v>
      </c>
      <c r="J94" s="33">
        <v>1993.0</v>
      </c>
      <c r="K94" s="34">
        <f t="shared" si="1"/>
        <v>93</v>
      </c>
      <c r="L94" s="35" t="s">
        <v>1303</v>
      </c>
      <c r="M94" s="49" t="s">
        <v>1304</v>
      </c>
      <c r="N94" s="50" t="s">
        <v>1305</v>
      </c>
      <c r="O94" s="51" t="s">
        <v>1306</v>
      </c>
      <c r="P94" s="52" t="s">
        <v>449</v>
      </c>
      <c r="Q94" s="53" t="s">
        <v>1307</v>
      </c>
      <c r="R94" s="54" t="s">
        <v>1308</v>
      </c>
      <c r="S94" s="55" t="s">
        <v>42</v>
      </c>
      <c r="T94" s="56" t="s">
        <v>747</v>
      </c>
      <c r="U94" s="57" t="s">
        <v>1309</v>
      </c>
      <c r="V94" s="58" t="s">
        <v>1310</v>
      </c>
      <c r="W94" s="34">
        <v>137.0</v>
      </c>
      <c r="X94" s="34" t="s">
        <v>1311</v>
      </c>
      <c r="Y94" s="34" t="s">
        <v>122</v>
      </c>
      <c r="Z94" s="34" t="s">
        <v>215</v>
      </c>
      <c r="AA94" s="34" t="s">
        <v>669</v>
      </c>
      <c r="AB94" s="34" t="s">
        <v>1312</v>
      </c>
      <c r="AC94" s="46">
        <v>1.731215633548E12</v>
      </c>
    </row>
    <row r="95" ht="14.25" customHeight="1">
      <c r="A95" s="24" t="s">
        <v>1313</v>
      </c>
      <c r="B95" s="25">
        <v>94.0</v>
      </c>
      <c r="C95" s="26" t="s">
        <v>30</v>
      </c>
      <c r="D95" s="27" t="s">
        <v>402</v>
      </c>
      <c r="E95" s="28" t="s">
        <v>32</v>
      </c>
      <c r="F95" s="29"/>
      <c r="G95" s="30"/>
      <c r="H95" s="31"/>
      <c r="I95" s="32" t="s">
        <v>53</v>
      </c>
      <c r="J95" s="33">
        <v>2017.0</v>
      </c>
      <c r="K95" s="34">
        <f t="shared" si="1"/>
        <v>94</v>
      </c>
      <c r="L95" s="35" t="s">
        <v>1314</v>
      </c>
      <c r="M95" s="36" t="s">
        <v>1315</v>
      </c>
      <c r="N95" s="37" t="s">
        <v>1316</v>
      </c>
      <c r="O95" s="38" t="s">
        <v>1317</v>
      </c>
      <c r="P95" s="39" t="s">
        <v>407</v>
      </c>
      <c r="Q95" s="40" t="s">
        <v>1318</v>
      </c>
      <c r="R95" s="41" t="s">
        <v>1319</v>
      </c>
      <c r="S95" s="42" t="s">
        <v>210</v>
      </c>
      <c r="T95" s="43" t="s">
        <v>365</v>
      </c>
      <c r="U95" s="44" t="s">
        <v>1320</v>
      </c>
      <c r="V95" s="45" t="s">
        <v>641</v>
      </c>
      <c r="W95" s="34">
        <v>283995.0</v>
      </c>
      <c r="X95" s="34" t="s">
        <v>1321</v>
      </c>
      <c r="Y95" s="34" t="s">
        <v>1028</v>
      </c>
      <c r="Z95" s="34" t="s">
        <v>616</v>
      </c>
      <c r="AA95" s="34" t="s">
        <v>338</v>
      </c>
      <c r="AB95" s="34" t="s">
        <v>1322</v>
      </c>
      <c r="AC95" s="46">
        <v>1.731215633548E12</v>
      </c>
    </row>
    <row r="96" ht="14.25" customHeight="1">
      <c r="A96" s="24" t="s">
        <v>1323</v>
      </c>
      <c r="B96" s="25">
        <v>94.0</v>
      </c>
      <c r="C96" s="26" t="s">
        <v>1324</v>
      </c>
      <c r="D96" s="27"/>
      <c r="E96" s="28" t="s">
        <v>108</v>
      </c>
      <c r="F96" s="29" t="s">
        <v>275</v>
      </c>
      <c r="G96" s="30"/>
      <c r="H96" s="31"/>
      <c r="I96" s="32" t="s">
        <v>1325</v>
      </c>
      <c r="J96" s="33">
        <v>2023.0</v>
      </c>
      <c r="K96" s="34">
        <f t="shared" si="1"/>
        <v>95</v>
      </c>
      <c r="L96" s="35" t="s">
        <v>1326</v>
      </c>
      <c r="M96" s="49" t="s">
        <v>1327</v>
      </c>
      <c r="N96" s="50" t="s">
        <v>1328</v>
      </c>
      <c r="O96" s="51" t="s">
        <v>1329</v>
      </c>
      <c r="P96" s="52" t="s">
        <v>1330</v>
      </c>
      <c r="Q96" s="53" t="s">
        <v>1331</v>
      </c>
      <c r="R96" s="54" t="s">
        <v>1332</v>
      </c>
      <c r="S96" s="55" t="s">
        <v>210</v>
      </c>
      <c r="T96" s="56" t="s">
        <v>82</v>
      </c>
      <c r="U96" s="57" t="s">
        <v>1333</v>
      </c>
      <c r="V96" s="58" t="s">
        <v>1012</v>
      </c>
      <c r="W96" s="34">
        <v>940721.0</v>
      </c>
      <c r="X96" s="34" t="s">
        <v>1334</v>
      </c>
      <c r="Y96" s="34" t="s">
        <v>398</v>
      </c>
      <c r="Z96" s="34" t="s">
        <v>485</v>
      </c>
      <c r="AA96" s="34" t="s">
        <v>124</v>
      </c>
      <c r="AB96" s="34" t="s">
        <v>1335</v>
      </c>
      <c r="AC96" s="46">
        <v>1.731215633548E12</v>
      </c>
    </row>
    <row r="97" ht="14.25" customHeight="1">
      <c r="A97" s="24" t="s">
        <v>1336</v>
      </c>
      <c r="B97" s="25">
        <v>94.0</v>
      </c>
      <c r="C97" s="26"/>
      <c r="D97" s="27"/>
      <c r="E97" s="28" t="s">
        <v>33</v>
      </c>
      <c r="F97" s="29" t="s">
        <v>503</v>
      </c>
      <c r="G97" s="30"/>
      <c r="H97" s="31"/>
      <c r="I97" s="32" t="s">
        <v>504</v>
      </c>
      <c r="J97" s="33">
        <v>2022.0</v>
      </c>
      <c r="K97" s="34">
        <f t="shared" si="1"/>
        <v>96</v>
      </c>
      <c r="L97" s="35" t="s">
        <v>1337</v>
      </c>
      <c r="M97" s="36" t="s">
        <v>1338</v>
      </c>
      <c r="N97" s="37" t="s">
        <v>1339</v>
      </c>
      <c r="O97" s="38" t="s">
        <v>1340</v>
      </c>
      <c r="P97" s="39" t="s">
        <v>509</v>
      </c>
      <c r="Q97" s="40" t="s">
        <v>1341</v>
      </c>
      <c r="R97" s="41" t="s">
        <v>1342</v>
      </c>
      <c r="S97" s="42" t="s">
        <v>42</v>
      </c>
      <c r="T97" s="43" t="s">
        <v>137</v>
      </c>
      <c r="U97" s="44" t="s">
        <v>1343</v>
      </c>
      <c r="V97" s="83" t="s">
        <v>515</v>
      </c>
      <c r="W97" s="34">
        <v>916224.0</v>
      </c>
      <c r="X97" s="34" t="s">
        <v>1344</v>
      </c>
      <c r="Y97" s="34" t="s">
        <v>471</v>
      </c>
      <c r="Z97" s="34" t="s">
        <v>616</v>
      </c>
      <c r="AA97" s="34" t="s">
        <v>977</v>
      </c>
      <c r="AB97" s="34" t="s">
        <v>1345</v>
      </c>
      <c r="AC97" s="46">
        <v>1.731215633548E12</v>
      </c>
    </row>
    <row r="98" ht="14.25" customHeight="1">
      <c r="A98" s="84" t="s">
        <v>1346</v>
      </c>
      <c r="B98" s="25">
        <v>94.0</v>
      </c>
      <c r="C98" s="26"/>
      <c r="D98" s="27"/>
      <c r="E98" s="28" t="s">
        <v>325</v>
      </c>
      <c r="F98" s="29" t="s">
        <v>1347</v>
      </c>
      <c r="G98" s="30"/>
      <c r="H98" s="31"/>
      <c r="I98" s="32" t="s">
        <v>202</v>
      </c>
      <c r="J98" s="33">
        <v>2017.0</v>
      </c>
      <c r="K98" s="34">
        <f t="shared" si="1"/>
        <v>97</v>
      </c>
      <c r="L98" s="35" t="s">
        <v>1348</v>
      </c>
      <c r="M98" s="36" t="s">
        <v>1349</v>
      </c>
      <c r="N98" s="37" t="s">
        <v>1350</v>
      </c>
      <c r="O98" s="38" t="s">
        <v>1351</v>
      </c>
      <c r="P98" s="39" t="s">
        <v>1352</v>
      </c>
      <c r="Q98" s="40" t="s">
        <v>1353</v>
      </c>
      <c r="R98" s="41" t="s">
        <v>1354</v>
      </c>
      <c r="S98" s="42" t="s">
        <v>117</v>
      </c>
      <c r="T98" s="43" t="s">
        <v>285</v>
      </c>
      <c r="U98" s="44" t="s">
        <v>1355</v>
      </c>
      <c r="V98" s="45" t="s">
        <v>1356</v>
      </c>
      <c r="W98" s="34">
        <v>416477.0</v>
      </c>
      <c r="X98" s="34" t="s">
        <v>1357</v>
      </c>
      <c r="Y98" s="34" t="s">
        <v>517</v>
      </c>
      <c r="Z98" s="34" t="s">
        <v>1103</v>
      </c>
      <c r="AA98" s="34" t="s">
        <v>197</v>
      </c>
      <c r="AB98" s="34" t="s">
        <v>1358</v>
      </c>
      <c r="AC98" s="46">
        <v>1.731215633548E12</v>
      </c>
    </row>
    <row r="99" ht="14.25" customHeight="1">
      <c r="A99" s="24" t="s">
        <v>1359</v>
      </c>
      <c r="B99" s="25">
        <v>94.0</v>
      </c>
      <c r="C99" s="26"/>
      <c r="D99" s="27"/>
      <c r="E99" s="28" t="s">
        <v>33</v>
      </c>
      <c r="F99" s="29"/>
      <c r="G99" s="30"/>
      <c r="H99" s="31"/>
      <c r="I99" s="32" t="s">
        <v>232</v>
      </c>
      <c r="J99" s="33">
        <v>2024.0</v>
      </c>
      <c r="K99" s="34">
        <f t="shared" si="1"/>
        <v>98</v>
      </c>
      <c r="L99" s="35" t="s">
        <v>1360</v>
      </c>
      <c r="M99" s="49" t="s">
        <v>1361</v>
      </c>
      <c r="N99" s="50" t="s">
        <v>1362</v>
      </c>
      <c r="O99" s="51" t="s">
        <v>1363</v>
      </c>
      <c r="P99" s="52" t="s">
        <v>1364</v>
      </c>
      <c r="Q99" s="53" t="s">
        <v>1365</v>
      </c>
      <c r="R99" s="54" t="s">
        <v>1366</v>
      </c>
      <c r="S99" s="55" t="s">
        <v>42</v>
      </c>
      <c r="T99" s="56" t="s">
        <v>760</v>
      </c>
      <c r="U99" s="57" t="s">
        <v>1367</v>
      </c>
      <c r="V99" s="58" t="s">
        <v>1368</v>
      </c>
      <c r="W99" s="34">
        <v>1184918.0</v>
      </c>
      <c r="X99" s="34" t="s">
        <v>1369</v>
      </c>
      <c r="Y99" s="34" t="s">
        <v>47</v>
      </c>
      <c r="Z99" s="34" t="s">
        <v>271</v>
      </c>
      <c r="AA99" s="34" t="s">
        <v>500</v>
      </c>
      <c r="AB99" s="34" t="s">
        <v>1370</v>
      </c>
      <c r="AC99" s="46">
        <v>1.731215633548E12</v>
      </c>
    </row>
    <row r="100" ht="14.25" customHeight="1">
      <c r="A100" s="24" t="s">
        <v>1371</v>
      </c>
      <c r="B100" s="25">
        <v>94.0</v>
      </c>
      <c r="C100" s="26"/>
      <c r="D100" s="27"/>
      <c r="E100" s="28" t="s">
        <v>33</v>
      </c>
      <c r="F100" s="29" t="s">
        <v>503</v>
      </c>
      <c r="G100" s="30"/>
      <c r="H100" s="31"/>
      <c r="I100" s="32" t="s">
        <v>1325</v>
      </c>
      <c r="J100" s="33">
        <v>1988.0</v>
      </c>
      <c r="K100" s="34">
        <f t="shared" si="1"/>
        <v>99</v>
      </c>
      <c r="L100" s="35" t="s">
        <v>1372</v>
      </c>
      <c r="M100" s="85" t="s">
        <v>1373</v>
      </c>
      <c r="N100" s="86" t="s">
        <v>1374</v>
      </c>
      <c r="O100" s="87" t="s">
        <v>1375</v>
      </c>
      <c r="P100" s="88" t="s">
        <v>1376</v>
      </c>
      <c r="Q100" s="59" t="s">
        <v>1377</v>
      </c>
      <c r="R100" s="89" t="s">
        <v>1378</v>
      </c>
      <c r="S100" s="90" t="s">
        <v>117</v>
      </c>
      <c r="T100" s="91" t="s">
        <v>82</v>
      </c>
      <c r="U100" s="92" t="s">
        <v>1379</v>
      </c>
      <c r="V100" s="61" t="s">
        <v>1380</v>
      </c>
      <c r="W100" s="34">
        <v>149.0</v>
      </c>
      <c r="X100" s="34" t="s">
        <v>1381</v>
      </c>
      <c r="Y100" s="34" t="s">
        <v>214</v>
      </c>
      <c r="Z100" s="34" t="s">
        <v>215</v>
      </c>
      <c r="AA100" s="34" t="s">
        <v>272</v>
      </c>
      <c r="AB100" s="34" t="s">
        <v>1382</v>
      </c>
      <c r="AC100" s="46" t="s">
        <v>1383</v>
      </c>
    </row>
    <row r="101" ht="14.25" customHeight="1">
      <c r="A101" s="24" t="s">
        <v>1384</v>
      </c>
      <c r="B101" s="25">
        <v>94.0</v>
      </c>
      <c r="C101" s="26" t="s">
        <v>863</v>
      </c>
      <c r="D101" s="27"/>
      <c r="E101" s="28" t="s">
        <v>444</v>
      </c>
      <c r="F101" s="29"/>
      <c r="G101" s="30"/>
      <c r="H101" s="31"/>
      <c r="I101" s="32" t="s">
        <v>864</v>
      </c>
      <c r="J101" s="33">
        <v>1979.0</v>
      </c>
      <c r="K101" s="34">
        <f t="shared" si="1"/>
        <v>100</v>
      </c>
      <c r="L101" s="35"/>
      <c r="M101" s="49" t="s">
        <v>1385</v>
      </c>
      <c r="N101" s="50" t="s">
        <v>1386</v>
      </c>
      <c r="O101" s="51" t="s">
        <v>1387</v>
      </c>
      <c r="P101" s="52" t="s">
        <v>1388</v>
      </c>
      <c r="Q101" s="59" t="s">
        <v>1389</v>
      </c>
      <c r="R101" s="60" t="s">
        <v>1390</v>
      </c>
      <c r="S101" s="55" t="s">
        <v>117</v>
      </c>
      <c r="T101" s="56" t="s">
        <v>720</v>
      </c>
      <c r="U101" s="57" t="s">
        <v>1391</v>
      </c>
      <c r="V101" s="61" t="s">
        <v>585</v>
      </c>
      <c r="W101" s="34">
        <v>583.0</v>
      </c>
      <c r="X101" s="34" t="s">
        <v>1392</v>
      </c>
      <c r="Y101" s="34" t="s">
        <v>103</v>
      </c>
      <c r="Z101" s="34" t="s">
        <v>215</v>
      </c>
      <c r="AA101" s="34" t="s">
        <v>977</v>
      </c>
      <c r="AB101" s="34" t="s">
        <v>1393</v>
      </c>
      <c r="AC101" s="46">
        <v>1.731215633548E12</v>
      </c>
    </row>
    <row r="102" ht="14.25" customHeight="1">
      <c r="A102" s="84" t="s">
        <v>1394</v>
      </c>
      <c r="B102" s="25">
        <v>94.0</v>
      </c>
      <c r="C102" s="26"/>
      <c r="D102" s="27"/>
      <c r="E102" s="28" t="s">
        <v>275</v>
      </c>
      <c r="F102" s="29" t="s">
        <v>292</v>
      </c>
      <c r="G102" s="30"/>
      <c r="H102" s="31"/>
      <c r="I102" s="32" t="s">
        <v>144</v>
      </c>
      <c r="J102" s="33">
        <v>2019.0</v>
      </c>
      <c r="K102" s="34">
        <f t="shared" si="1"/>
        <v>101</v>
      </c>
      <c r="L102" s="35" t="s">
        <v>1395</v>
      </c>
      <c r="M102" s="62" t="s">
        <v>1396</v>
      </c>
      <c r="N102" s="82" t="s">
        <v>1397</v>
      </c>
      <c r="O102" s="51" t="s">
        <v>1398</v>
      </c>
      <c r="P102" s="52" t="s">
        <v>1399</v>
      </c>
      <c r="Q102" s="59" t="s">
        <v>1400</v>
      </c>
      <c r="R102" s="60" t="s">
        <v>1401</v>
      </c>
      <c r="S102" s="55" t="s">
        <v>117</v>
      </c>
      <c r="T102" s="56" t="s">
        <v>797</v>
      </c>
      <c r="U102" s="57" t="s">
        <v>1402</v>
      </c>
      <c r="V102" s="61" t="s">
        <v>227</v>
      </c>
      <c r="W102" s="34">
        <v>530915.0</v>
      </c>
      <c r="X102" s="34" t="s">
        <v>1403</v>
      </c>
      <c r="Y102" s="34" t="s">
        <v>244</v>
      </c>
      <c r="Z102" s="34" t="s">
        <v>271</v>
      </c>
      <c r="AA102" s="34" t="s">
        <v>1079</v>
      </c>
      <c r="AB102" s="34" t="s">
        <v>1404</v>
      </c>
      <c r="AC102" s="46">
        <v>1.731215633548E12</v>
      </c>
    </row>
    <row r="103" ht="14.25" customHeight="1">
      <c r="A103" s="24" t="s">
        <v>1405</v>
      </c>
      <c r="B103" s="25">
        <v>94.0</v>
      </c>
      <c r="C103" s="26" t="s">
        <v>30</v>
      </c>
      <c r="D103" s="27" t="s">
        <v>402</v>
      </c>
      <c r="E103" s="28" t="s">
        <v>32</v>
      </c>
      <c r="F103" s="29"/>
      <c r="G103" s="30"/>
      <c r="H103" s="31"/>
      <c r="I103" s="32" t="s">
        <v>53</v>
      </c>
      <c r="J103" s="33">
        <v>2014.0</v>
      </c>
      <c r="K103" s="34">
        <f t="shared" si="1"/>
        <v>102</v>
      </c>
      <c r="L103" s="35"/>
      <c r="M103" s="62" t="s">
        <v>1406</v>
      </c>
      <c r="N103" s="63" t="s">
        <v>1407</v>
      </c>
      <c r="O103" s="64" t="s">
        <v>1408</v>
      </c>
      <c r="P103" s="65" t="s">
        <v>1072</v>
      </c>
      <c r="Q103" s="59" t="s">
        <v>1409</v>
      </c>
      <c r="R103" s="93" t="s">
        <v>1410</v>
      </c>
      <c r="S103" s="94" t="s">
        <v>210</v>
      </c>
      <c r="T103" s="95" t="s">
        <v>1411</v>
      </c>
      <c r="U103" s="44" t="s">
        <v>1412</v>
      </c>
      <c r="V103" s="69" t="s">
        <v>411</v>
      </c>
      <c r="W103" s="34">
        <v>100402.0</v>
      </c>
      <c r="X103" s="34" t="s">
        <v>1413</v>
      </c>
      <c r="Y103" s="34" t="s">
        <v>1414</v>
      </c>
      <c r="Z103" s="34" t="s">
        <v>485</v>
      </c>
      <c r="AA103" s="34" t="s">
        <v>289</v>
      </c>
      <c r="AB103" s="34" t="s">
        <v>1415</v>
      </c>
      <c r="AC103" s="46">
        <v>1.731215633548E12</v>
      </c>
    </row>
    <row r="104" ht="14.25" customHeight="1">
      <c r="A104" s="24" t="s">
        <v>1416</v>
      </c>
      <c r="B104" s="25">
        <v>94.0</v>
      </c>
      <c r="C104" s="26" t="s">
        <v>1416</v>
      </c>
      <c r="D104" s="27"/>
      <c r="E104" s="28" t="s">
        <v>73</v>
      </c>
      <c r="F104" s="29" t="s">
        <v>444</v>
      </c>
      <c r="G104" s="30"/>
      <c r="H104" s="31"/>
      <c r="I104" s="32" t="s">
        <v>34</v>
      </c>
      <c r="J104" s="33">
        <v>1984.0</v>
      </c>
      <c r="K104" s="34">
        <f t="shared" si="1"/>
        <v>103</v>
      </c>
      <c r="L104" s="35" t="s">
        <v>1417</v>
      </c>
      <c r="M104" s="36" t="s">
        <v>1418</v>
      </c>
      <c r="N104" s="37" t="s">
        <v>1419</v>
      </c>
      <c r="O104" s="38" t="s">
        <v>1420</v>
      </c>
      <c r="P104" s="39" t="s">
        <v>1421</v>
      </c>
      <c r="Q104" s="40" t="s">
        <v>1422</v>
      </c>
      <c r="R104" s="41" t="s">
        <v>1423</v>
      </c>
      <c r="S104" s="42" t="s">
        <v>42</v>
      </c>
      <c r="T104" s="43" t="s">
        <v>482</v>
      </c>
      <c r="U104" s="44" t="s">
        <v>1424</v>
      </c>
      <c r="V104" s="45" t="s">
        <v>64</v>
      </c>
      <c r="W104" s="34">
        <v>620.0</v>
      </c>
      <c r="X104" s="34" t="s">
        <v>1425</v>
      </c>
      <c r="Y104" s="34" t="s">
        <v>86</v>
      </c>
      <c r="Z104" s="34" t="s">
        <v>123</v>
      </c>
      <c r="AA104" s="34" t="s">
        <v>1041</v>
      </c>
      <c r="AB104" s="34" t="s">
        <v>1426</v>
      </c>
      <c r="AC104" s="46">
        <v>1.731215633548E12</v>
      </c>
    </row>
    <row r="105" ht="14.25" customHeight="1">
      <c r="A105" s="24" t="s">
        <v>1427</v>
      </c>
      <c r="B105" s="25">
        <v>94.0</v>
      </c>
      <c r="C105" s="26" t="s">
        <v>341</v>
      </c>
      <c r="D105" s="27" t="s">
        <v>1428</v>
      </c>
      <c r="E105" s="28" t="s">
        <v>32</v>
      </c>
      <c r="F105" s="29"/>
      <c r="G105" s="30" t="s">
        <v>1429</v>
      </c>
      <c r="H105" s="31"/>
      <c r="I105" s="32" t="s">
        <v>129</v>
      </c>
      <c r="J105" s="33">
        <v>2022.0</v>
      </c>
      <c r="K105" s="34">
        <f t="shared" si="1"/>
        <v>104</v>
      </c>
      <c r="L105" s="35" t="s">
        <v>1430</v>
      </c>
      <c r="M105" s="36" t="s">
        <v>1431</v>
      </c>
      <c r="N105" s="37" t="s">
        <v>1432</v>
      </c>
      <c r="O105" s="38" t="s">
        <v>1433</v>
      </c>
      <c r="P105" s="39" t="s">
        <v>1434</v>
      </c>
      <c r="Q105" s="40" t="s">
        <v>1435</v>
      </c>
      <c r="R105" s="41" t="s">
        <v>1436</v>
      </c>
      <c r="S105" s="42" t="s">
        <v>210</v>
      </c>
      <c r="T105" s="43" t="s">
        <v>1437</v>
      </c>
      <c r="U105" s="44" t="s">
        <v>1438</v>
      </c>
      <c r="V105" s="45" t="s">
        <v>351</v>
      </c>
      <c r="W105" s="34">
        <v>414906.0</v>
      </c>
      <c r="X105" s="34" t="s">
        <v>1439</v>
      </c>
      <c r="Y105" s="34" t="s">
        <v>1028</v>
      </c>
      <c r="Z105" s="34" t="s">
        <v>123</v>
      </c>
      <c r="AA105" s="34" t="s">
        <v>669</v>
      </c>
      <c r="AB105" s="34" t="s">
        <v>1440</v>
      </c>
      <c r="AC105" s="46">
        <v>1.731215633548E12</v>
      </c>
    </row>
    <row r="106" ht="14.25" customHeight="1">
      <c r="A106" s="24" t="s">
        <v>1441</v>
      </c>
      <c r="B106" s="25">
        <v>94.0</v>
      </c>
      <c r="C106" s="26" t="s">
        <v>1442</v>
      </c>
      <c r="D106" s="27" t="s">
        <v>1443</v>
      </c>
      <c r="E106" s="28" t="s">
        <v>444</v>
      </c>
      <c r="F106" s="29"/>
      <c r="G106" s="30"/>
      <c r="H106" s="31"/>
      <c r="I106" s="32" t="s">
        <v>522</v>
      </c>
      <c r="J106" s="33">
        <v>1992.0</v>
      </c>
      <c r="K106" s="34">
        <f t="shared" si="1"/>
        <v>105</v>
      </c>
      <c r="L106" s="35"/>
      <c r="M106" s="36" t="s">
        <v>1444</v>
      </c>
      <c r="N106" s="37" t="s">
        <v>1445</v>
      </c>
      <c r="O106" s="38" t="s">
        <v>1446</v>
      </c>
      <c r="P106" s="39" t="s">
        <v>1447</v>
      </c>
      <c r="Q106" s="40" t="s">
        <v>1448</v>
      </c>
      <c r="R106" s="41" t="s">
        <v>1449</v>
      </c>
      <c r="S106" s="42" t="s">
        <v>210</v>
      </c>
      <c r="T106" s="43" t="s">
        <v>1298</v>
      </c>
      <c r="U106" s="44" t="s">
        <v>1450</v>
      </c>
      <c r="V106" s="45" t="s">
        <v>614</v>
      </c>
      <c r="W106" s="34">
        <v>8872.0</v>
      </c>
      <c r="X106" s="34" t="s">
        <v>1451</v>
      </c>
      <c r="Y106" s="34" t="s">
        <v>773</v>
      </c>
      <c r="Z106" s="34" t="s">
        <v>1226</v>
      </c>
      <c r="AA106" s="34" t="s">
        <v>1452</v>
      </c>
      <c r="AB106" s="34" t="s">
        <v>1453</v>
      </c>
      <c r="AC106" s="46">
        <v>1.731215633548E12</v>
      </c>
    </row>
    <row r="107" ht="14.25" customHeight="1">
      <c r="A107" s="24" t="s">
        <v>1454</v>
      </c>
      <c r="B107" s="25">
        <v>94.0</v>
      </c>
      <c r="C107" s="26"/>
      <c r="D107" s="27"/>
      <c r="E107" s="28" t="s">
        <v>276</v>
      </c>
      <c r="F107" s="29" t="s">
        <v>444</v>
      </c>
      <c r="G107" s="30"/>
      <c r="H107" s="31"/>
      <c r="I107" s="32" t="s">
        <v>658</v>
      </c>
      <c r="J107" s="33">
        <v>2004.0</v>
      </c>
      <c r="K107" s="34">
        <f t="shared" si="1"/>
        <v>106</v>
      </c>
      <c r="L107" s="35"/>
      <c r="M107" s="36" t="s">
        <v>1455</v>
      </c>
      <c r="N107" s="37" t="s">
        <v>1456</v>
      </c>
      <c r="O107" s="38" t="s">
        <v>1457</v>
      </c>
      <c r="P107" s="39" t="s">
        <v>1458</v>
      </c>
      <c r="Q107" s="40" t="s">
        <v>1459</v>
      </c>
      <c r="R107" s="41" t="s">
        <v>1460</v>
      </c>
      <c r="S107" s="42" t="s">
        <v>210</v>
      </c>
      <c r="T107" s="43" t="s">
        <v>99</v>
      </c>
      <c r="U107" s="44" t="s">
        <v>1461</v>
      </c>
      <c r="V107" s="45" t="s">
        <v>614</v>
      </c>
      <c r="W107" s="34">
        <v>9472.0</v>
      </c>
      <c r="X107" s="34" t="s">
        <v>1462</v>
      </c>
      <c r="Y107" s="34" t="s">
        <v>1463</v>
      </c>
      <c r="Z107" s="34" t="s">
        <v>774</v>
      </c>
      <c r="AA107" s="34" t="s">
        <v>1464</v>
      </c>
      <c r="AB107" s="34" t="s">
        <v>1465</v>
      </c>
      <c r="AC107" s="46">
        <v>1.731215633548E12</v>
      </c>
    </row>
    <row r="108" ht="14.25" customHeight="1">
      <c r="A108" s="24" t="s">
        <v>1466</v>
      </c>
      <c r="B108" s="25">
        <v>94.0</v>
      </c>
      <c r="C108" s="26" t="s">
        <v>1466</v>
      </c>
      <c r="D108" s="27"/>
      <c r="E108" s="28" t="s">
        <v>108</v>
      </c>
      <c r="F108" s="29"/>
      <c r="G108" s="30"/>
      <c r="H108" s="31"/>
      <c r="I108" s="32" t="s">
        <v>202</v>
      </c>
      <c r="J108" s="33">
        <v>2014.0</v>
      </c>
      <c r="K108" s="34">
        <f t="shared" si="1"/>
        <v>107</v>
      </c>
      <c r="L108" s="35"/>
      <c r="M108" s="36" t="s">
        <v>1467</v>
      </c>
      <c r="N108" s="37" t="s">
        <v>1468</v>
      </c>
      <c r="O108" s="38" t="s">
        <v>1469</v>
      </c>
      <c r="P108" s="39" t="s">
        <v>1470</v>
      </c>
      <c r="Q108" s="40" t="s">
        <v>1471</v>
      </c>
      <c r="R108" s="41" t="s">
        <v>1472</v>
      </c>
      <c r="S108" s="42" t="s">
        <v>117</v>
      </c>
      <c r="T108" s="43" t="s">
        <v>747</v>
      </c>
      <c r="U108" s="44" t="s">
        <v>1473</v>
      </c>
      <c r="V108" s="45" t="s">
        <v>614</v>
      </c>
      <c r="W108" s="34">
        <v>245891.0</v>
      </c>
      <c r="X108" s="34" t="s">
        <v>1474</v>
      </c>
      <c r="Y108" s="34" t="s">
        <v>912</v>
      </c>
      <c r="Z108" s="34" t="s">
        <v>724</v>
      </c>
      <c r="AA108" s="34" t="s">
        <v>272</v>
      </c>
      <c r="AB108" s="34" t="s">
        <v>1475</v>
      </c>
      <c r="AC108" s="46">
        <v>1.731215633548E12</v>
      </c>
    </row>
    <row r="109" ht="14.25" customHeight="1">
      <c r="A109" s="24" t="s">
        <v>1476</v>
      </c>
      <c r="B109" s="25">
        <v>94.0</v>
      </c>
      <c r="C109" s="26" t="s">
        <v>1477</v>
      </c>
      <c r="D109" s="27"/>
      <c r="E109" s="28" t="s">
        <v>33</v>
      </c>
      <c r="F109" s="29"/>
      <c r="G109" s="30"/>
      <c r="H109" s="31"/>
      <c r="I109" s="32" t="s">
        <v>129</v>
      </c>
      <c r="J109" s="33">
        <v>2014.0</v>
      </c>
      <c r="K109" s="34">
        <f t="shared" si="1"/>
        <v>108</v>
      </c>
      <c r="L109" s="35"/>
      <c r="M109" s="36" t="s">
        <v>1478</v>
      </c>
      <c r="N109" s="37" t="s">
        <v>1479</v>
      </c>
      <c r="O109" s="38" t="s">
        <v>1480</v>
      </c>
      <c r="P109" s="39" t="s">
        <v>1022</v>
      </c>
      <c r="Q109" s="40" t="s">
        <v>1259</v>
      </c>
      <c r="R109" s="41" t="s">
        <v>1481</v>
      </c>
      <c r="S109" s="42" t="s">
        <v>42</v>
      </c>
      <c r="T109" s="43" t="s">
        <v>735</v>
      </c>
      <c r="U109" s="44" t="s">
        <v>1482</v>
      </c>
      <c r="V109" s="45" t="s">
        <v>242</v>
      </c>
      <c r="W109" s="34">
        <v>137106.0</v>
      </c>
      <c r="X109" s="34" t="s">
        <v>1483</v>
      </c>
      <c r="Y109" s="34" t="s">
        <v>103</v>
      </c>
      <c r="Z109" s="34" t="s">
        <v>485</v>
      </c>
      <c r="AA109" s="34" t="s">
        <v>1263</v>
      </c>
      <c r="AB109" s="34" t="s">
        <v>1484</v>
      </c>
      <c r="AC109" s="46">
        <v>1.731215633548E12</v>
      </c>
    </row>
    <row r="110" ht="14.25" customHeight="1">
      <c r="A110" s="24" t="s">
        <v>1485</v>
      </c>
      <c r="B110" s="25">
        <v>94.0</v>
      </c>
      <c r="C110" s="26"/>
      <c r="D110" s="27"/>
      <c r="E110" s="28" t="s">
        <v>444</v>
      </c>
      <c r="F110" s="29" t="s">
        <v>275</v>
      </c>
      <c r="G110" s="30"/>
      <c r="H110" s="31"/>
      <c r="I110" s="32" t="s">
        <v>431</v>
      </c>
      <c r="J110" s="33">
        <v>2023.0</v>
      </c>
      <c r="K110" s="34">
        <f t="shared" si="1"/>
        <v>109</v>
      </c>
      <c r="L110" s="35" t="s">
        <v>1486</v>
      </c>
      <c r="M110" s="49" t="s">
        <v>1487</v>
      </c>
      <c r="N110" s="50" t="s">
        <v>1488</v>
      </c>
      <c r="O110" s="51" t="s">
        <v>1489</v>
      </c>
      <c r="P110" s="52" t="s">
        <v>1490</v>
      </c>
      <c r="Q110" s="59" t="s">
        <v>1491</v>
      </c>
      <c r="R110" s="54" t="s">
        <v>1492</v>
      </c>
      <c r="S110" s="55" t="s">
        <v>117</v>
      </c>
      <c r="T110" s="56" t="s">
        <v>43</v>
      </c>
      <c r="U110" s="57" t="s">
        <v>1493</v>
      </c>
      <c r="V110" s="58" t="s">
        <v>1494</v>
      </c>
      <c r="W110" s="34">
        <v>1056360.0</v>
      </c>
      <c r="X110" s="34" t="s">
        <v>1495</v>
      </c>
      <c r="Y110" s="34" t="s">
        <v>156</v>
      </c>
      <c r="Z110" s="34" t="s">
        <v>1103</v>
      </c>
      <c r="AA110" s="34" t="s">
        <v>124</v>
      </c>
      <c r="AB110" s="34" t="s">
        <v>1496</v>
      </c>
      <c r="AC110" s="46">
        <v>1.731215633548E12</v>
      </c>
    </row>
    <row r="111" ht="14.25" customHeight="1">
      <c r="A111" s="24" t="s">
        <v>1497</v>
      </c>
      <c r="B111" s="25">
        <v>94.0</v>
      </c>
      <c r="C111" s="26"/>
      <c r="D111" s="27"/>
      <c r="E111" s="28" t="s">
        <v>444</v>
      </c>
      <c r="F111" s="29"/>
      <c r="G111" s="30"/>
      <c r="H111" s="31"/>
      <c r="I111" s="32" t="s">
        <v>658</v>
      </c>
      <c r="J111" s="33">
        <v>1992.0</v>
      </c>
      <c r="K111" s="34">
        <f t="shared" si="1"/>
        <v>110</v>
      </c>
      <c r="L111" s="35" t="s">
        <v>1498</v>
      </c>
      <c r="M111" s="49" t="s">
        <v>1499</v>
      </c>
      <c r="N111" s="50" t="s">
        <v>1500</v>
      </c>
      <c r="O111" s="51" t="s">
        <v>1501</v>
      </c>
      <c r="P111" s="52" t="s">
        <v>1502</v>
      </c>
      <c r="Q111" s="53" t="s">
        <v>1503</v>
      </c>
      <c r="R111" s="54" t="s">
        <v>1504</v>
      </c>
      <c r="S111" s="55" t="s">
        <v>117</v>
      </c>
      <c r="T111" s="56" t="s">
        <v>285</v>
      </c>
      <c r="U111" s="57" t="s">
        <v>1505</v>
      </c>
      <c r="V111" s="58" t="s">
        <v>180</v>
      </c>
      <c r="W111" s="34">
        <v>10377.0</v>
      </c>
      <c r="X111" s="34" t="s">
        <v>1506</v>
      </c>
      <c r="Y111" s="34" t="s">
        <v>1028</v>
      </c>
      <c r="Z111" s="34" t="s">
        <v>616</v>
      </c>
      <c r="AA111" s="34" t="s">
        <v>272</v>
      </c>
      <c r="AB111" s="34" t="s">
        <v>1507</v>
      </c>
      <c r="AC111" s="46">
        <v>1.732256445415E12</v>
      </c>
    </row>
    <row r="112" ht="14.25" customHeight="1">
      <c r="A112" s="24" t="s">
        <v>1508</v>
      </c>
      <c r="B112" s="25">
        <v>94.0</v>
      </c>
      <c r="C112" s="26" t="s">
        <v>372</v>
      </c>
      <c r="D112" s="27"/>
      <c r="E112" s="28" t="s">
        <v>33</v>
      </c>
      <c r="F112" s="29" t="s">
        <v>231</v>
      </c>
      <c r="G112" s="30"/>
      <c r="H112" s="31"/>
      <c r="I112" s="32" t="s">
        <v>53</v>
      </c>
      <c r="J112" s="33">
        <v>1992.0</v>
      </c>
      <c r="K112" s="34">
        <f t="shared" si="1"/>
        <v>111</v>
      </c>
      <c r="L112" s="35"/>
      <c r="M112" s="36" t="s">
        <v>1509</v>
      </c>
      <c r="N112" s="37" t="s">
        <v>1510</v>
      </c>
      <c r="O112" s="38" t="s">
        <v>1511</v>
      </c>
      <c r="P112" s="39" t="s">
        <v>1512</v>
      </c>
      <c r="Q112" s="40" t="s">
        <v>1513</v>
      </c>
      <c r="R112" s="41" t="s">
        <v>1514</v>
      </c>
      <c r="S112" s="42" t="s">
        <v>61</v>
      </c>
      <c r="T112" s="43" t="s">
        <v>1298</v>
      </c>
      <c r="U112" s="44" t="s">
        <v>1515</v>
      </c>
      <c r="V112" s="45" t="s">
        <v>653</v>
      </c>
      <c r="W112" s="34">
        <v>812.0</v>
      </c>
      <c r="X112" s="34" t="s">
        <v>1516</v>
      </c>
      <c r="Y112" s="34" t="s">
        <v>103</v>
      </c>
      <c r="Z112" s="34" t="s">
        <v>215</v>
      </c>
      <c r="AA112" s="34" t="s">
        <v>197</v>
      </c>
      <c r="AB112" s="34" t="s">
        <v>1517</v>
      </c>
      <c r="AC112" s="46">
        <v>1.731215633548E12</v>
      </c>
    </row>
    <row r="113" ht="14.25" customHeight="1">
      <c r="A113" s="24" t="s">
        <v>1518</v>
      </c>
      <c r="B113" s="25">
        <v>94.0</v>
      </c>
      <c r="C113" s="26"/>
      <c r="D113" s="27"/>
      <c r="E113" s="28" t="s">
        <v>444</v>
      </c>
      <c r="F113" s="29" t="s">
        <v>275</v>
      </c>
      <c r="G113" s="30"/>
      <c r="H113" s="31"/>
      <c r="I113" s="32" t="s">
        <v>890</v>
      </c>
      <c r="J113" s="33">
        <v>2014.0</v>
      </c>
      <c r="K113" s="34">
        <f t="shared" si="1"/>
        <v>112</v>
      </c>
      <c r="L113" s="35" t="s">
        <v>1519</v>
      </c>
      <c r="M113" s="49" t="s">
        <v>1520</v>
      </c>
      <c r="N113" s="50" t="s">
        <v>1521</v>
      </c>
      <c r="O113" s="51" t="s">
        <v>1522</v>
      </c>
      <c r="P113" s="52" t="s">
        <v>1523</v>
      </c>
      <c r="Q113" s="53" t="s">
        <v>1524</v>
      </c>
      <c r="R113" s="54" t="s">
        <v>1525</v>
      </c>
      <c r="S113" s="55" t="s">
        <v>117</v>
      </c>
      <c r="T113" s="56" t="s">
        <v>999</v>
      </c>
      <c r="U113" s="57" t="s">
        <v>1526</v>
      </c>
      <c r="V113" s="58" t="s">
        <v>180</v>
      </c>
      <c r="W113" s="34">
        <v>212778.0</v>
      </c>
      <c r="X113" s="34" t="s">
        <v>1527</v>
      </c>
      <c r="Y113" s="34" t="s">
        <v>320</v>
      </c>
      <c r="Z113" s="34" t="s">
        <v>1014</v>
      </c>
      <c r="AA113" s="34" t="s">
        <v>272</v>
      </c>
      <c r="AB113" s="34" t="s">
        <v>1528</v>
      </c>
      <c r="AC113" s="46">
        <v>1.731215633548E12</v>
      </c>
    </row>
    <row r="114" ht="14.25" customHeight="1">
      <c r="A114" s="24" t="s">
        <v>1529</v>
      </c>
      <c r="B114" s="25">
        <v>94.0</v>
      </c>
      <c r="C114" s="26"/>
      <c r="D114" s="27"/>
      <c r="E114" s="28" t="s">
        <v>33</v>
      </c>
      <c r="F114" s="29"/>
      <c r="G114" s="30"/>
      <c r="H114" s="31" t="s">
        <v>1107</v>
      </c>
      <c r="I114" s="32" t="s">
        <v>1107</v>
      </c>
      <c r="J114" s="33">
        <v>2019.0</v>
      </c>
      <c r="K114" s="34">
        <f t="shared" si="1"/>
        <v>113</v>
      </c>
      <c r="L114" s="35" t="s">
        <v>1530</v>
      </c>
      <c r="M114" s="36" t="s">
        <v>1531</v>
      </c>
      <c r="N114" s="37" t="s">
        <v>1532</v>
      </c>
      <c r="O114" s="38" t="s">
        <v>1533</v>
      </c>
      <c r="P114" s="39" t="s">
        <v>1534</v>
      </c>
      <c r="Q114" s="40" t="s">
        <v>1535</v>
      </c>
      <c r="R114" s="80" t="s">
        <v>515</v>
      </c>
      <c r="S114" s="42" t="s">
        <v>1536</v>
      </c>
      <c r="T114" s="43" t="s">
        <v>62</v>
      </c>
      <c r="U114" s="44" t="s">
        <v>1537</v>
      </c>
      <c r="V114" s="83" t="s">
        <v>515</v>
      </c>
      <c r="W114" s="34">
        <v>586940.0</v>
      </c>
      <c r="X114" s="34" t="s">
        <v>1538</v>
      </c>
      <c r="Y114" s="34" t="s">
        <v>47</v>
      </c>
      <c r="Z114" s="34" t="s">
        <v>1103</v>
      </c>
      <c r="AA114" s="34" t="s">
        <v>124</v>
      </c>
      <c r="AB114" s="34" t="s">
        <v>1539</v>
      </c>
      <c r="AC114" s="46">
        <v>1.731215633548E12</v>
      </c>
    </row>
    <row r="115" ht="14.25" customHeight="1">
      <c r="A115" s="24" t="s">
        <v>1540</v>
      </c>
      <c r="B115" s="25">
        <v>93.0</v>
      </c>
      <c r="C115" s="26" t="s">
        <v>1540</v>
      </c>
      <c r="D115" s="27"/>
      <c r="E115" s="28" t="s">
        <v>32</v>
      </c>
      <c r="F115" s="29" t="s">
        <v>444</v>
      </c>
      <c r="G115" s="30"/>
      <c r="H115" s="31"/>
      <c r="I115" s="32" t="s">
        <v>202</v>
      </c>
      <c r="J115" s="33">
        <v>2010.0</v>
      </c>
      <c r="K115" s="34">
        <f t="shared" si="1"/>
        <v>114</v>
      </c>
      <c r="L115" s="35"/>
      <c r="M115" s="36" t="s">
        <v>1541</v>
      </c>
      <c r="N115" s="37" t="s">
        <v>1542</v>
      </c>
      <c r="O115" s="38" t="s">
        <v>1543</v>
      </c>
      <c r="P115" s="39" t="s">
        <v>1544</v>
      </c>
      <c r="Q115" s="40" t="s">
        <v>1545</v>
      </c>
      <c r="R115" s="41" t="s">
        <v>1546</v>
      </c>
      <c r="S115" s="42" t="s">
        <v>117</v>
      </c>
      <c r="T115" s="43" t="s">
        <v>43</v>
      </c>
      <c r="U115" s="44" t="s">
        <v>1547</v>
      </c>
      <c r="V115" s="45" t="s">
        <v>653</v>
      </c>
      <c r="W115" s="34">
        <v>23483.0</v>
      </c>
      <c r="X115" s="34" t="s">
        <v>1548</v>
      </c>
      <c r="Y115" s="34" t="s">
        <v>1549</v>
      </c>
      <c r="Z115" s="34" t="s">
        <v>616</v>
      </c>
      <c r="AA115" s="34" t="s">
        <v>1550</v>
      </c>
      <c r="AB115" s="34" t="s">
        <v>1551</v>
      </c>
      <c r="AC115" s="46">
        <v>1.731215633548E12</v>
      </c>
    </row>
    <row r="116" ht="14.25" customHeight="1">
      <c r="A116" s="24" t="s">
        <v>1552</v>
      </c>
      <c r="B116" s="25">
        <v>93.0</v>
      </c>
      <c r="C116" s="26"/>
      <c r="D116" s="27"/>
      <c r="E116" s="28" t="s">
        <v>712</v>
      </c>
      <c r="F116" s="29" t="s">
        <v>201</v>
      </c>
      <c r="G116" s="30"/>
      <c r="H116" s="31"/>
      <c r="I116" s="32" t="s">
        <v>386</v>
      </c>
      <c r="J116" s="33">
        <v>2021.0</v>
      </c>
      <c r="K116" s="34">
        <f t="shared" si="1"/>
        <v>115</v>
      </c>
      <c r="L116" s="35" t="s">
        <v>1553</v>
      </c>
      <c r="M116" s="36" t="s">
        <v>1554</v>
      </c>
      <c r="N116" s="37" t="s">
        <v>1555</v>
      </c>
      <c r="O116" s="38" t="s">
        <v>1556</v>
      </c>
      <c r="P116" s="39" t="s">
        <v>1557</v>
      </c>
      <c r="Q116" s="40" t="s">
        <v>1558</v>
      </c>
      <c r="R116" s="41" t="s">
        <v>1559</v>
      </c>
      <c r="S116" s="42" t="s">
        <v>117</v>
      </c>
      <c r="T116" s="43" t="s">
        <v>1560</v>
      </c>
      <c r="U116" s="44" t="s">
        <v>1561</v>
      </c>
      <c r="V116" s="45" t="s">
        <v>1356</v>
      </c>
      <c r="W116" s="34">
        <v>660120.0</v>
      </c>
      <c r="X116" s="34" t="s">
        <v>1562</v>
      </c>
      <c r="Y116" s="34" t="s">
        <v>103</v>
      </c>
      <c r="Z116" s="34" t="s">
        <v>485</v>
      </c>
      <c r="AA116" s="34" t="s">
        <v>141</v>
      </c>
      <c r="AB116" s="34" t="s">
        <v>1563</v>
      </c>
      <c r="AC116" s="46">
        <v>1.731215633548E12</v>
      </c>
    </row>
    <row r="117" ht="14.25" customHeight="1">
      <c r="A117" s="24" t="s">
        <v>1429</v>
      </c>
      <c r="B117" s="25">
        <v>93.0</v>
      </c>
      <c r="C117" s="26" t="s">
        <v>1429</v>
      </c>
      <c r="D117" s="27"/>
      <c r="E117" s="28" t="s">
        <v>248</v>
      </c>
      <c r="F117" s="29" t="s">
        <v>1564</v>
      </c>
      <c r="G117" s="30" t="s">
        <v>1429</v>
      </c>
      <c r="H117" s="31"/>
      <c r="I117" s="32" t="s">
        <v>1565</v>
      </c>
      <c r="J117" s="33">
        <v>1978.0</v>
      </c>
      <c r="K117" s="34">
        <f t="shared" si="1"/>
        <v>116</v>
      </c>
      <c r="L117" s="35" t="s">
        <v>1566</v>
      </c>
      <c r="M117" s="49" t="s">
        <v>1567</v>
      </c>
      <c r="N117" s="50" t="s">
        <v>1568</v>
      </c>
      <c r="O117" s="51" t="s">
        <v>1569</v>
      </c>
      <c r="P117" s="52" t="s">
        <v>1570</v>
      </c>
      <c r="Q117" s="59" t="s">
        <v>1571</v>
      </c>
      <c r="R117" s="60" t="s">
        <v>1572</v>
      </c>
      <c r="S117" s="55" t="s">
        <v>117</v>
      </c>
      <c r="T117" s="56" t="s">
        <v>872</v>
      </c>
      <c r="U117" s="57" t="s">
        <v>1573</v>
      </c>
      <c r="V117" s="61" t="s">
        <v>1574</v>
      </c>
      <c r="W117" s="34">
        <v>948.0</v>
      </c>
      <c r="X117" s="34" t="s">
        <v>1575</v>
      </c>
      <c r="Y117" s="34" t="s">
        <v>47</v>
      </c>
      <c r="Z117" s="34" t="s">
        <v>485</v>
      </c>
      <c r="AA117" s="34" t="s">
        <v>141</v>
      </c>
      <c r="AB117" s="34" t="s">
        <v>1576</v>
      </c>
      <c r="AC117" s="46">
        <v>1.731215633548E12</v>
      </c>
    </row>
    <row r="118" ht="14.25" customHeight="1">
      <c r="A118" s="24" t="s">
        <v>1577</v>
      </c>
      <c r="B118" s="25">
        <v>93.0</v>
      </c>
      <c r="C118" s="26"/>
      <c r="D118" s="27"/>
      <c r="E118" s="28" t="s">
        <v>489</v>
      </c>
      <c r="F118" s="29" t="s">
        <v>444</v>
      </c>
      <c r="G118" s="30"/>
      <c r="H118" s="31"/>
      <c r="I118" s="32" t="s">
        <v>1578</v>
      </c>
      <c r="J118" s="33">
        <v>2017.0</v>
      </c>
      <c r="K118" s="34">
        <f t="shared" si="1"/>
        <v>117</v>
      </c>
      <c r="L118" s="35"/>
      <c r="M118" s="49" t="s">
        <v>1579</v>
      </c>
      <c r="N118" s="50" t="s">
        <v>1580</v>
      </c>
      <c r="O118" s="51" t="s">
        <v>1581</v>
      </c>
      <c r="P118" s="52" t="s">
        <v>1582</v>
      </c>
      <c r="Q118" s="59" t="s">
        <v>1583</v>
      </c>
      <c r="R118" s="60" t="s">
        <v>1584</v>
      </c>
      <c r="S118" s="55" t="s">
        <v>210</v>
      </c>
      <c r="T118" s="56" t="s">
        <v>1585</v>
      </c>
      <c r="U118" s="57" t="s">
        <v>1586</v>
      </c>
      <c r="V118" s="61" t="s">
        <v>1587</v>
      </c>
      <c r="W118" s="34">
        <v>399170.0</v>
      </c>
      <c r="X118" s="34" t="s">
        <v>1588</v>
      </c>
      <c r="Y118" s="34" t="s">
        <v>413</v>
      </c>
      <c r="Z118" s="34" t="s">
        <v>1226</v>
      </c>
      <c r="AA118" s="34" t="s">
        <v>1079</v>
      </c>
      <c r="AB118" s="34" t="s">
        <v>1589</v>
      </c>
      <c r="AC118" s="46">
        <v>1.731215633548E12</v>
      </c>
    </row>
    <row r="119" ht="14.25" customHeight="1">
      <c r="A119" s="24" t="s">
        <v>927</v>
      </c>
      <c r="B119" s="25">
        <v>93.0</v>
      </c>
      <c r="C119" s="26" t="s">
        <v>927</v>
      </c>
      <c r="D119" s="27"/>
      <c r="E119" s="28" t="s">
        <v>73</v>
      </c>
      <c r="F119" s="29"/>
      <c r="G119" s="30"/>
      <c r="H119" s="31"/>
      <c r="I119" s="32" t="s">
        <v>129</v>
      </c>
      <c r="J119" s="33">
        <v>1982.0</v>
      </c>
      <c r="K119" s="34">
        <f t="shared" si="1"/>
        <v>118</v>
      </c>
      <c r="L119" s="35"/>
      <c r="M119" s="36" t="s">
        <v>1590</v>
      </c>
      <c r="N119" s="37" t="s">
        <v>1591</v>
      </c>
      <c r="O119" s="38" t="s">
        <v>1592</v>
      </c>
      <c r="P119" s="39" t="s">
        <v>704</v>
      </c>
      <c r="Q119" s="40" t="s">
        <v>1593</v>
      </c>
      <c r="R119" s="41" t="s">
        <v>1594</v>
      </c>
      <c r="S119" s="42" t="s">
        <v>117</v>
      </c>
      <c r="T119" s="43" t="s">
        <v>1585</v>
      </c>
      <c r="U119" s="44" t="s">
        <v>1595</v>
      </c>
      <c r="V119" s="45" t="s">
        <v>653</v>
      </c>
      <c r="W119" s="34">
        <v>78.0</v>
      </c>
      <c r="X119" s="34" t="s">
        <v>1596</v>
      </c>
      <c r="Y119" s="34" t="s">
        <v>305</v>
      </c>
      <c r="Z119" s="34" t="s">
        <v>104</v>
      </c>
      <c r="AA119" s="34" t="s">
        <v>245</v>
      </c>
      <c r="AB119" s="34" t="s">
        <v>1597</v>
      </c>
      <c r="AC119" s="46">
        <v>1.731215633548E12</v>
      </c>
    </row>
    <row r="120" ht="14.25" customHeight="1">
      <c r="A120" s="24" t="s">
        <v>1598</v>
      </c>
      <c r="B120" s="25">
        <v>93.0</v>
      </c>
      <c r="C120" s="26" t="s">
        <v>672</v>
      </c>
      <c r="D120" s="27" t="s">
        <v>1598</v>
      </c>
      <c r="E120" s="28" t="s">
        <v>108</v>
      </c>
      <c r="F120" s="29"/>
      <c r="G120" s="30"/>
      <c r="H120" s="31"/>
      <c r="I120" s="32" t="s">
        <v>658</v>
      </c>
      <c r="J120" s="33">
        <v>1987.0</v>
      </c>
      <c r="K120" s="34">
        <f t="shared" si="1"/>
        <v>119</v>
      </c>
      <c r="L120" s="35"/>
      <c r="M120" s="36" t="s">
        <v>1599</v>
      </c>
      <c r="N120" s="37" t="s">
        <v>1600</v>
      </c>
      <c r="O120" s="38" t="s">
        <v>1601</v>
      </c>
      <c r="P120" s="39" t="s">
        <v>663</v>
      </c>
      <c r="Q120" s="40" t="s">
        <v>1602</v>
      </c>
      <c r="R120" s="41" t="s">
        <v>1603</v>
      </c>
      <c r="S120" s="42" t="s">
        <v>117</v>
      </c>
      <c r="T120" s="43" t="s">
        <v>482</v>
      </c>
      <c r="U120" s="44" t="s">
        <v>1604</v>
      </c>
      <c r="V120" s="45" t="s">
        <v>1012</v>
      </c>
      <c r="W120" s="34">
        <v>106.0</v>
      </c>
      <c r="X120" s="34" t="s">
        <v>1605</v>
      </c>
      <c r="Y120" s="34" t="s">
        <v>1203</v>
      </c>
      <c r="Z120" s="34" t="s">
        <v>123</v>
      </c>
      <c r="AA120" s="34" t="s">
        <v>1606</v>
      </c>
      <c r="AB120" s="34" t="s">
        <v>1607</v>
      </c>
      <c r="AC120" s="46">
        <v>1.731215633548E12</v>
      </c>
    </row>
    <row r="121" ht="14.25" customHeight="1">
      <c r="A121" s="24" t="s">
        <v>1608</v>
      </c>
      <c r="B121" s="25">
        <v>93.0</v>
      </c>
      <c r="C121" s="26" t="s">
        <v>1608</v>
      </c>
      <c r="D121" s="27"/>
      <c r="E121" s="28" t="s">
        <v>444</v>
      </c>
      <c r="F121" s="29" t="s">
        <v>1254</v>
      </c>
      <c r="G121" s="30" t="s">
        <v>657</v>
      </c>
      <c r="H121" s="31"/>
      <c r="I121" s="32" t="s">
        <v>658</v>
      </c>
      <c r="J121" s="33">
        <v>1990.0</v>
      </c>
      <c r="K121" s="34">
        <f t="shared" si="1"/>
        <v>120</v>
      </c>
      <c r="L121" s="35"/>
      <c r="M121" s="36" t="s">
        <v>1609</v>
      </c>
      <c r="N121" s="37" t="s">
        <v>1610</v>
      </c>
      <c r="O121" s="38" t="s">
        <v>1611</v>
      </c>
      <c r="P121" s="39" t="s">
        <v>1612</v>
      </c>
      <c r="Q121" s="40" t="s">
        <v>1613</v>
      </c>
      <c r="R121" s="41" t="s">
        <v>1614</v>
      </c>
      <c r="S121" s="42" t="s">
        <v>42</v>
      </c>
      <c r="T121" s="43" t="s">
        <v>639</v>
      </c>
      <c r="U121" s="44" t="s">
        <v>1615</v>
      </c>
      <c r="V121" s="45" t="s">
        <v>84</v>
      </c>
      <c r="W121" s="34">
        <v>771.0</v>
      </c>
      <c r="X121" s="34" t="s">
        <v>1616</v>
      </c>
      <c r="Y121" s="34" t="s">
        <v>1617</v>
      </c>
      <c r="Z121" s="34" t="s">
        <v>485</v>
      </c>
      <c r="AA121" s="34" t="s">
        <v>1618</v>
      </c>
      <c r="AB121" s="34" t="s">
        <v>1619</v>
      </c>
      <c r="AC121" s="46">
        <v>1.731215633548E12</v>
      </c>
    </row>
    <row r="122" ht="14.25" customHeight="1">
      <c r="A122" s="24" t="s">
        <v>1620</v>
      </c>
      <c r="B122" s="25">
        <v>93.0</v>
      </c>
      <c r="C122" s="26" t="s">
        <v>1621</v>
      </c>
      <c r="D122" s="27"/>
      <c r="E122" s="28" t="s">
        <v>444</v>
      </c>
      <c r="F122" s="29" t="s">
        <v>1254</v>
      </c>
      <c r="G122" s="30"/>
      <c r="H122" s="31"/>
      <c r="I122" s="32" t="s">
        <v>1622</v>
      </c>
      <c r="J122" s="33">
        <v>2017.0</v>
      </c>
      <c r="K122" s="34">
        <f t="shared" si="1"/>
        <v>121</v>
      </c>
      <c r="L122" s="35" t="s">
        <v>1623</v>
      </c>
      <c r="M122" s="85" t="s">
        <v>1624</v>
      </c>
      <c r="N122" s="86" t="s">
        <v>1625</v>
      </c>
      <c r="O122" s="87" t="s">
        <v>1626</v>
      </c>
      <c r="P122" s="88" t="s">
        <v>1627</v>
      </c>
      <c r="Q122" s="96" t="s">
        <v>1628</v>
      </c>
      <c r="R122" s="89" t="s">
        <v>1629</v>
      </c>
      <c r="S122" s="90" t="s">
        <v>42</v>
      </c>
      <c r="T122" s="91" t="s">
        <v>544</v>
      </c>
      <c r="U122" s="92" t="s">
        <v>1630</v>
      </c>
      <c r="V122" s="61" t="s">
        <v>427</v>
      </c>
      <c r="W122" s="34">
        <v>346648.0</v>
      </c>
      <c r="X122" s="34" t="s">
        <v>1631</v>
      </c>
      <c r="Y122" s="34" t="s">
        <v>398</v>
      </c>
      <c r="Z122" s="34" t="s">
        <v>123</v>
      </c>
      <c r="AA122" s="34" t="s">
        <v>170</v>
      </c>
      <c r="AB122" s="34" t="s">
        <v>1632</v>
      </c>
      <c r="AC122" s="46" t="s">
        <v>1383</v>
      </c>
    </row>
    <row r="123" ht="14.25" customHeight="1">
      <c r="A123" s="24" t="s">
        <v>1633</v>
      </c>
      <c r="B123" s="25">
        <v>93.0</v>
      </c>
      <c r="C123" s="26"/>
      <c r="D123" s="27"/>
      <c r="E123" s="28" t="s">
        <v>444</v>
      </c>
      <c r="F123" s="29"/>
      <c r="G123" s="30"/>
      <c r="H123" s="31"/>
      <c r="I123" s="32" t="s">
        <v>522</v>
      </c>
      <c r="J123" s="33">
        <v>2009.0</v>
      </c>
      <c r="K123" s="34">
        <f t="shared" si="1"/>
        <v>122</v>
      </c>
      <c r="L123" s="35"/>
      <c r="M123" s="36" t="s">
        <v>1634</v>
      </c>
      <c r="N123" s="37" t="s">
        <v>1635</v>
      </c>
      <c r="O123" s="38" t="s">
        <v>1636</v>
      </c>
      <c r="P123" s="39" t="s">
        <v>1637</v>
      </c>
      <c r="Q123" s="40" t="s">
        <v>1638</v>
      </c>
      <c r="R123" s="41" t="s">
        <v>469</v>
      </c>
      <c r="S123" s="42" t="s">
        <v>117</v>
      </c>
      <c r="T123" s="43" t="s">
        <v>626</v>
      </c>
      <c r="U123" s="44" t="s">
        <v>1639</v>
      </c>
      <c r="V123" s="45" t="s">
        <v>1640</v>
      </c>
      <c r="W123" s="34">
        <v>16538.0</v>
      </c>
      <c r="X123" s="34" t="s">
        <v>1641</v>
      </c>
      <c r="Y123" s="34" t="s">
        <v>1642</v>
      </c>
      <c r="Z123" s="34" t="s">
        <v>1226</v>
      </c>
      <c r="AA123" s="34" t="s">
        <v>289</v>
      </c>
      <c r="AB123" s="34" t="s">
        <v>1643</v>
      </c>
      <c r="AC123" s="46">
        <v>1.731215633548E12</v>
      </c>
    </row>
    <row r="124" ht="14.25" customHeight="1">
      <c r="A124" s="24" t="s">
        <v>1644</v>
      </c>
      <c r="B124" s="25">
        <v>93.0</v>
      </c>
      <c r="C124" s="26" t="s">
        <v>1466</v>
      </c>
      <c r="D124" s="27"/>
      <c r="E124" s="28" t="s">
        <v>108</v>
      </c>
      <c r="F124" s="29"/>
      <c r="G124" s="30"/>
      <c r="H124" s="31"/>
      <c r="I124" s="32" t="s">
        <v>202</v>
      </c>
      <c r="J124" s="33">
        <v>2023.0</v>
      </c>
      <c r="K124" s="34">
        <f t="shared" si="1"/>
        <v>123</v>
      </c>
      <c r="L124" s="35" t="s">
        <v>1645</v>
      </c>
      <c r="M124" s="49" t="s">
        <v>1646</v>
      </c>
      <c r="N124" s="50" t="s">
        <v>1647</v>
      </c>
      <c r="O124" s="51" t="s">
        <v>1648</v>
      </c>
      <c r="P124" s="52" t="s">
        <v>1649</v>
      </c>
      <c r="Q124" s="59" t="s">
        <v>1650</v>
      </c>
      <c r="R124" s="54" t="s">
        <v>1651</v>
      </c>
      <c r="S124" s="55" t="s">
        <v>117</v>
      </c>
      <c r="T124" s="56" t="s">
        <v>1652</v>
      </c>
      <c r="U124" s="57" t="s">
        <v>1653</v>
      </c>
      <c r="V124" s="58" t="s">
        <v>45</v>
      </c>
      <c r="W124" s="34">
        <v>603692.0</v>
      </c>
      <c r="X124" s="34" t="s">
        <v>1654</v>
      </c>
      <c r="Y124" s="34" t="s">
        <v>122</v>
      </c>
      <c r="Z124" s="34" t="s">
        <v>616</v>
      </c>
      <c r="AA124" s="34" t="s">
        <v>1079</v>
      </c>
      <c r="AB124" s="34" t="s">
        <v>1655</v>
      </c>
      <c r="AC124" s="46" t="s">
        <v>1656</v>
      </c>
    </row>
    <row r="125" ht="14.25" customHeight="1">
      <c r="A125" s="24" t="s">
        <v>1657</v>
      </c>
      <c r="B125" s="25">
        <v>93.0</v>
      </c>
      <c r="C125" s="26"/>
      <c r="D125" s="27"/>
      <c r="E125" s="28" t="s">
        <v>33</v>
      </c>
      <c r="F125" s="29"/>
      <c r="G125" s="30" t="s">
        <v>657</v>
      </c>
      <c r="H125" s="31" t="s">
        <v>1107</v>
      </c>
      <c r="I125" s="32" t="s">
        <v>1107</v>
      </c>
      <c r="J125" s="33">
        <v>2019.0</v>
      </c>
      <c r="K125" s="34">
        <f t="shared" si="1"/>
        <v>124</v>
      </c>
      <c r="L125" s="35" t="s">
        <v>1658</v>
      </c>
      <c r="M125" s="49" t="s">
        <v>1659</v>
      </c>
      <c r="N125" s="50" t="s">
        <v>1660</v>
      </c>
      <c r="O125" s="51" t="s">
        <v>1661</v>
      </c>
      <c r="P125" s="52" t="s">
        <v>1662</v>
      </c>
      <c r="Q125" s="53" t="s">
        <v>1663</v>
      </c>
      <c r="R125" s="54" t="s">
        <v>515</v>
      </c>
      <c r="S125" s="55" t="s">
        <v>42</v>
      </c>
      <c r="T125" s="56" t="s">
        <v>1126</v>
      </c>
      <c r="U125" s="57" t="s">
        <v>1664</v>
      </c>
      <c r="V125" s="58" t="s">
        <v>515</v>
      </c>
      <c r="W125" s="34">
        <v>508965.0</v>
      </c>
      <c r="X125" s="34" t="s">
        <v>1665</v>
      </c>
      <c r="Y125" s="34" t="s">
        <v>86</v>
      </c>
      <c r="Z125" s="34" t="s">
        <v>271</v>
      </c>
      <c r="AA125" s="34" t="s">
        <v>1276</v>
      </c>
      <c r="AB125" s="34" t="s">
        <v>1666</v>
      </c>
      <c r="AC125" s="46" t="s">
        <v>1667</v>
      </c>
    </row>
    <row r="126" ht="14.25" customHeight="1">
      <c r="A126" s="24" t="s">
        <v>1668</v>
      </c>
      <c r="B126" s="25">
        <v>93.0</v>
      </c>
      <c r="C126" s="26"/>
      <c r="D126" s="27"/>
      <c r="E126" s="28" t="s">
        <v>444</v>
      </c>
      <c r="F126" s="29"/>
      <c r="G126" s="30"/>
      <c r="H126" s="31"/>
      <c r="I126" s="32" t="s">
        <v>144</v>
      </c>
      <c r="J126" s="33">
        <v>2008.0</v>
      </c>
      <c r="K126" s="34">
        <f t="shared" si="1"/>
        <v>125</v>
      </c>
      <c r="L126" s="35"/>
      <c r="M126" s="36" t="s">
        <v>1669</v>
      </c>
      <c r="N126" s="37" t="s">
        <v>1670</v>
      </c>
      <c r="O126" s="38" t="s">
        <v>1671</v>
      </c>
      <c r="P126" s="39" t="s">
        <v>1672</v>
      </c>
      <c r="Q126" s="40" t="s">
        <v>1673</v>
      </c>
      <c r="R126" s="41" t="s">
        <v>1674</v>
      </c>
      <c r="S126" s="42" t="s">
        <v>117</v>
      </c>
      <c r="T126" s="43" t="s">
        <v>586</v>
      </c>
      <c r="U126" s="44" t="s">
        <v>1675</v>
      </c>
      <c r="V126" s="45" t="s">
        <v>653</v>
      </c>
      <c r="W126" s="34">
        <v>15373.0</v>
      </c>
      <c r="X126" s="34" t="s">
        <v>1676</v>
      </c>
      <c r="Y126" s="34" t="s">
        <v>1677</v>
      </c>
      <c r="Z126" s="34" t="s">
        <v>1678</v>
      </c>
      <c r="AA126" s="34" t="s">
        <v>1679</v>
      </c>
      <c r="AB126" s="34" t="s">
        <v>1680</v>
      </c>
      <c r="AC126" s="46">
        <v>1.731215633548E12</v>
      </c>
    </row>
    <row r="127" ht="14.25" customHeight="1">
      <c r="A127" s="24" t="s">
        <v>1681</v>
      </c>
      <c r="B127" s="25">
        <v>93.0</v>
      </c>
      <c r="C127" s="26"/>
      <c r="D127" s="27"/>
      <c r="E127" s="28" t="s">
        <v>444</v>
      </c>
      <c r="F127" s="29"/>
      <c r="G127" s="30"/>
      <c r="H127" s="31"/>
      <c r="I127" s="32" t="s">
        <v>522</v>
      </c>
      <c r="J127" s="33">
        <v>2008.0</v>
      </c>
      <c r="K127" s="34">
        <f t="shared" si="1"/>
        <v>126</v>
      </c>
      <c r="L127" s="35"/>
      <c r="M127" s="36" t="s">
        <v>1682</v>
      </c>
      <c r="N127" s="37" t="s">
        <v>1683</v>
      </c>
      <c r="O127" s="38" t="s">
        <v>1684</v>
      </c>
      <c r="P127" s="39" t="s">
        <v>1685</v>
      </c>
      <c r="Q127" s="40" t="s">
        <v>1686</v>
      </c>
      <c r="R127" s="41" t="s">
        <v>1687</v>
      </c>
      <c r="S127" s="42" t="s">
        <v>117</v>
      </c>
      <c r="T127" s="43" t="s">
        <v>482</v>
      </c>
      <c r="U127" s="44" t="s">
        <v>1688</v>
      </c>
      <c r="V127" s="45" t="s">
        <v>469</v>
      </c>
      <c r="W127" s="34">
        <v>7446.0</v>
      </c>
      <c r="X127" s="34" t="s">
        <v>1689</v>
      </c>
      <c r="Y127" s="34" t="s">
        <v>1642</v>
      </c>
      <c r="Z127" s="34" t="s">
        <v>337</v>
      </c>
      <c r="AA127" s="34" t="s">
        <v>1041</v>
      </c>
      <c r="AB127" s="34" t="s">
        <v>1690</v>
      </c>
      <c r="AC127" s="46">
        <v>1.731215633548E12</v>
      </c>
    </row>
    <row r="128" ht="14.25" customHeight="1">
      <c r="A128" s="24" t="s">
        <v>1691</v>
      </c>
      <c r="B128" s="25">
        <v>93.0</v>
      </c>
      <c r="C128" s="26" t="s">
        <v>1691</v>
      </c>
      <c r="D128" s="27"/>
      <c r="E128" s="28" t="s">
        <v>276</v>
      </c>
      <c r="F128" s="29" t="s">
        <v>444</v>
      </c>
      <c r="G128" s="30"/>
      <c r="H128" s="31"/>
      <c r="I128" s="32" t="s">
        <v>522</v>
      </c>
      <c r="J128" s="33">
        <v>1989.0</v>
      </c>
      <c r="K128" s="34">
        <f t="shared" si="1"/>
        <v>127</v>
      </c>
      <c r="L128" s="35" t="s">
        <v>1692</v>
      </c>
      <c r="M128" s="49" t="s">
        <v>1693</v>
      </c>
      <c r="N128" s="50" t="s">
        <v>1694</v>
      </c>
      <c r="O128" s="51" t="s">
        <v>1695</v>
      </c>
      <c r="P128" s="52" t="s">
        <v>1696</v>
      </c>
      <c r="Q128" s="53" t="s">
        <v>1697</v>
      </c>
      <c r="R128" s="54" t="s">
        <v>1698</v>
      </c>
      <c r="S128" s="55" t="s">
        <v>117</v>
      </c>
      <c r="T128" s="56" t="s">
        <v>482</v>
      </c>
      <c r="U128" s="57" t="s">
        <v>1699</v>
      </c>
      <c r="V128" s="58" t="s">
        <v>180</v>
      </c>
      <c r="W128" s="34">
        <v>9942.0</v>
      </c>
      <c r="X128" s="34" t="s">
        <v>1700</v>
      </c>
      <c r="Y128" s="34" t="s">
        <v>1155</v>
      </c>
      <c r="Z128" s="34" t="s">
        <v>457</v>
      </c>
      <c r="AA128" s="34" t="s">
        <v>1701</v>
      </c>
      <c r="AB128" s="34" t="s">
        <v>1702</v>
      </c>
      <c r="AC128" s="46">
        <v>1.731215633548E12</v>
      </c>
    </row>
    <row r="129" ht="14.25" customHeight="1">
      <c r="A129" s="24" t="s">
        <v>1703</v>
      </c>
      <c r="B129" s="25">
        <v>93.0</v>
      </c>
      <c r="C129" s="26"/>
      <c r="D129" s="27"/>
      <c r="E129" s="28" t="s">
        <v>33</v>
      </c>
      <c r="F129" s="29" t="s">
        <v>503</v>
      </c>
      <c r="G129" s="30"/>
      <c r="H129" s="31"/>
      <c r="I129" s="32" t="s">
        <v>1704</v>
      </c>
      <c r="J129" s="33">
        <v>2018.0</v>
      </c>
      <c r="K129" s="34">
        <f t="shared" si="1"/>
        <v>128</v>
      </c>
      <c r="L129" s="35" t="s">
        <v>1705</v>
      </c>
      <c r="M129" s="49" t="s">
        <v>1706</v>
      </c>
      <c r="N129" s="50" t="s">
        <v>1707</v>
      </c>
      <c r="O129" s="51" t="s">
        <v>1708</v>
      </c>
      <c r="P129" s="52" t="s">
        <v>1709</v>
      </c>
      <c r="Q129" s="53" t="s">
        <v>1710</v>
      </c>
      <c r="R129" s="54" t="s">
        <v>1711</v>
      </c>
      <c r="S129" s="55" t="s">
        <v>557</v>
      </c>
      <c r="T129" s="56" t="s">
        <v>438</v>
      </c>
      <c r="U129" s="57" t="s">
        <v>1712</v>
      </c>
      <c r="V129" s="58" t="s">
        <v>515</v>
      </c>
      <c r="W129" s="34">
        <v>504253.0</v>
      </c>
      <c r="X129" s="34" t="s">
        <v>1713</v>
      </c>
      <c r="Y129" s="34" t="s">
        <v>471</v>
      </c>
      <c r="Z129" s="34" t="s">
        <v>215</v>
      </c>
      <c r="AA129" s="34" t="s">
        <v>471</v>
      </c>
      <c r="AB129" s="34" t="s">
        <v>1714</v>
      </c>
      <c r="AC129" s="46">
        <v>1.731215633548E12</v>
      </c>
    </row>
    <row r="130" ht="14.25" customHeight="1">
      <c r="A130" s="24" t="s">
        <v>1715</v>
      </c>
      <c r="B130" s="25">
        <v>93.0</v>
      </c>
      <c r="C130" s="26" t="s">
        <v>564</v>
      </c>
      <c r="D130" s="27"/>
      <c r="E130" s="28" t="s">
        <v>33</v>
      </c>
      <c r="F130" s="29" t="s">
        <v>503</v>
      </c>
      <c r="G130" s="30"/>
      <c r="H130" s="31"/>
      <c r="I130" s="32" t="s">
        <v>564</v>
      </c>
      <c r="J130" s="33">
        <v>1988.0</v>
      </c>
      <c r="K130" s="34">
        <f t="shared" si="1"/>
        <v>129</v>
      </c>
      <c r="L130" s="35"/>
      <c r="M130" s="36" t="s">
        <v>1716</v>
      </c>
      <c r="N130" s="37" t="s">
        <v>1717</v>
      </c>
      <c r="O130" s="38" t="s">
        <v>1718</v>
      </c>
      <c r="P130" s="39" t="s">
        <v>569</v>
      </c>
      <c r="Q130" s="40" t="s">
        <v>1719</v>
      </c>
      <c r="R130" s="41" t="s">
        <v>1640</v>
      </c>
      <c r="S130" s="42" t="s">
        <v>61</v>
      </c>
      <c r="T130" s="43" t="s">
        <v>1720</v>
      </c>
      <c r="U130" s="44" t="s">
        <v>1721</v>
      </c>
      <c r="V130" s="45" t="s">
        <v>1722</v>
      </c>
      <c r="W130" s="34">
        <v>8392.0</v>
      </c>
      <c r="X130" s="34" t="s">
        <v>1723</v>
      </c>
      <c r="Y130" s="34" t="s">
        <v>122</v>
      </c>
      <c r="Z130" s="34" t="s">
        <v>104</v>
      </c>
      <c r="AA130" s="34" t="s">
        <v>49</v>
      </c>
      <c r="AB130" s="34" t="s">
        <v>1724</v>
      </c>
      <c r="AC130" s="46">
        <v>1.731215633548E12</v>
      </c>
    </row>
    <row r="131" ht="14.25" customHeight="1">
      <c r="A131" s="24" t="s">
        <v>1725</v>
      </c>
      <c r="B131" s="25">
        <v>93.0</v>
      </c>
      <c r="C131" s="26" t="s">
        <v>1725</v>
      </c>
      <c r="D131" s="27"/>
      <c r="E131" s="28" t="s">
        <v>248</v>
      </c>
      <c r="F131" s="29"/>
      <c r="G131" s="30"/>
      <c r="H131" s="31"/>
      <c r="I131" s="32" t="s">
        <v>129</v>
      </c>
      <c r="J131" s="33">
        <v>1973.0</v>
      </c>
      <c r="K131" s="34">
        <f t="shared" si="1"/>
        <v>130</v>
      </c>
      <c r="L131" s="35" t="s">
        <v>1726</v>
      </c>
      <c r="M131" s="49" t="s">
        <v>1727</v>
      </c>
      <c r="N131" s="50" t="s">
        <v>1728</v>
      </c>
      <c r="O131" s="51" t="s">
        <v>1729</v>
      </c>
      <c r="P131" s="52" t="s">
        <v>1730</v>
      </c>
      <c r="Q131" s="59" t="s">
        <v>1731</v>
      </c>
      <c r="R131" s="60" t="s">
        <v>1732</v>
      </c>
      <c r="S131" s="55" t="s">
        <v>117</v>
      </c>
      <c r="T131" s="56" t="s">
        <v>1213</v>
      </c>
      <c r="U131" s="57" t="s">
        <v>1733</v>
      </c>
      <c r="V131" s="61" t="s">
        <v>600</v>
      </c>
      <c r="W131" s="34">
        <v>9552.0</v>
      </c>
      <c r="X131" s="34" t="s">
        <v>1734</v>
      </c>
      <c r="Y131" s="34" t="s">
        <v>1549</v>
      </c>
      <c r="Z131" s="34" t="s">
        <v>104</v>
      </c>
      <c r="AA131" s="34" t="s">
        <v>1263</v>
      </c>
      <c r="AB131" s="34" t="s">
        <v>1735</v>
      </c>
      <c r="AC131" s="46">
        <v>1.731215633548E12</v>
      </c>
    </row>
    <row r="132" ht="14.25" customHeight="1">
      <c r="A132" s="24" t="s">
        <v>1736</v>
      </c>
      <c r="B132" s="25">
        <v>93.0</v>
      </c>
      <c r="C132" s="26"/>
      <c r="D132" s="27"/>
      <c r="E132" s="28" t="s">
        <v>444</v>
      </c>
      <c r="F132" s="29"/>
      <c r="G132" s="30" t="s">
        <v>1737</v>
      </c>
      <c r="H132" s="31"/>
      <c r="I132" s="32" t="s">
        <v>522</v>
      </c>
      <c r="J132" s="33">
        <v>1987.0</v>
      </c>
      <c r="K132" s="34">
        <f t="shared" si="1"/>
        <v>131</v>
      </c>
      <c r="L132" s="35" t="s">
        <v>1738</v>
      </c>
      <c r="M132" s="49" t="s">
        <v>1739</v>
      </c>
      <c r="N132" s="50" t="s">
        <v>1740</v>
      </c>
      <c r="O132" s="51" t="s">
        <v>1741</v>
      </c>
      <c r="P132" s="52" t="s">
        <v>1742</v>
      </c>
      <c r="Q132" s="53" t="s">
        <v>1743</v>
      </c>
      <c r="R132" s="54" t="s">
        <v>1744</v>
      </c>
      <c r="S132" s="55" t="s">
        <v>117</v>
      </c>
      <c r="T132" s="56" t="s">
        <v>1745</v>
      </c>
      <c r="U132" s="57" t="s">
        <v>1746</v>
      </c>
      <c r="V132" s="58" t="s">
        <v>1012</v>
      </c>
      <c r="W132" s="34">
        <v>2609.0</v>
      </c>
      <c r="X132" s="34" t="s">
        <v>1747</v>
      </c>
      <c r="Y132" s="34" t="s">
        <v>156</v>
      </c>
      <c r="Z132" s="34" t="s">
        <v>616</v>
      </c>
      <c r="AA132" s="34" t="s">
        <v>669</v>
      </c>
      <c r="AB132" s="34" t="s">
        <v>1748</v>
      </c>
      <c r="AC132" s="46">
        <v>1.731215633548E12</v>
      </c>
    </row>
    <row r="133" ht="14.25" customHeight="1">
      <c r="A133" s="24" t="s">
        <v>1749</v>
      </c>
      <c r="B133" s="25">
        <v>93.0</v>
      </c>
      <c r="C133" s="26"/>
      <c r="D133" s="27"/>
      <c r="E133" s="28" t="s">
        <v>108</v>
      </c>
      <c r="F133" s="29"/>
      <c r="G133" s="30"/>
      <c r="H133" s="31"/>
      <c r="I133" s="32" t="s">
        <v>232</v>
      </c>
      <c r="J133" s="33">
        <v>2000.0</v>
      </c>
      <c r="K133" s="34">
        <f t="shared" si="1"/>
        <v>132</v>
      </c>
      <c r="L133" s="35" t="s">
        <v>1750</v>
      </c>
      <c r="M133" s="49" t="s">
        <v>1751</v>
      </c>
      <c r="N133" s="50" t="s">
        <v>1752</v>
      </c>
      <c r="O133" s="51" t="s">
        <v>1753</v>
      </c>
      <c r="P133" s="52" t="s">
        <v>704</v>
      </c>
      <c r="Q133" s="53" t="s">
        <v>1754</v>
      </c>
      <c r="R133" s="54" t="s">
        <v>1755</v>
      </c>
      <c r="S133" s="55" t="s">
        <v>117</v>
      </c>
      <c r="T133" s="56" t="s">
        <v>1756</v>
      </c>
      <c r="U133" s="57" t="s">
        <v>1757</v>
      </c>
      <c r="V133" s="58" t="s">
        <v>1758</v>
      </c>
      <c r="W133" s="34">
        <v>98.0</v>
      </c>
      <c r="X133" s="34" t="s">
        <v>1759</v>
      </c>
      <c r="Y133" s="34" t="s">
        <v>1203</v>
      </c>
      <c r="Z133" s="34" t="s">
        <v>157</v>
      </c>
      <c r="AA133" s="34" t="s">
        <v>338</v>
      </c>
      <c r="AB133" s="34" t="s">
        <v>1760</v>
      </c>
      <c r="AC133" s="46">
        <v>1.732256445415E12</v>
      </c>
    </row>
    <row r="134" ht="14.25" customHeight="1">
      <c r="A134" s="24" t="s">
        <v>1761</v>
      </c>
      <c r="B134" s="25">
        <v>93.0</v>
      </c>
      <c r="C134" s="26"/>
      <c r="D134" s="27"/>
      <c r="E134" s="28" t="s">
        <v>444</v>
      </c>
      <c r="F134" s="29" t="s">
        <v>248</v>
      </c>
      <c r="G134" s="30"/>
      <c r="H134" s="31"/>
      <c r="I134" s="32" t="s">
        <v>522</v>
      </c>
      <c r="J134" s="33">
        <v>2014.0</v>
      </c>
      <c r="K134" s="34">
        <f t="shared" si="1"/>
        <v>133</v>
      </c>
      <c r="L134" s="35" t="s">
        <v>1762</v>
      </c>
      <c r="M134" s="47" t="s">
        <v>1763</v>
      </c>
      <c r="N134" s="37" t="s">
        <v>1764</v>
      </c>
      <c r="O134" s="38" t="s">
        <v>1765</v>
      </c>
      <c r="P134" s="39" t="s">
        <v>1766</v>
      </c>
      <c r="Q134" s="40" t="s">
        <v>1767</v>
      </c>
      <c r="R134" s="41" t="s">
        <v>1768</v>
      </c>
      <c r="S134" s="42" t="s">
        <v>117</v>
      </c>
      <c r="T134" s="43" t="s">
        <v>1720</v>
      </c>
      <c r="U134" s="44" t="s">
        <v>1769</v>
      </c>
      <c r="V134" s="45" t="s">
        <v>1770</v>
      </c>
      <c r="W134" s="34">
        <v>246741.0</v>
      </c>
      <c r="X134" s="34" t="s">
        <v>1771</v>
      </c>
      <c r="Y134" s="34" t="s">
        <v>103</v>
      </c>
      <c r="Z134" s="34" t="s">
        <v>616</v>
      </c>
      <c r="AA134" s="34" t="s">
        <v>414</v>
      </c>
      <c r="AB134" s="34" t="s">
        <v>1772</v>
      </c>
      <c r="AC134" s="46">
        <v>1.731215633548E12</v>
      </c>
    </row>
    <row r="135" ht="14.25" customHeight="1">
      <c r="A135" s="24" t="s">
        <v>1773</v>
      </c>
      <c r="B135" s="25">
        <v>93.0</v>
      </c>
      <c r="C135" s="26" t="s">
        <v>1774</v>
      </c>
      <c r="D135" s="27"/>
      <c r="E135" s="28" t="s">
        <v>325</v>
      </c>
      <c r="F135" s="29"/>
      <c r="G135" s="30"/>
      <c r="H135" s="31" t="s">
        <v>1775</v>
      </c>
      <c r="I135" s="32" t="s">
        <v>1775</v>
      </c>
      <c r="J135" s="33">
        <v>2020.0</v>
      </c>
      <c r="K135" s="34">
        <f t="shared" si="1"/>
        <v>134</v>
      </c>
      <c r="L135" s="35"/>
      <c r="M135" s="36" t="s">
        <v>1776</v>
      </c>
      <c r="N135" s="37" t="s">
        <v>1777</v>
      </c>
      <c r="O135" s="38" t="s">
        <v>1778</v>
      </c>
      <c r="P135" s="39" t="s">
        <v>1779</v>
      </c>
      <c r="Q135" s="40" t="s">
        <v>1780</v>
      </c>
      <c r="R135" s="41" t="s">
        <v>1781</v>
      </c>
      <c r="S135" s="42" t="s">
        <v>117</v>
      </c>
      <c r="T135" s="43" t="s">
        <v>240</v>
      </c>
      <c r="U135" s="44" t="s">
        <v>1782</v>
      </c>
      <c r="V135" s="45" t="s">
        <v>1356</v>
      </c>
      <c r="W135" s="34">
        <v>587792.0</v>
      </c>
      <c r="X135" s="34" t="s">
        <v>1783</v>
      </c>
      <c r="Y135" s="34" t="s">
        <v>122</v>
      </c>
      <c r="Z135" s="34" t="s">
        <v>724</v>
      </c>
      <c r="AA135" s="34" t="s">
        <v>1263</v>
      </c>
      <c r="AB135" s="34" t="s">
        <v>1784</v>
      </c>
      <c r="AC135" s="46">
        <v>1.731215633548E12</v>
      </c>
    </row>
    <row r="136" ht="14.25" customHeight="1">
      <c r="A136" s="24" t="s">
        <v>1785</v>
      </c>
      <c r="B136" s="25">
        <v>92.0</v>
      </c>
      <c r="C136" s="26"/>
      <c r="D136" s="27"/>
      <c r="E136" s="28" t="s">
        <v>444</v>
      </c>
      <c r="F136" s="29"/>
      <c r="G136" s="30"/>
      <c r="H136" s="31"/>
      <c r="I136" s="32" t="s">
        <v>1786</v>
      </c>
      <c r="J136" s="33">
        <v>2019.0</v>
      </c>
      <c r="K136" s="34">
        <f t="shared" si="1"/>
        <v>135</v>
      </c>
      <c r="L136" s="35"/>
      <c r="M136" s="36" t="s">
        <v>1787</v>
      </c>
      <c r="N136" s="37" t="s">
        <v>1788</v>
      </c>
      <c r="O136" s="38" t="s">
        <v>1789</v>
      </c>
      <c r="P136" s="39" t="s">
        <v>1790</v>
      </c>
      <c r="Q136" s="40" t="s">
        <v>1791</v>
      </c>
      <c r="R136" s="41" t="s">
        <v>1792</v>
      </c>
      <c r="S136" s="42" t="s">
        <v>117</v>
      </c>
      <c r="T136" s="43" t="s">
        <v>760</v>
      </c>
      <c r="U136" s="44" t="s">
        <v>1793</v>
      </c>
      <c r="V136" s="45" t="s">
        <v>454</v>
      </c>
      <c r="W136" s="34">
        <v>505600.0</v>
      </c>
      <c r="X136" s="34" t="s">
        <v>1794</v>
      </c>
      <c r="Y136" s="34" t="s">
        <v>103</v>
      </c>
      <c r="Z136" s="34" t="s">
        <v>337</v>
      </c>
      <c r="AA136" s="34" t="s">
        <v>245</v>
      </c>
      <c r="AB136" s="34" t="s">
        <v>1795</v>
      </c>
      <c r="AC136" s="46">
        <v>1.731215633548E12</v>
      </c>
    </row>
    <row r="137" ht="14.25" customHeight="1">
      <c r="A137" s="24" t="s">
        <v>1796</v>
      </c>
      <c r="B137" s="25">
        <v>92.0</v>
      </c>
      <c r="C137" s="26"/>
      <c r="D137" s="27"/>
      <c r="E137" s="28" t="s">
        <v>108</v>
      </c>
      <c r="F137" s="29" t="s">
        <v>275</v>
      </c>
      <c r="G137" s="30"/>
      <c r="H137" s="31"/>
      <c r="I137" s="32" t="s">
        <v>1797</v>
      </c>
      <c r="J137" s="33">
        <v>2011.0</v>
      </c>
      <c r="K137" s="34">
        <f t="shared" si="1"/>
        <v>136</v>
      </c>
      <c r="L137" s="35" t="s">
        <v>1798</v>
      </c>
      <c r="M137" s="49" t="s">
        <v>1799</v>
      </c>
      <c r="N137" s="50" t="s">
        <v>1800</v>
      </c>
      <c r="O137" s="51" t="s">
        <v>1801</v>
      </c>
      <c r="P137" s="52" t="s">
        <v>1802</v>
      </c>
      <c r="Q137" s="59" t="s">
        <v>1803</v>
      </c>
      <c r="R137" s="60" t="s">
        <v>1804</v>
      </c>
      <c r="S137" s="55" t="s">
        <v>117</v>
      </c>
      <c r="T137" s="56" t="s">
        <v>735</v>
      </c>
      <c r="U137" s="57" t="s">
        <v>1805</v>
      </c>
      <c r="V137" s="61" t="s">
        <v>1012</v>
      </c>
      <c r="W137" s="34">
        <v>64690.0</v>
      </c>
      <c r="X137" s="34" t="s">
        <v>1806</v>
      </c>
      <c r="Y137" s="34" t="s">
        <v>156</v>
      </c>
      <c r="Z137" s="34" t="s">
        <v>123</v>
      </c>
      <c r="AA137" s="34" t="s">
        <v>105</v>
      </c>
      <c r="AB137" s="34" t="s">
        <v>1807</v>
      </c>
      <c r="AC137" s="46">
        <v>1.731215633548E12</v>
      </c>
    </row>
    <row r="138" ht="14.25" customHeight="1">
      <c r="A138" s="24" t="s">
        <v>1808</v>
      </c>
      <c r="B138" s="25">
        <v>92.0</v>
      </c>
      <c r="C138" s="26"/>
      <c r="D138" s="27"/>
      <c r="E138" s="28" t="s">
        <v>108</v>
      </c>
      <c r="F138" s="29"/>
      <c r="G138" s="30"/>
      <c r="H138" s="31"/>
      <c r="I138" s="32" t="s">
        <v>1280</v>
      </c>
      <c r="J138" s="33">
        <v>2003.0</v>
      </c>
      <c r="K138" s="34">
        <f t="shared" si="1"/>
        <v>137</v>
      </c>
      <c r="L138" s="35" t="s">
        <v>1809</v>
      </c>
      <c r="M138" s="49" t="s">
        <v>1810</v>
      </c>
      <c r="N138" s="50" t="s">
        <v>1811</v>
      </c>
      <c r="O138" s="51" t="s">
        <v>1812</v>
      </c>
      <c r="P138" s="52" t="s">
        <v>298</v>
      </c>
      <c r="Q138" s="59" t="s">
        <v>1813</v>
      </c>
      <c r="R138" s="54" t="s">
        <v>1814</v>
      </c>
      <c r="S138" s="55" t="s">
        <v>117</v>
      </c>
      <c r="T138" s="56" t="s">
        <v>333</v>
      </c>
      <c r="U138" s="57" t="s">
        <v>1815</v>
      </c>
      <c r="V138" s="58" t="s">
        <v>64</v>
      </c>
      <c r="W138" s="34">
        <v>24.0</v>
      </c>
      <c r="X138" s="34" t="s">
        <v>1816</v>
      </c>
      <c r="Y138" s="34" t="s">
        <v>1028</v>
      </c>
      <c r="Z138" s="34" t="s">
        <v>271</v>
      </c>
      <c r="AA138" s="34" t="s">
        <v>306</v>
      </c>
      <c r="AB138" s="34" t="s">
        <v>1817</v>
      </c>
      <c r="AC138" s="46">
        <v>1.731215633548E12</v>
      </c>
    </row>
    <row r="139" ht="14.25" customHeight="1">
      <c r="A139" s="24" t="s">
        <v>1818</v>
      </c>
      <c r="B139" s="25">
        <v>92.0</v>
      </c>
      <c r="C139" s="26"/>
      <c r="D139" s="27"/>
      <c r="E139" s="28" t="s">
        <v>444</v>
      </c>
      <c r="F139" s="29"/>
      <c r="G139" s="30"/>
      <c r="H139" s="31"/>
      <c r="I139" s="32" t="s">
        <v>431</v>
      </c>
      <c r="J139" s="33">
        <v>1986.0</v>
      </c>
      <c r="K139" s="34">
        <f t="shared" si="1"/>
        <v>138</v>
      </c>
      <c r="L139" s="35" t="s">
        <v>1819</v>
      </c>
      <c r="M139" s="49" t="s">
        <v>1820</v>
      </c>
      <c r="N139" s="50" t="s">
        <v>1821</v>
      </c>
      <c r="O139" s="51" t="s">
        <v>1822</v>
      </c>
      <c r="P139" s="52" t="s">
        <v>1823</v>
      </c>
      <c r="Q139" s="59" t="s">
        <v>1824</v>
      </c>
      <c r="R139" s="60" t="s">
        <v>1825</v>
      </c>
      <c r="S139" s="55" t="s">
        <v>210</v>
      </c>
      <c r="T139" s="56" t="s">
        <v>1126</v>
      </c>
      <c r="U139" s="57" t="s">
        <v>1826</v>
      </c>
      <c r="V139" s="61" t="s">
        <v>180</v>
      </c>
      <c r="W139" s="34">
        <v>15596.0</v>
      </c>
      <c r="X139" s="34" t="s">
        <v>1827</v>
      </c>
      <c r="Y139" s="34" t="s">
        <v>244</v>
      </c>
      <c r="Z139" s="34" t="s">
        <v>774</v>
      </c>
      <c r="AA139" s="34" t="s">
        <v>272</v>
      </c>
      <c r="AB139" s="34" t="s">
        <v>1828</v>
      </c>
      <c r="AC139" s="46">
        <v>1.731215633548E12</v>
      </c>
    </row>
    <row r="140" ht="14.25" customHeight="1">
      <c r="A140" s="24" t="s">
        <v>1829</v>
      </c>
      <c r="B140" s="25">
        <v>92.0</v>
      </c>
      <c r="C140" s="26"/>
      <c r="D140" s="27"/>
      <c r="E140" s="28" t="s">
        <v>325</v>
      </c>
      <c r="F140" s="29"/>
      <c r="G140" s="30"/>
      <c r="H140" s="31" t="s">
        <v>1107</v>
      </c>
      <c r="I140" s="32" t="s">
        <v>1107</v>
      </c>
      <c r="J140" s="33">
        <v>2018.0</v>
      </c>
      <c r="K140" s="34">
        <f t="shared" si="1"/>
        <v>139</v>
      </c>
      <c r="L140" s="35" t="s">
        <v>1830</v>
      </c>
      <c r="M140" s="49" t="s">
        <v>1831</v>
      </c>
      <c r="N140" s="50" t="s">
        <v>1832</v>
      </c>
      <c r="O140" s="51" t="s">
        <v>1833</v>
      </c>
      <c r="P140" s="52" t="s">
        <v>1834</v>
      </c>
      <c r="Q140" s="53" t="s">
        <v>1835</v>
      </c>
      <c r="R140" s="54" t="s">
        <v>515</v>
      </c>
      <c r="S140" s="55" t="s">
        <v>1836</v>
      </c>
      <c r="T140" s="56" t="s">
        <v>626</v>
      </c>
      <c r="U140" s="57" t="s">
        <v>1837</v>
      </c>
      <c r="V140" s="58" t="s">
        <v>515</v>
      </c>
      <c r="W140" s="34">
        <v>384677.0</v>
      </c>
      <c r="X140" s="34" t="s">
        <v>1838</v>
      </c>
      <c r="Y140" s="34" t="s">
        <v>413</v>
      </c>
      <c r="Z140" s="34" t="s">
        <v>1839</v>
      </c>
      <c r="AA140" s="34" t="s">
        <v>1701</v>
      </c>
      <c r="AB140" s="34" t="s">
        <v>1840</v>
      </c>
      <c r="AC140" s="46">
        <v>1.731215633548E12</v>
      </c>
    </row>
    <row r="141" ht="14.25" customHeight="1">
      <c r="A141" s="24" t="s">
        <v>1841</v>
      </c>
      <c r="B141" s="25">
        <v>92.0</v>
      </c>
      <c r="C141" s="26"/>
      <c r="D141" s="27"/>
      <c r="E141" s="28" t="s">
        <v>444</v>
      </c>
      <c r="F141" s="29" t="s">
        <v>604</v>
      </c>
      <c r="G141" s="30"/>
      <c r="H141" s="31"/>
      <c r="I141" s="32" t="s">
        <v>144</v>
      </c>
      <c r="J141" s="33">
        <v>1985.0</v>
      </c>
      <c r="K141" s="34">
        <f t="shared" si="1"/>
        <v>140</v>
      </c>
      <c r="L141" s="35" t="s">
        <v>1842</v>
      </c>
      <c r="M141" s="49" t="s">
        <v>1843</v>
      </c>
      <c r="N141" s="50" t="s">
        <v>1844</v>
      </c>
      <c r="O141" s="51" t="s">
        <v>1845</v>
      </c>
      <c r="P141" s="52" t="s">
        <v>1742</v>
      </c>
      <c r="Q141" s="59" t="s">
        <v>1846</v>
      </c>
      <c r="R141" s="54" t="s">
        <v>1847</v>
      </c>
      <c r="S141" s="55" t="s">
        <v>117</v>
      </c>
      <c r="T141" s="56" t="s">
        <v>452</v>
      </c>
      <c r="U141" s="57" t="s">
        <v>1848</v>
      </c>
      <c r="V141" s="58" t="s">
        <v>287</v>
      </c>
      <c r="W141" s="34">
        <v>2108.0</v>
      </c>
      <c r="X141" s="34" t="s">
        <v>1849</v>
      </c>
      <c r="Y141" s="34" t="s">
        <v>305</v>
      </c>
      <c r="Z141" s="34" t="s">
        <v>123</v>
      </c>
      <c r="AA141" s="34" t="s">
        <v>1550</v>
      </c>
      <c r="AB141" s="34" t="s">
        <v>1850</v>
      </c>
      <c r="AC141" s="46">
        <v>1.731215633548E12</v>
      </c>
    </row>
    <row r="142" ht="14.25" customHeight="1">
      <c r="A142" s="24" t="s">
        <v>1851</v>
      </c>
      <c r="B142" s="25">
        <v>92.0</v>
      </c>
      <c r="C142" s="26" t="s">
        <v>1851</v>
      </c>
      <c r="D142" s="27"/>
      <c r="E142" s="28" t="s">
        <v>73</v>
      </c>
      <c r="F142" s="29"/>
      <c r="G142" s="30"/>
      <c r="H142" s="31"/>
      <c r="I142" s="32" t="s">
        <v>658</v>
      </c>
      <c r="J142" s="33">
        <v>1968.0</v>
      </c>
      <c r="K142" s="34">
        <f t="shared" si="1"/>
        <v>141</v>
      </c>
      <c r="L142" s="35" t="s">
        <v>1852</v>
      </c>
      <c r="M142" s="49" t="s">
        <v>1853</v>
      </c>
      <c r="N142" s="50" t="s">
        <v>1854</v>
      </c>
      <c r="O142" s="51" t="s">
        <v>1855</v>
      </c>
      <c r="P142" s="52" t="s">
        <v>1856</v>
      </c>
      <c r="Q142" s="59" t="s">
        <v>1857</v>
      </c>
      <c r="R142" s="54" t="s">
        <v>1858</v>
      </c>
      <c r="S142" s="55" t="s">
        <v>61</v>
      </c>
      <c r="T142" s="56" t="s">
        <v>1100</v>
      </c>
      <c r="U142" s="57" t="s">
        <v>1859</v>
      </c>
      <c r="V142" s="58" t="s">
        <v>1860</v>
      </c>
      <c r="W142" s="34">
        <v>871.0</v>
      </c>
      <c r="X142" s="34" t="s">
        <v>1861</v>
      </c>
      <c r="Y142" s="34" t="s">
        <v>912</v>
      </c>
      <c r="Z142" s="34" t="s">
        <v>215</v>
      </c>
      <c r="AA142" s="34" t="s">
        <v>105</v>
      </c>
      <c r="AB142" s="34" t="s">
        <v>1862</v>
      </c>
      <c r="AC142" s="46">
        <v>1.731215633548E12</v>
      </c>
    </row>
    <row r="143" ht="14.25" customHeight="1">
      <c r="A143" s="24" t="s">
        <v>1863</v>
      </c>
      <c r="B143" s="25">
        <v>92.0</v>
      </c>
      <c r="C143" s="26"/>
      <c r="D143" s="27"/>
      <c r="E143" s="28" t="s">
        <v>108</v>
      </c>
      <c r="F143" s="29" t="s">
        <v>1864</v>
      </c>
      <c r="G143" s="30"/>
      <c r="H143" s="31"/>
      <c r="I143" s="32" t="s">
        <v>1865</v>
      </c>
      <c r="J143" s="33">
        <v>2008.0</v>
      </c>
      <c r="K143" s="34">
        <f t="shared" si="1"/>
        <v>142</v>
      </c>
      <c r="L143" s="35" t="s">
        <v>1866</v>
      </c>
      <c r="M143" s="49" t="s">
        <v>1867</v>
      </c>
      <c r="N143" s="50" t="s">
        <v>1868</v>
      </c>
      <c r="O143" s="51" t="s">
        <v>1869</v>
      </c>
      <c r="P143" s="52" t="s">
        <v>1870</v>
      </c>
      <c r="Q143" s="59" t="s">
        <v>1871</v>
      </c>
      <c r="R143" s="60" t="s">
        <v>1872</v>
      </c>
      <c r="S143" s="55" t="s">
        <v>117</v>
      </c>
      <c r="T143" s="56" t="s">
        <v>513</v>
      </c>
      <c r="U143" s="57" t="s">
        <v>1873</v>
      </c>
      <c r="V143" s="61" t="s">
        <v>1874</v>
      </c>
      <c r="W143" s="34">
        <v>14756.0</v>
      </c>
      <c r="X143" s="34" t="s">
        <v>1875</v>
      </c>
      <c r="Y143" s="34" t="s">
        <v>912</v>
      </c>
      <c r="Z143" s="34" t="s">
        <v>215</v>
      </c>
      <c r="AA143" s="34" t="s">
        <v>1876</v>
      </c>
      <c r="AB143" s="34" t="s">
        <v>1877</v>
      </c>
      <c r="AC143" s="46">
        <v>1.731215633548E12</v>
      </c>
    </row>
    <row r="144" ht="14.25" customHeight="1">
      <c r="A144" s="24" t="s">
        <v>1878</v>
      </c>
      <c r="B144" s="25">
        <v>92.0</v>
      </c>
      <c r="C144" s="26"/>
      <c r="D144" s="27"/>
      <c r="E144" s="28" t="s">
        <v>444</v>
      </c>
      <c r="F144" s="29"/>
      <c r="G144" s="30"/>
      <c r="H144" s="31"/>
      <c r="I144" s="32" t="s">
        <v>144</v>
      </c>
      <c r="J144" s="33">
        <v>2005.0</v>
      </c>
      <c r="K144" s="34">
        <f t="shared" si="1"/>
        <v>143</v>
      </c>
      <c r="L144" s="35"/>
      <c r="M144" s="36" t="s">
        <v>1879</v>
      </c>
      <c r="N144" s="37" t="s">
        <v>1880</v>
      </c>
      <c r="O144" s="38" t="s">
        <v>1881</v>
      </c>
      <c r="P144" s="39" t="s">
        <v>1882</v>
      </c>
      <c r="Q144" s="40" t="s">
        <v>1883</v>
      </c>
      <c r="R144" s="41" t="s">
        <v>1884</v>
      </c>
      <c r="S144" s="42" t="s">
        <v>117</v>
      </c>
      <c r="T144" s="43" t="s">
        <v>152</v>
      </c>
      <c r="U144" s="44" t="s">
        <v>1885</v>
      </c>
      <c r="V144" s="45" t="s">
        <v>1886</v>
      </c>
      <c r="W144" s="34">
        <v>6957.0</v>
      </c>
      <c r="X144" s="34" t="s">
        <v>1887</v>
      </c>
      <c r="Y144" s="34" t="s">
        <v>1028</v>
      </c>
      <c r="Z144" s="34" t="s">
        <v>337</v>
      </c>
      <c r="AA144" s="34" t="s">
        <v>486</v>
      </c>
      <c r="AB144" s="34" t="s">
        <v>1888</v>
      </c>
      <c r="AC144" s="46">
        <v>1.731215633548E12</v>
      </c>
    </row>
    <row r="145" ht="14.25" customHeight="1">
      <c r="A145" s="24" t="s">
        <v>1889</v>
      </c>
      <c r="B145" s="25">
        <v>92.0</v>
      </c>
      <c r="C145" s="26"/>
      <c r="D145" s="27"/>
      <c r="E145" s="28" t="s">
        <v>275</v>
      </c>
      <c r="F145" s="29"/>
      <c r="G145" s="30"/>
      <c r="H145" s="31"/>
      <c r="I145" s="32" t="s">
        <v>34</v>
      </c>
      <c r="J145" s="33">
        <v>2010.0</v>
      </c>
      <c r="K145" s="34">
        <f t="shared" si="1"/>
        <v>144</v>
      </c>
      <c r="L145" s="35"/>
      <c r="M145" s="36" t="s">
        <v>1890</v>
      </c>
      <c r="N145" s="37" t="s">
        <v>1891</v>
      </c>
      <c r="O145" s="38" t="s">
        <v>1892</v>
      </c>
      <c r="P145" s="39" t="s">
        <v>1270</v>
      </c>
      <c r="Q145" s="40" t="s">
        <v>1893</v>
      </c>
      <c r="R145" s="41" t="s">
        <v>1894</v>
      </c>
      <c r="S145" s="42" t="s">
        <v>210</v>
      </c>
      <c r="T145" s="43" t="s">
        <v>137</v>
      </c>
      <c r="U145" s="44" t="s">
        <v>1895</v>
      </c>
      <c r="V145" s="45" t="s">
        <v>427</v>
      </c>
      <c r="W145" s="34">
        <v>37799.0</v>
      </c>
      <c r="X145" s="34" t="s">
        <v>1896</v>
      </c>
      <c r="Y145" s="34" t="s">
        <v>103</v>
      </c>
      <c r="Z145" s="34" t="s">
        <v>123</v>
      </c>
      <c r="AA145" s="34" t="s">
        <v>750</v>
      </c>
      <c r="AB145" s="34" t="s">
        <v>1897</v>
      </c>
      <c r="AC145" s="46">
        <v>1.731215633548E12</v>
      </c>
    </row>
    <row r="146" ht="14.25" customHeight="1">
      <c r="A146" s="24" t="s">
        <v>1898</v>
      </c>
      <c r="B146" s="25">
        <v>92.0</v>
      </c>
      <c r="C146" s="26"/>
      <c r="D146" s="27"/>
      <c r="E146" s="28" t="s">
        <v>275</v>
      </c>
      <c r="F146" s="29" t="s">
        <v>444</v>
      </c>
      <c r="G146" s="30"/>
      <c r="H146" s="31"/>
      <c r="I146" s="32" t="s">
        <v>522</v>
      </c>
      <c r="J146" s="33">
        <v>1998.0</v>
      </c>
      <c r="K146" s="34">
        <f t="shared" si="1"/>
        <v>145</v>
      </c>
      <c r="L146" s="35" t="s">
        <v>1899</v>
      </c>
      <c r="M146" s="49" t="s">
        <v>1900</v>
      </c>
      <c r="N146" s="50" t="s">
        <v>1901</v>
      </c>
      <c r="O146" s="51" t="s">
        <v>1902</v>
      </c>
      <c r="P146" s="52" t="s">
        <v>1903</v>
      </c>
      <c r="Q146" s="53" t="s">
        <v>1904</v>
      </c>
      <c r="R146" s="54" t="s">
        <v>1905</v>
      </c>
      <c r="S146" s="55" t="s">
        <v>42</v>
      </c>
      <c r="T146" s="56" t="s">
        <v>639</v>
      </c>
      <c r="U146" s="57" t="s">
        <v>1906</v>
      </c>
      <c r="V146" s="58" t="s">
        <v>242</v>
      </c>
      <c r="W146" s="34">
        <v>37165.0</v>
      </c>
      <c r="X146" s="34" t="s">
        <v>1907</v>
      </c>
      <c r="Y146" s="34" t="s">
        <v>122</v>
      </c>
      <c r="Z146" s="34" t="s">
        <v>271</v>
      </c>
      <c r="AA146" s="34" t="s">
        <v>141</v>
      </c>
      <c r="AB146" s="34" t="s">
        <v>1908</v>
      </c>
      <c r="AC146" s="46">
        <v>1.731215633548E12</v>
      </c>
    </row>
    <row r="147" ht="14.25" customHeight="1">
      <c r="A147" s="24" t="s">
        <v>1909</v>
      </c>
      <c r="B147" s="25">
        <v>92.0</v>
      </c>
      <c r="C147" s="26"/>
      <c r="D147" s="27"/>
      <c r="E147" s="28" t="s">
        <v>73</v>
      </c>
      <c r="F147" s="29" t="s">
        <v>249</v>
      </c>
      <c r="G147" s="30"/>
      <c r="H147" s="31"/>
      <c r="I147" s="32" t="s">
        <v>277</v>
      </c>
      <c r="J147" s="33">
        <v>1983.0</v>
      </c>
      <c r="K147" s="34">
        <f t="shared" si="1"/>
        <v>146</v>
      </c>
      <c r="L147" s="35" t="s">
        <v>1910</v>
      </c>
      <c r="M147" s="49" t="s">
        <v>1911</v>
      </c>
      <c r="N147" s="50" t="s">
        <v>1912</v>
      </c>
      <c r="O147" s="51" t="s">
        <v>1913</v>
      </c>
      <c r="P147" s="52" t="s">
        <v>1914</v>
      </c>
      <c r="Q147" s="53" t="s">
        <v>1915</v>
      </c>
      <c r="R147" s="54" t="s">
        <v>1916</v>
      </c>
      <c r="S147" s="55" t="s">
        <v>42</v>
      </c>
      <c r="T147" s="56" t="s">
        <v>999</v>
      </c>
      <c r="U147" s="57" t="s">
        <v>1917</v>
      </c>
      <c r="V147" s="58" t="s">
        <v>600</v>
      </c>
      <c r="W147" s="34">
        <v>860.0</v>
      </c>
      <c r="X147" s="34" t="s">
        <v>1918</v>
      </c>
      <c r="Y147" s="34" t="s">
        <v>122</v>
      </c>
      <c r="Z147" s="34" t="s">
        <v>337</v>
      </c>
      <c r="AA147" s="34" t="s">
        <v>977</v>
      </c>
      <c r="AB147" s="34" t="s">
        <v>1919</v>
      </c>
      <c r="AC147" s="46">
        <v>1.731215633548E12</v>
      </c>
    </row>
    <row r="148" ht="14.25" customHeight="1">
      <c r="A148" s="24" t="s">
        <v>1920</v>
      </c>
      <c r="B148" s="25">
        <v>92.0</v>
      </c>
      <c r="C148" s="26" t="s">
        <v>372</v>
      </c>
      <c r="D148" s="27"/>
      <c r="E148" s="28" t="s">
        <v>33</v>
      </c>
      <c r="F148" s="29"/>
      <c r="G148" s="30"/>
      <c r="H148" s="31"/>
      <c r="I148" s="32" t="s">
        <v>53</v>
      </c>
      <c r="J148" s="33">
        <v>2016.0</v>
      </c>
      <c r="K148" s="34">
        <f t="shared" si="1"/>
        <v>147</v>
      </c>
      <c r="L148" s="35"/>
      <c r="M148" s="36" t="s">
        <v>1921</v>
      </c>
      <c r="N148" s="37" t="s">
        <v>1922</v>
      </c>
      <c r="O148" s="38" t="s">
        <v>1923</v>
      </c>
      <c r="P148" s="39" t="s">
        <v>1924</v>
      </c>
      <c r="Q148" s="40" t="s">
        <v>1925</v>
      </c>
      <c r="R148" s="41" t="s">
        <v>1926</v>
      </c>
      <c r="S148" s="42" t="s">
        <v>42</v>
      </c>
      <c r="T148" s="43" t="s">
        <v>820</v>
      </c>
      <c r="U148" s="44" t="s">
        <v>1927</v>
      </c>
      <c r="V148" s="45" t="s">
        <v>139</v>
      </c>
      <c r="W148" s="34">
        <v>269149.0</v>
      </c>
      <c r="X148" s="34" t="s">
        <v>1928</v>
      </c>
      <c r="Y148" s="34" t="s">
        <v>517</v>
      </c>
      <c r="Z148" s="34" t="s">
        <v>215</v>
      </c>
      <c r="AA148" s="34" t="s">
        <v>1079</v>
      </c>
      <c r="AB148" s="34" t="s">
        <v>1929</v>
      </c>
      <c r="AC148" s="46">
        <v>1.731215633548E12</v>
      </c>
    </row>
    <row r="149" ht="14.25" customHeight="1">
      <c r="A149" s="24" t="s">
        <v>1930</v>
      </c>
      <c r="B149" s="25">
        <v>92.0</v>
      </c>
      <c r="C149" s="26" t="s">
        <v>52</v>
      </c>
      <c r="D149" s="27"/>
      <c r="E149" s="28" t="s">
        <v>33</v>
      </c>
      <c r="F149" s="29"/>
      <c r="G149" s="30"/>
      <c r="H149" s="31"/>
      <c r="I149" s="32" t="s">
        <v>53</v>
      </c>
      <c r="J149" s="33">
        <v>2008.0</v>
      </c>
      <c r="K149" s="34">
        <f t="shared" si="1"/>
        <v>148</v>
      </c>
      <c r="L149" s="35"/>
      <c r="M149" s="36" t="s">
        <v>1931</v>
      </c>
      <c r="N149" s="37" t="s">
        <v>1932</v>
      </c>
      <c r="O149" s="38" t="s">
        <v>1933</v>
      </c>
      <c r="P149" s="39" t="s">
        <v>1934</v>
      </c>
      <c r="Q149" s="40" t="s">
        <v>1935</v>
      </c>
      <c r="R149" s="41" t="s">
        <v>1936</v>
      </c>
      <c r="S149" s="42" t="s">
        <v>61</v>
      </c>
      <c r="T149" s="43" t="s">
        <v>452</v>
      </c>
      <c r="U149" s="44" t="s">
        <v>1937</v>
      </c>
      <c r="V149" s="45" t="s">
        <v>1052</v>
      </c>
      <c r="W149" s="34">
        <v>10681.0</v>
      </c>
      <c r="X149" s="34" t="s">
        <v>1938</v>
      </c>
      <c r="Y149" s="34" t="s">
        <v>86</v>
      </c>
      <c r="Z149" s="34" t="s">
        <v>48</v>
      </c>
      <c r="AA149" s="34" t="s">
        <v>750</v>
      </c>
      <c r="AB149" s="34" t="s">
        <v>1939</v>
      </c>
      <c r="AC149" s="46">
        <v>1.731215633548E12</v>
      </c>
    </row>
    <row r="150" ht="14.25" customHeight="1">
      <c r="A150" s="24" t="s">
        <v>1940</v>
      </c>
      <c r="B150" s="25">
        <v>92.0</v>
      </c>
      <c r="C150" s="26"/>
      <c r="D150" s="27"/>
      <c r="E150" s="28" t="s">
        <v>444</v>
      </c>
      <c r="F150" s="29" t="s">
        <v>108</v>
      </c>
      <c r="G150" s="30"/>
      <c r="H150" s="31"/>
      <c r="I150" s="32" t="s">
        <v>202</v>
      </c>
      <c r="J150" s="33">
        <v>2022.0</v>
      </c>
      <c r="K150" s="34">
        <f t="shared" si="1"/>
        <v>149</v>
      </c>
      <c r="L150" s="35" t="s">
        <v>1941</v>
      </c>
      <c r="M150" s="49" t="s">
        <v>1942</v>
      </c>
      <c r="N150" s="50" t="s">
        <v>1943</v>
      </c>
      <c r="O150" s="51" t="s">
        <v>1944</v>
      </c>
      <c r="P150" s="52" t="s">
        <v>1945</v>
      </c>
      <c r="Q150" s="59" t="s">
        <v>1946</v>
      </c>
      <c r="R150" s="60" t="s">
        <v>1947</v>
      </c>
      <c r="S150" s="55" t="s">
        <v>117</v>
      </c>
      <c r="T150" s="56" t="s">
        <v>482</v>
      </c>
      <c r="U150" s="57" t="s">
        <v>1948</v>
      </c>
      <c r="V150" s="61" t="s">
        <v>64</v>
      </c>
      <c r="W150" s="34">
        <v>648579.0</v>
      </c>
      <c r="X150" s="34" t="s">
        <v>1949</v>
      </c>
      <c r="Y150" s="34" t="s">
        <v>320</v>
      </c>
      <c r="Z150" s="34" t="s">
        <v>1226</v>
      </c>
      <c r="AA150" s="34" t="s">
        <v>272</v>
      </c>
      <c r="AB150" s="34" t="s">
        <v>1950</v>
      </c>
      <c r="AC150" s="46">
        <v>1.731215633548E12</v>
      </c>
    </row>
    <row r="151" ht="14.25" customHeight="1">
      <c r="A151" s="24" t="s">
        <v>1951</v>
      </c>
      <c r="B151" s="25">
        <v>92.0</v>
      </c>
      <c r="C151" s="26" t="s">
        <v>230</v>
      </c>
      <c r="D151" s="27"/>
      <c r="E151" s="28" t="s">
        <v>33</v>
      </c>
      <c r="F151" s="29" t="s">
        <v>231</v>
      </c>
      <c r="G151" s="30"/>
      <c r="H151" s="31"/>
      <c r="I151" s="32" t="s">
        <v>232</v>
      </c>
      <c r="J151" s="33">
        <v>2004.0</v>
      </c>
      <c r="K151" s="34">
        <f t="shared" si="1"/>
        <v>150</v>
      </c>
      <c r="L151" s="35"/>
      <c r="M151" s="49" t="s">
        <v>1952</v>
      </c>
      <c r="N151" s="50" t="s">
        <v>1953</v>
      </c>
      <c r="O151" s="51" t="s">
        <v>1954</v>
      </c>
      <c r="P151" s="52" t="s">
        <v>1955</v>
      </c>
      <c r="Q151" s="59" t="s">
        <v>1956</v>
      </c>
      <c r="R151" s="60" t="s">
        <v>1957</v>
      </c>
      <c r="S151" s="55" t="s">
        <v>42</v>
      </c>
      <c r="T151" s="56" t="s">
        <v>99</v>
      </c>
      <c r="U151" s="57" t="s">
        <v>1958</v>
      </c>
      <c r="V151" s="61" t="s">
        <v>139</v>
      </c>
      <c r="W151" s="34">
        <v>809.0</v>
      </c>
      <c r="X151" s="34" t="s">
        <v>1959</v>
      </c>
      <c r="Y151" s="34" t="s">
        <v>305</v>
      </c>
      <c r="Z151" s="34" t="s">
        <v>724</v>
      </c>
      <c r="AA151" s="34" t="s">
        <v>369</v>
      </c>
      <c r="AB151" s="34" t="s">
        <v>1960</v>
      </c>
      <c r="AC151" s="46">
        <v>1.731215633548E12</v>
      </c>
    </row>
    <row r="152" ht="14.25" customHeight="1">
      <c r="A152" s="24" t="s">
        <v>1961</v>
      </c>
      <c r="B152" s="25">
        <v>92.0</v>
      </c>
      <c r="C152" s="26" t="s">
        <v>536</v>
      </c>
      <c r="D152" s="27"/>
      <c r="E152" s="28" t="s">
        <v>248</v>
      </c>
      <c r="F152" s="29"/>
      <c r="G152" s="30"/>
      <c r="H152" s="31"/>
      <c r="I152" s="32" t="s">
        <v>144</v>
      </c>
      <c r="J152" s="33">
        <v>2019.0</v>
      </c>
      <c r="K152" s="34">
        <f t="shared" si="1"/>
        <v>151</v>
      </c>
      <c r="L152" s="35" t="s">
        <v>1962</v>
      </c>
      <c r="M152" s="36" t="s">
        <v>1963</v>
      </c>
      <c r="N152" s="37" t="s">
        <v>1964</v>
      </c>
      <c r="O152" s="38" t="s">
        <v>1965</v>
      </c>
      <c r="P152" s="39" t="s">
        <v>541</v>
      </c>
      <c r="Q152" s="40" t="s">
        <v>1966</v>
      </c>
      <c r="R152" s="41" t="s">
        <v>1967</v>
      </c>
      <c r="S152" s="42" t="s">
        <v>117</v>
      </c>
      <c r="T152" s="43" t="s">
        <v>152</v>
      </c>
      <c r="U152" s="44" t="s">
        <v>1968</v>
      </c>
      <c r="V152" s="45" t="s">
        <v>614</v>
      </c>
      <c r="W152" s="34">
        <v>458723.0</v>
      </c>
      <c r="X152" s="34" t="s">
        <v>1969</v>
      </c>
      <c r="Y152" s="34" t="s">
        <v>156</v>
      </c>
      <c r="Z152" s="34" t="s">
        <v>1678</v>
      </c>
      <c r="AA152" s="34" t="s">
        <v>124</v>
      </c>
      <c r="AB152" s="34" t="s">
        <v>1970</v>
      </c>
      <c r="AC152" s="46">
        <v>1.731215633548E12</v>
      </c>
    </row>
    <row r="153" ht="14.25" customHeight="1">
      <c r="A153" s="24" t="s">
        <v>1971</v>
      </c>
      <c r="B153" s="25">
        <v>92.0</v>
      </c>
      <c r="C153" s="26" t="s">
        <v>1972</v>
      </c>
      <c r="D153" s="27"/>
      <c r="E153" s="28" t="s">
        <v>444</v>
      </c>
      <c r="F153" s="29" t="s">
        <v>1973</v>
      </c>
      <c r="G153" s="30"/>
      <c r="H153" s="31"/>
      <c r="I153" s="32" t="s">
        <v>687</v>
      </c>
      <c r="J153" s="33">
        <v>1997.0</v>
      </c>
      <c r="K153" s="34">
        <f t="shared" si="1"/>
        <v>152</v>
      </c>
      <c r="L153" s="35" t="s">
        <v>1974</v>
      </c>
      <c r="M153" s="49" t="s">
        <v>1975</v>
      </c>
      <c r="N153" s="50" t="s">
        <v>1976</v>
      </c>
      <c r="O153" s="51" t="s">
        <v>1977</v>
      </c>
      <c r="P153" s="52" t="s">
        <v>1978</v>
      </c>
      <c r="Q153" s="59" t="s">
        <v>1979</v>
      </c>
      <c r="R153" s="54" t="s">
        <v>1980</v>
      </c>
      <c r="S153" s="55" t="s">
        <v>210</v>
      </c>
      <c r="T153" s="56" t="s">
        <v>720</v>
      </c>
      <c r="U153" s="57" t="s">
        <v>1981</v>
      </c>
      <c r="V153" s="58" t="s">
        <v>1982</v>
      </c>
      <c r="W153" s="34">
        <v>816.0</v>
      </c>
      <c r="X153" s="34" t="s">
        <v>1983</v>
      </c>
      <c r="Y153" s="34" t="s">
        <v>456</v>
      </c>
      <c r="Z153" s="34" t="s">
        <v>1226</v>
      </c>
      <c r="AA153" s="34" t="s">
        <v>1984</v>
      </c>
      <c r="AB153" s="34" t="s">
        <v>1985</v>
      </c>
      <c r="AC153" s="46">
        <v>1.731215633548E12</v>
      </c>
    </row>
    <row r="154" ht="14.25" customHeight="1">
      <c r="A154" s="24" t="s">
        <v>1986</v>
      </c>
      <c r="B154" s="25">
        <v>92.0</v>
      </c>
      <c r="C154" s="26"/>
      <c r="D154" s="27"/>
      <c r="E154" s="28" t="s">
        <v>248</v>
      </c>
      <c r="F154" s="29"/>
      <c r="G154" s="30"/>
      <c r="H154" s="31"/>
      <c r="I154" s="32" t="s">
        <v>1797</v>
      </c>
      <c r="J154" s="33">
        <v>2024.0</v>
      </c>
      <c r="K154" s="34">
        <f t="shared" si="1"/>
        <v>153</v>
      </c>
      <c r="L154" s="35" t="s">
        <v>1987</v>
      </c>
      <c r="M154" s="85" t="s">
        <v>1988</v>
      </c>
      <c r="N154" s="86" t="s">
        <v>1989</v>
      </c>
      <c r="O154" s="87" t="s">
        <v>1990</v>
      </c>
      <c r="P154" s="88" t="s">
        <v>1991</v>
      </c>
      <c r="Q154" s="96" t="s">
        <v>1992</v>
      </c>
      <c r="R154" s="89" t="s">
        <v>1993</v>
      </c>
      <c r="S154" s="90" t="s">
        <v>117</v>
      </c>
      <c r="T154" s="91" t="s">
        <v>394</v>
      </c>
      <c r="U154" s="92" t="s">
        <v>1712</v>
      </c>
      <c r="V154" s="61" t="s">
        <v>834</v>
      </c>
      <c r="W154" s="34">
        <v>426063.0</v>
      </c>
      <c r="X154" s="34" t="s">
        <v>1994</v>
      </c>
      <c r="Y154" s="34" t="s">
        <v>1028</v>
      </c>
      <c r="Z154" s="34" t="s">
        <v>616</v>
      </c>
      <c r="AA154" s="34" t="s">
        <v>1079</v>
      </c>
      <c r="AB154" s="34" t="s">
        <v>1995</v>
      </c>
      <c r="AC154" s="46" t="s">
        <v>1656</v>
      </c>
    </row>
    <row r="155" ht="14.25" customHeight="1">
      <c r="A155" s="24" t="s">
        <v>1996</v>
      </c>
      <c r="B155" s="25">
        <v>92.0</v>
      </c>
      <c r="C155" s="26" t="s">
        <v>30</v>
      </c>
      <c r="D155" s="27" t="s">
        <v>966</v>
      </c>
      <c r="E155" s="28" t="s">
        <v>32</v>
      </c>
      <c r="F155" s="29"/>
      <c r="G155" s="30"/>
      <c r="H155" s="31"/>
      <c r="I155" s="32" t="s">
        <v>658</v>
      </c>
      <c r="J155" s="33">
        <v>2014.0</v>
      </c>
      <c r="K155" s="34">
        <f t="shared" si="1"/>
        <v>154</v>
      </c>
      <c r="L155" s="35"/>
      <c r="M155" s="36" t="s">
        <v>1997</v>
      </c>
      <c r="N155" s="37" t="s">
        <v>1998</v>
      </c>
      <c r="O155" s="38" t="s">
        <v>1999</v>
      </c>
      <c r="P155" s="39" t="s">
        <v>2000</v>
      </c>
      <c r="Q155" s="40" t="s">
        <v>2001</v>
      </c>
      <c r="R155" s="41" t="s">
        <v>2002</v>
      </c>
      <c r="S155" s="42" t="s">
        <v>210</v>
      </c>
      <c r="T155" s="43" t="s">
        <v>666</v>
      </c>
      <c r="U155" s="44" t="s">
        <v>2003</v>
      </c>
      <c r="V155" s="45" t="s">
        <v>2004</v>
      </c>
      <c r="W155" s="34">
        <v>127585.0</v>
      </c>
      <c r="X155" s="34" t="s">
        <v>2005</v>
      </c>
      <c r="Y155" s="34" t="s">
        <v>1414</v>
      </c>
      <c r="Z155" s="34" t="s">
        <v>169</v>
      </c>
      <c r="AA155" s="34" t="s">
        <v>369</v>
      </c>
      <c r="AB155" s="34" t="s">
        <v>2006</v>
      </c>
      <c r="AC155" s="46">
        <v>1.731215633548E12</v>
      </c>
    </row>
    <row r="156" ht="14.25" customHeight="1">
      <c r="A156" s="24" t="s">
        <v>2007</v>
      </c>
      <c r="B156" s="25">
        <v>92.0</v>
      </c>
      <c r="C156" s="26"/>
      <c r="D156" s="27"/>
      <c r="E156" s="28" t="s">
        <v>712</v>
      </c>
      <c r="F156" s="29"/>
      <c r="G156" s="30"/>
      <c r="H156" s="31"/>
      <c r="I156" s="32" t="s">
        <v>1786</v>
      </c>
      <c r="J156" s="33">
        <v>2018.0</v>
      </c>
      <c r="K156" s="34">
        <f t="shared" si="1"/>
        <v>155</v>
      </c>
      <c r="L156" s="35"/>
      <c r="M156" s="36" t="s">
        <v>2008</v>
      </c>
      <c r="N156" s="37" t="s">
        <v>2009</v>
      </c>
      <c r="O156" s="38" t="s">
        <v>2010</v>
      </c>
      <c r="P156" s="39" t="s">
        <v>2011</v>
      </c>
      <c r="Q156" s="40" t="s">
        <v>2012</v>
      </c>
      <c r="R156" s="73" t="s">
        <v>2013</v>
      </c>
      <c r="S156" s="74" t="s">
        <v>117</v>
      </c>
      <c r="T156" s="75" t="s">
        <v>1100</v>
      </c>
      <c r="U156" s="44" t="s">
        <v>2014</v>
      </c>
      <c r="V156" s="45" t="s">
        <v>2015</v>
      </c>
      <c r="W156" s="34">
        <v>424781.0</v>
      </c>
      <c r="X156" s="34" t="s">
        <v>2016</v>
      </c>
      <c r="Y156" s="34" t="s">
        <v>156</v>
      </c>
      <c r="Z156" s="34" t="s">
        <v>1065</v>
      </c>
      <c r="AA156" s="34" t="s">
        <v>1079</v>
      </c>
      <c r="AB156" s="34" t="s">
        <v>2017</v>
      </c>
      <c r="AC156" s="46">
        <v>1.731215633548E12</v>
      </c>
    </row>
    <row r="157" ht="14.25" customHeight="1">
      <c r="A157" s="24" t="s">
        <v>2018</v>
      </c>
      <c r="B157" s="25">
        <v>92.0</v>
      </c>
      <c r="C157" s="26" t="s">
        <v>30</v>
      </c>
      <c r="D157" s="27" t="s">
        <v>402</v>
      </c>
      <c r="E157" s="28" t="s">
        <v>32</v>
      </c>
      <c r="F157" s="29"/>
      <c r="G157" s="30"/>
      <c r="H157" s="31"/>
      <c r="I157" s="32" t="s">
        <v>53</v>
      </c>
      <c r="J157" s="33">
        <v>2017.0</v>
      </c>
      <c r="K157" s="34">
        <f t="shared" si="1"/>
        <v>156</v>
      </c>
      <c r="L157" s="35"/>
      <c r="M157" s="36" t="s">
        <v>2019</v>
      </c>
      <c r="N157" s="37" t="s">
        <v>2020</v>
      </c>
      <c r="O157" s="38" t="s">
        <v>2021</v>
      </c>
      <c r="P157" s="39" t="s">
        <v>2022</v>
      </c>
      <c r="Q157" s="40" t="s">
        <v>2023</v>
      </c>
      <c r="R157" s="41" t="s">
        <v>2024</v>
      </c>
      <c r="S157" s="42" t="s">
        <v>210</v>
      </c>
      <c r="T157" s="43" t="s">
        <v>394</v>
      </c>
      <c r="U157" s="44" t="s">
        <v>2025</v>
      </c>
      <c r="V157" s="45" t="s">
        <v>628</v>
      </c>
      <c r="W157" s="34">
        <v>315635.0</v>
      </c>
      <c r="X157" s="34" t="s">
        <v>2026</v>
      </c>
      <c r="Y157" s="34" t="s">
        <v>413</v>
      </c>
      <c r="Z157" s="34" t="s">
        <v>724</v>
      </c>
      <c r="AA157" s="34" t="s">
        <v>486</v>
      </c>
      <c r="AB157" s="34" t="s">
        <v>2027</v>
      </c>
      <c r="AC157" s="46">
        <v>1.731215633548E12</v>
      </c>
    </row>
    <row r="158" ht="14.25" customHeight="1">
      <c r="A158" s="24" t="s">
        <v>2028</v>
      </c>
      <c r="B158" s="25">
        <v>92.0</v>
      </c>
      <c r="C158" s="26" t="s">
        <v>2028</v>
      </c>
      <c r="D158" s="27"/>
      <c r="E158" s="28" t="s">
        <v>33</v>
      </c>
      <c r="F158" s="29"/>
      <c r="G158" s="30"/>
      <c r="H158" s="31"/>
      <c r="I158" s="32" t="s">
        <v>232</v>
      </c>
      <c r="J158" s="33">
        <v>2010.0</v>
      </c>
      <c r="K158" s="34">
        <f t="shared" si="1"/>
        <v>157</v>
      </c>
      <c r="L158" s="35" t="s">
        <v>2029</v>
      </c>
      <c r="M158" s="49" t="s">
        <v>2030</v>
      </c>
      <c r="N158" s="50" t="s">
        <v>2031</v>
      </c>
      <c r="O158" s="51" t="s">
        <v>2032</v>
      </c>
      <c r="P158" s="52" t="s">
        <v>2033</v>
      </c>
      <c r="Q158" s="53" t="s">
        <v>2034</v>
      </c>
      <c r="R158" s="54" t="s">
        <v>2035</v>
      </c>
      <c r="S158" s="55" t="s">
        <v>42</v>
      </c>
      <c r="T158" s="56" t="s">
        <v>452</v>
      </c>
      <c r="U158" s="57" t="s">
        <v>2036</v>
      </c>
      <c r="V158" s="58" t="s">
        <v>2037</v>
      </c>
      <c r="W158" s="34">
        <v>10191.0</v>
      </c>
      <c r="X158" s="34" t="s">
        <v>2038</v>
      </c>
      <c r="Y158" s="34" t="s">
        <v>398</v>
      </c>
      <c r="Z158" s="34" t="s">
        <v>104</v>
      </c>
      <c r="AA158" s="34" t="s">
        <v>369</v>
      </c>
      <c r="AB158" s="34" t="s">
        <v>2039</v>
      </c>
      <c r="AC158" s="46">
        <v>1.731215633548E12</v>
      </c>
    </row>
    <row r="159" ht="14.25" customHeight="1">
      <c r="A159" s="24" t="s">
        <v>2040</v>
      </c>
      <c r="B159" s="25">
        <v>92.0</v>
      </c>
      <c r="C159" s="26" t="s">
        <v>2040</v>
      </c>
      <c r="D159" s="27"/>
      <c r="E159" s="28" t="s">
        <v>578</v>
      </c>
      <c r="F159" s="29" t="s">
        <v>200</v>
      </c>
      <c r="G159" s="30"/>
      <c r="H159" s="31"/>
      <c r="I159" s="32" t="s">
        <v>277</v>
      </c>
      <c r="J159" s="33">
        <v>1939.0</v>
      </c>
      <c r="K159" s="34">
        <f t="shared" si="1"/>
        <v>158</v>
      </c>
      <c r="L159" s="35" t="s">
        <v>2041</v>
      </c>
      <c r="M159" s="49" t="s">
        <v>2042</v>
      </c>
      <c r="N159" s="50" t="s">
        <v>2043</v>
      </c>
      <c r="O159" s="51" t="s">
        <v>2044</v>
      </c>
      <c r="P159" s="52" t="s">
        <v>2045</v>
      </c>
      <c r="Q159" s="53" t="s">
        <v>2046</v>
      </c>
      <c r="R159" s="54" t="s">
        <v>2047</v>
      </c>
      <c r="S159" s="55" t="s">
        <v>61</v>
      </c>
      <c r="T159" s="56" t="s">
        <v>760</v>
      </c>
      <c r="U159" s="57" t="s">
        <v>2048</v>
      </c>
      <c r="V159" s="58" t="s">
        <v>2049</v>
      </c>
      <c r="W159" s="34">
        <v>630.0</v>
      </c>
      <c r="X159" s="34" t="s">
        <v>2050</v>
      </c>
      <c r="Y159" s="34" t="s">
        <v>517</v>
      </c>
      <c r="Z159" s="34" t="s">
        <v>104</v>
      </c>
      <c r="AA159" s="34" t="s">
        <v>643</v>
      </c>
      <c r="AB159" s="34" t="s">
        <v>2051</v>
      </c>
      <c r="AC159" s="46">
        <v>1.731215633548E12</v>
      </c>
    </row>
    <row r="160" ht="14.25" customHeight="1">
      <c r="A160" s="24" t="s">
        <v>2052</v>
      </c>
      <c r="B160" s="25">
        <v>92.0</v>
      </c>
      <c r="C160" s="26"/>
      <c r="D160" s="27"/>
      <c r="E160" s="28" t="s">
        <v>248</v>
      </c>
      <c r="F160" s="29"/>
      <c r="G160" s="30"/>
      <c r="H160" s="31"/>
      <c r="I160" s="32" t="s">
        <v>293</v>
      </c>
      <c r="J160" s="33">
        <v>2015.0</v>
      </c>
      <c r="K160" s="34">
        <f t="shared" si="1"/>
        <v>159</v>
      </c>
      <c r="L160" s="35" t="s">
        <v>2053</v>
      </c>
      <c r="M160" s="49" t="s">
        <v>2054</v>
      </c>
      <c r="N160" s="50" t="s">
        <v>2055</v>
      </c>
      <c r="O160" s="51" t="s">
        <v>2056</v>
      </c>
      <c r="P160" s="52" t="s">
        <v>2057</v>
      </c>
      <c r="Q160" s="53" t="s">
        <v>2058</v>
      </c>
      <c r="R160" s="54" t="s">
        <v>2059</v>
      </c>
      <c r="S160" s="55" t="s">
        <v>117</v>
      </c>
      <c r="T160" s="56" t="s">
        <v>747</v>
      </c>
      <c r="U160" s="57" t="s">
        <v>2060</v>
      </c>
      <c r="V160" s="58" t="s">
        <v>2061</v>
      </c>
      <c r="W160" s="34">
        <v>270303.0</v>
      </c>
      <c r="X160" s="34" t="s">
        <v>2062</v>
      </c>
      <c r="Y160" s="34" t="s">
        <v>86</v>
      </c>
      <c r="Z160" s="34" t="s">
        <v>1678</v>
      </c>
      <c r="AA160" s="34" t="s">
        <v>1263</v>
      </c>
      <c r="AB160" s="34" t="s">
        <v>2063</v>
      </c>
      <c r="AC160" s="34" t="s">
        <v>2064</v>
      </c>
    </row>
    <row r="161" ht="14.25" customHeight="1">
      <c r="A161" s="24" t="s">
        <v>2065</v>
      </c>
      <c r="B161" s="25">
        <v>91.0</v>
      </c>
      <c r="C161" s="26" t="s">
        <v>2065</v>
      </c>
      <c r="D161" s="27"/>
      <c r="E161" s="28" t="s">
        <v>417</v>
      </c>
      <c r="F161" s="29" t="s">
        <v>249</v>
      </c>
      <c r="G161" s="30"/>
      <c r="H161" s="31"/>
      <c r="I161" s="32" t="s">
        <v>2066</v>
      </c>
      <c r="J161" s="33">
        <v>2018.0</v>
      </c>
      <c r="K161" s="34">
        <f t="shared" si="1"/>
        <v>160</v>
      </c>
      <c r="L161" s="35" t="s">
        <v>2067</v>
      </c>
      <c r="M161" s="36" t="s">
        <v>2068</v>
      </c>
      <c r="N161" s="37" t="s">
        <v>2069</v>
      </c>
      <c r="O161" s="38" t="s">
        <v>2070</v>
      </c>
      <c r="P161" s="39" t="s">
        <v>2071</v>
      </c>
      <c r="Q161" s="40" t="s">
        <v>2072</v>
      </c>
      <c r="R161" s="41" t="s">
        <v>2073</v>
      </c>
      <c r="S161" s="42" t="s">
        <v>210</v>
      </c>
      <c r="T161" s="43" t="s">
        <v>760</v>
      </c>
      <c r="U161" s="44" t="s">
        <v>2074</v>
      </c>
      <c r="V161" s="45" t="s">
        <v>287</v>
      </c>
      <c r="W161" s="34">
        <v>489999.0</v>
      </c>
      <c r="X161" s="34" t="s">
        <v>2075</v>
      </c>
      <c r="Y161" s="34" t="s">
        <v>413</v>
      </c>
      <c r="Z161" s="34" t="s">
        <v>616</v>
      </c>
      <c r="AA161" s="34" t="s">
        <v>1041</v>
      </c>
      <c r="AB161" s="34" t="s">
        <v>2076</v>
      </c>
      <c r="AC161" s="46">
        <v>1.731215633548E12</v>
      </c>
    </row>
    <row r="162" ht="14.25" customHeight="1">
      <c r="A162" s="24" t="s">
        <v>2077</v>
      </c>
      <c r="B162" s="25">
        <v>91.0</v>
      </c>
      <c r="C162" s="26" t="s">
        <v>1851</v>
      </c>
      <c r="D162" s="27"/>
      <c r="E162" s="28" t="s">
        <v>73</v>
      </c>
      <c r="F162" s="29" t="s">
        <v>108</v>
      </c>
      <c r="G162" s="30"/>
      <c r="H162" s="31"/>
      <c r="I162" s="32" t="s">
        <v>658</v>
      </c>
      <c r="J162" s="33">
        <v>2014.0</v>
      </c>
      <c r="K162" s="34">
        <f t="shared" si="1"/>
        <v>161</v>
      </c>
      <c r="L162" s="35" t="s">
        <v>2078</v>
      </c>
      <c r="M162" s="49" t="s">
        <v>2079</v>
      </c>
      <c r="N162" s="50" t="s">
        <v>2080</v>
      </c>
      <c r="O162" s="51" t="s">
        <v>2081</v>
      </c>
      <c r="P162" s="52" t="s">
        <v>1434</v>
      </c>
      <c r="Q162" s="59" t="s">
        <v>2082</v>
      </c>
      <c r="R162" s="54" t="s">
        <v>2083</v>
      </c>
      <c r="S162" s="55" t="s">
        <v>210</v>
      </c>
      <c r="T162" s="56" t="s">
        <v>857</v>
      </c>
      <c r="U162" s="57" t="s">
        <v>2084</v>
      </c>
      <c r="V162" s="58" t="s">
        <v>411</v>
      </c>
      <c r="W162" s="34">
        <v>119450.0</v>
      </c>
      <c r="X162" s="34" t="s">
        <v>2085</v>
      </c>
      <c r="Y162" s="34" t="s">
        <v>214</v>
      </c>
      <c r="Z162" s="34" t="s">
        <v>616</v>
      </c>
      <c r="AA162" s="34" t="s">
        <v>105</v>
      </c>
      <c r="AB162" s="34" t="s">
        <v>2086</v>
      </c>
      <c r="AC162" s="46">
        <v>1.731215633548E12</v>
      </c>
    </row>
    <row r="163" ht="14.25" customHeight="1">
      <c r="A163" s="24" t="s">
        <v>2087</v>
      </c>
      <c r="B163" s="25">
        <v>91.0</v>
      </c>
      <c r="C163" s="26"/>
      <c r="D163" s="27"/>
      <c r="E163" s="28" t="s">
        <v>444</v>
      </c>
      <c r="F163" s="29" t="s">
        <v>604</v>
      </c>
      <c r="G163" s="30"/>
      <c r="H163" s="31"/>
      <c r="I163" s="32" t="s">
        <v>202</v>
      </c>
      <c r="J163" s="33">
        <v>2023.0</v>
      </c>
      <c r="K163" s="34">
        <f t="shared" si="1"/>
        <v>162</v>
      </c>
      <c r="L163" s="35" t="s">
        <v>2088</v>
      </c>
      <c r="M163" s="49" t="s">
        <v>2089</v>
      </c>
      <c r="N163" s="50" t="s">
        <v>2090</v>
      </c>
      <c r="O163" s="51" t="s">
        <v>2091</v>
      </c>
      <c r="P163" s="52" t="s">
        <v>2092</v>
      </c>
      <c r="Q163" s="59" t="s">
        <v>2093</v>
      </c>
      <c r="R163" s="54" t="s">
        <v>2094</v>
      </c>
      <c r="S163" s="55" t="s">
        <v>210</v>
      </c>
      <c r="T163" s="56" t="s">
        <v>482</v>
      </c>
      <c r="U163" s="57" t="s">
        <v>2095</v>
      </c>
      <c r="V163" s="58" t="s">
        <v>64</v>
      </c>
      <c r="W163" s="34">
        <v>555285.0</v>
      </c>
      <c r="X163" s="34" t="s">
        <v>2096</v>
      </c>
      <c r="Y163" s="34" t="s">
        <v>398</v>
      </c>
      <c r="Z163" s="34" t="s">
        <v>1014</v>
      </c>
      <c r="AA163" s="34" t="s">
        <v>245</v>
      </c>
      <c r="AB163" s="34" t="s">
        <v>2097</v>
      </c>
      <c r="AC163" s="46">
        <v>1.731215633548E12</v>
      </c>
    </row>
    <row r="164" ht="14.25" customHeight="1">
      <c r="A164" s="24" t="s">
        <v>2098</v>
      </c>
      <c r="B164" s="25">
        <v>91.0</v>
      </c>
      <c r="C164" s="26" t="s">
        <v>2040</v>
      </c>
      <c r="D164" s="27"/>
      <c r="E164" s="28" t="s">
        <v>578</v>
      </c>
      <c r="F164" s="29" t="s">
        <v>200</v>
      </c>
      <c r="G164" s="30"/>
      <c r="H164" s="31"/>
      <c r="I164" s="32" t="s">
        <v>144</v>
      </c>
      <c r="J164" s="33">
        <v>2024.0</v>
      </c>
      <c r="K164" s="34">
        <f t="shared" si="1"/>
        <v>163</v>
      </c>
      <c r="L164" s="35" t="s">
        <v>2099</v>
      </c>
      <c r="M164" s="49" t="s">
        <v>2100</v>
      </c>
      <c r="N164" s="50" t="s">
        <v>2101</v>
      </c>
      <c r="O164" s="51" t="s">
        <v>2102</v>
      </c>
      <c r="P164" s="52" t="s">
        <v>2103</v>
      </c>
      <c r="Q164" s="53" t="s">
        <v>2104</v>
      </c>
      <c r="R164" s="54" t="s">
        <v>2105</v>
      </c>
      <c r="S164" s="55" t="s">
        <v>42</v>
      </c>
      <c r="T164" s="56" t="s">
        <v>908</v>
      </c>
      <c r="U164" s="57" t="s">
        <v>2106</v>
      </c>
      <c r="V164" s="58" t="s">
        <v>139</v>
      </c>
      <c r="W164" s="34">
        <v>402431.0</v>
      </c>
      <c r="X164" s="34" t="s">
        <v>2107</v>
      </c>
      <c r="Y164" s="34" t="s">
        <v>244</v>
      </c>
      <c r="Z164" s="34" t="s">
        <v>215</v>
      </c>
      <c r="AA164" s="34" t="s">
        <v>486</v>
      </c>
      <c r="AB164" s="34" t="s">
        <v>2108</v>
      </c>
      <c r="AC164" s="34" t="s">
        <v>2109</v>
      </c>
    </row>
    <row r="165" ht="14.25" customHeight="1">
      <c r="A165" s="24" t="s">
        <v>2110</v>
      </c>
      <c r="B165" s="25">
        <v>91.0</v>
      </c>
      <c r="C165" s="26" t="s">
        <v>30</v>
      </c>
      <c r="D165" s="27" t="s">
        <v>402</v>
      </c>
      <c r="E165" s="28" t="s">
        <v>32</v>
      </c>
      <c r="F165" s="29"/>
      <c r="G165" s="30"/>
      <c r="H165" s="31"/>
      <c r="I165" s="32" t="s">
        <v>53</v>
      </c>
      <c r="J165" s="33">
        <v>2012.0</v>
      </c>
      <c r="K165" s="34">
        <f t="shared" si="1"/>
        <v>164</v>
      </c>
      <c r="L165" s="35"/>
      <c r="M165" s="36" t="s">
        <v>2111</v>
      </c>
      <c r="N165" s="37" t="s">
        <v>2112</v>
      </c>
      <c r="O165" s="38" t="s">
        <v>2113</v>
      </c>
      <c r="P165" s="39" t="s">
        <v>2114</v>
      </c>
      <c r="Q165" s="40" t="s">
        <v>2115</v>
      </c>
      <c r="R165" s="41" t="s">
        <v>2116</v>
      </c>
      <c r="S165" s="42" t="s">
        <v>210</v>
      </c>
      <c r="T165" s="43" t="s">
        <v>2117</v>
      </c>
      <c r="U165" s="44" t="s">
        <v>2118</v>
      </c>
      <c r="V165" s="45" t="s">
        <v>2119</v>
      </c>
      <c r="W165" s="34">
        <v>24428.0</v>
      </c>
      <c r="X165" s="34" t="s">
        <v>2120</v>
      </c>
      <c r="Y165" s="34" t="s">
        <v>214</v>
      </c>
      <c r="Z165" s="34" t="s">
        <v>215</v>
      </c>
      <c r="AA165" s="34" t="s">
        <v>306</v>
      </c>
      <c r="AB165" s="34" t="s">
        <v>2121</v>
      </c>
      <c r="AC165" s="46">
        <v>1.731215633548E12</v>
      </c>
    </row>
    <row r="166" ht="14.25" customHeight="1">
      <c r="A166" s="24" t="s">
        <v>2122</v>
      </c>
      <c r="B166" s="25">
        <v>91.0</v>
      </c>
      <c r="C166" s="26" t="s">
        <v>341</v>
      </c>
      <c r="D166" s="27" t="s">
        <v>2123</v>
      </c>
      <c r="E166" s="28" t="s">
        <v>32</v>
      </c>
      <c r="F166" s="29"/>
      <c r="G166" s="30"/>
      <c r="H166" s="31"/>
      <c r="I166" s="32" t="s">
        <v>129</v>
      </c>
      <c r="J166" s="33">
        <v>2021.0</v>
      </c>
      <c r="K166" s="34">
        <f t="shared" si="1"/>
        <v>165</v>
      </c>
      <c r="L166" s="97"/>
      <c r="M166" s="49" t="s">
        <v>2124</v>
      </c>
      <c r="N166" s="50" t="s">
        <v>2125</v>
      </c>
      <c r="O166" s="51" t="s">
        <v>2126</v>
      </c>
      <c r="P166" s="52" t="s">
        <v>407</v>
      </c>
      <c r="Q166" s="59" t="s">
        <v>2127</v>
      </c>
      <c r="R166" s="60" t="s">
        <v>2128</v>
      </c>
      <c r="S166" s="55" t="s">
        <v>117</v>
      </c>
      <c r="T166" s="56" t="s">
        <v>666</v>
      </c>
      <c r="U166" s="57" t="s">
        <v>2129</v>
      </c>
      <c r="V166" s="61" t="s">
        <v>351</v>
      </c>
      <c r="W166" s="34">
        <v>436969.0</v>
      </c>
      <c r="X166" s="34" t="s">
        <v>2130</v>
      </c>
      <c r="Y166" s="34" t="s">
        <v>471</v>
      </c>
      <c r="Z166" s="34" t="s">
        <v>457</v>
      </c>
      <c r="AA166" s="34" t="s">
        <v>669</v>
      </c>
      <c r="AB166" s="34" t="s">
        <v>2131</v>
      </c>
      <c r="AC166" s="46">
        <v>1.731215633548E12</v>
      </c>
    </row>
    <row r="167" ht="14.25" customHeight="1">
      <c r="A167" s="24" t="s">
        <v>2132</v>
      </c>
      <c r="B167" s="25">
        <v>91.0</v>
      </c>
      <c r="C167" s="26" t="s">
        <v>30</v>
      </c>
      <c r="D167" s="27" t="s">
        <v>402</v>
      </c>
      <c r="E167" s="28" t="s">
        <v>32</v>
      </c>
      <c r="F167" s="29"/>
      <c r="G167" s="30"/>
      <c r="H167" s="31"/>
      <c r="I167" s="32" t="s">
        <v>53</v>
      </c>
      <c r="J167" s="33">
        <v>2018.0</v>
      </c>
      <c r="K167" s="34">
        <f t="shared" si="1"/>
        <v>166</v>
      </c>
      <c r="L167" s="35"/>
      <c r="M167" s="36" t="s">
        <v>2133</v>
      </c>
      <c r="N167" s="37" t="s">
        <v>2134</v>
      </c>
      <c r="O167" s="38" t="s">
        <v>2135</v>
      </c>
      <c r="P167" s="39" t="s">
        <v>2136</v>
      </c>
      <c r="Q167" s="40" t="s">
        <v>2137</v>
      </c>
      <c r="R167" s="41" t="s">
        <v>2138</v>
      </c>
      <c r="S167" s="42" t="s">
        <v>210</v>
      </c>
      <c r="T167" s="43" t="s">
        <v>2139</v>
      </c>
      <c r="U167" s="44" t="s">
        <v>2140</v>
      </c>
      <c r="V167" s="45" t="s">
        <v>641</v>
      </c>
      <c r="W167" s="34">
        <v>284054.0</v>
      </c>
      <c r="X167" s="34" t="s">
        <v>2141</v>
      </c>
      <c r="Y167" s="34" t="s">
        <v>103</v>
      </c>
      <c r="Z167" s="34" t="s">
        <v>1014</v>
      </c>
      <c r="AA167" s="34" t="s">
        <v>170</v>
      </c>
      <c r="AB167" s="34" t="s">
        <v>2142</v>
      </c>
      <c r="AC167" s="46">
        <v>1.731215633548E12</v>
      </c>
    </row>
    <row r="168" ht="14.25" customHeight="1">
      <c r="A168" s="24" t="s">
        <v>2143</v>
      </c>
      <c r="B168" s="25">
        <v>91.0</v>
      </c>
      <c r="C168" s="26" t="s">
        <v>2144</v>
      </c>
      <c r="D168" s="27"/>
      <c r="E168" s="28" t="s">
        <v>73</v>
      </c>
      <c r="F168" s="29"/>
      <c r="G168" s="30"/>
      <c r="H168" s="31"/>
      <c r="I168" s="32" t="s">
        <v>129</v>
      </c>
      <c r="J168" s="33">
        <v>2024.0</v>
      </c>
      <c r="K168" s="34">
        <f t="shared" si="1"/>
        <v>167</v>
      </c>
      <c r="L168" s="35" t="s">
        <v>2145</v>
      </c>
      <c r="M168" s="49" t="s">
        <v>2146</v>
      </c>
      <c r="N168" s="50" t="s">
        <v>2147</v>
      </c>
      <c r="O168" s="51" t="s">
        <v>2148</v>
      </c>
      <c r="P168" s="52" t="s">
        <v>932</v>
      </c>
      <c r="Q168" s="59" t="s">
        <v>2149</v>
      </c>
      <c r="R168" s="41" t="s">
        <v>2150</v>
      </c>
      <c r="S168" s="55" t="s">
        <v>210</v>
      </c>
      <c r="T168" s="56" t="s">
        <v>2151</v>
      </c>
      <c r="U168" s="57" t="s">
        <v>2152</v>
      </c>
      <c r="V168" s="45" t="s">
        <v>2153</v>
      </c>
      <c r="W168" s="34">
        <v>693134.0</v>
      </c>
      <c r="X168" s="34" t="s">
        <v>2154</v>
      </c>
      <c r="Y168" s="34" t="s">
        <v>413</v>
      </c>
      <c r="Z168" s="34" t="s">
        <v>157</v>
      </c>
      <c r="AA168" s="34" t="s">
        <v>105</v>
      </c>
      <c r="AB168" s="34" t="s">
        <v>2155</v>
      </c>
      <c r="AC168" s="46">
        <v>1.731215633548E12</v>
      </c>
    </row>
    <row r="169" ht="14.25" customHeight="1">
      <c r="A169" s="24" t="s">
        <v>2156</v>
      </c>
      <c r="B169" s="25">
        <v>91.0</v>
      </c>
      <c r="C169" s="26" t="s">
        <v>372</v>
      </c>
      <c r="D169" s="27" t="s">
        <v>2156</v>
      </c>
      <c r="E169" s="28" t="s">
        <v>33</v>
      </c>
      <c r="F169" s="29"/>
      <c r="G169" s="30"/>
      <c r="H169" s="31"/>
      <c r="I169" s="32" t="s">
        <v>53</v>
      </c>
      <c r="J169" s="33">
        <v>2002.0</v>
      </c>
      <c r="K169" s="34">
        <f t="shared" si="1"/>
        <v>168</v>
      </c>
      <c r="L169" s="35"/>
      <c r="M169" s="49" t="s">
        <v>2157</v>
      </c>
      <c r="N169" s="50" t="s">
        <v>2158</v>
      </c>
      <c r="O169" s="51" t="s">
        <v>2159</v>
      </c>
      <c r="P169" s="52" t="s">
        <v>2160</v>
      </c>
      <c r="Q169" s="59" t="s">
        <v>2161</v>
      </c>
      <c r="R169" s="60" t="s">
        <v>2162</v>
      </c>
      <c r="S169" s="55" t="s">
        <v>42</v>
      </c>
      <c r="T169" s="56" t="s">
        <v>2163</v>
      </c>
      <c r="U169" s="57" t="s">
        <v>2164</v>
      </c>
      <c r="V169" s="61" t="s">
        <v>2165</v>
      </c>
      <c r="W169" s="34">
        <v>11544.0</v>
      </c>
      <c r="X169" s="34" t="s">
        <v>2166</v>
      </c>
      <c r="Y169" s="34" t="s">
        <v>320</v>
      </c>
      <c r="Z169" s="34" t="s">
        <v>1014</v>
      </c>
      <c r="AA169" s="34" t="s">
        <v>322</v>
      </c>
      <c r="AB169" s="34" t="s">
        <v>2167</v>
      </c>
      <c r="AC169" s="46">
        <v>1.731215633548E12</v>
      </c>
    </row>
    <row r="170" ht="14.25" customHeight="1">
      <c r="A170" s="24" t="s">
        <v>2168</v>
      </c>
      <c r="B170" s="25">
        <v>91.0</v>
      </c>
      <c r="C170" s="26"/>
      <c r="D170" s="27"/>
      <c r="E170" s="28" t="s">
        <v>33</v>
      </c>
      <c r="F170" s="29" t="s">
        <v>503</v>
      </c>
      <c r="G170" s="30"/>
      <c r="H170" s="31"/>
      <c r="I170" s="32" t="s">
        <v>1325</v>
      </c>
      <c r="J170" s="33">
        <v>2023.0</v>
      </c>
      <c r="K170" s="34">
        <f t="shared" si="1"/>
        <v>169</v>
      </c>
      <c r="L170" s="35" t="s">
        <v>2169</v>
      </c>
      <c r="M170" s="49" t="s">
        <v>2170</v>
      </c>
      <c r="N170" s="50" t="s">
        <v>2171</v>
      </c>
      <c r="O170" s="51" t="s">
        <v>2172</v>
      </c>
      <c r="P170" s="52" t="s">
        <v>2173</v>
      </c>
      <c r="Q170" s="59" t="s">
        <v>2174</v>
      </c>
      <c r="R170" s="54" t="s">
        <v>2175</v>
      </c>
      <c r="S170" s="55" t="s">
        <v>210</v>
      </c>
      <c r="T170" s="56" t="s">
        <v>2176</v>
      </c>
      <c r="U170" s="57" t="s">
        <v>2177</v>
      </c>
      <c r="V170" s="58" t="s">
        <v>1356</v>
      </c>
      <c r="W170" s="34">
        <v>1062807.0</v>
      </c>
      <c r="X170" s="34" t="s">
        <v>2178</v>
      </c>
      <c r="Y170" s="34" t="s">
        <v>122</v>
      </c>
      <c r="Z170" s="34" t="s">
        <v>1014</v>
      </c>
      <c r="AA170" s="34" t="s">
        <v>272</v>
      </c>
      <c r="AB170" s="34" t="s">
        <v>2179</v>
      </c>
      <c r="AC170" s="46">
        <v>1.731215633548E12</v>
      </c>
    </row>
    <row r="171" ht="14.25" customHeight="1">
      <c r="A171" s="24" t="s">
        <v>2180</v>
      </c>
      <c r="B171" s="25">
        <v>91.0</v>
      </c>
      <c r="C171" s="26"/>
      <c r="D171" s="27"/>
      <c r="E171" s="28" t="s">
        <v>248</v>
      </c>
      <c r="F171" s="29" t="s">
        <v>201</v>
      </c>
      <c r="G171" s="30"/>
      <c r="H171" s="31"/>
      <c r="I171" s="32" t="s">
        <v>2181</v>
      </c>
      <c r="J171" s="33">
        <v>2008.0</v>
      </c>
      <c r="K171" s="34">
        <f t="shared" si="1"/>
        <v>170</v>
      </c>
      <c r="L171" s="35" t="s">
        <v>2182</v>
      </c>
      <c r="M171" s="36" t="s">
        <v>2183</v>
      </c>
      <c r="N171" s="37" t="s">
        <v>2184</v>
      </c>
      <c r="O171" s="38" t="s">
        <v>2185</v>
      </c>
      <c r="P171" s="39" t="s">
        <v>2186</v>
      </c>
      <c r="Q171" s="40" t="s">
        <v>2187</v>
      </c>
      <c r="R171" s="41" t="s">
        <v>2188</v>
      </c>
      <c r="S171" s="42" t="s">
        <v>117</v>
      </c>
      <c r="T171" s="43" t="s">
        <v>194</v>
      </c>
      <c r="U171" s="44" t="s">
        <v>2189</v>
      </c>
      <c r="V171" s="45" t="s">
        <v>585</v>
      </c>
      <c r="W171" s="34">
        <v>13310.0</v>
      </c>
      <c r="X171" s="34" t="s">
        <v>2190</v>
      </c>
      <c r="Y171" s="34" t="s">
        <v>517</v>
      </c>
      <c r="Z171" s="34" t="s">
        <v>123</v>
      </c>
      <c r="AA171" s="34" t="s">
        <v>88</v>
      </c>
      <c r="AB171" s="34" t="s">
        <v>2191</v>
      </c>
      <c r="AC171" s="46">
        <v>1.731215633548E12</v>
      </c>
    </row>
    <row r="172" ht="14.25" customHeight="1">
      <c r="A172" s="24" t="s">
        <v>2192</v>
      </c>
      <c r="B172" s="25">
        <v>91.0</v>
      </c>
      <c r="C172" s="26" t="s">
        <v>564</v>
      </c>
      <c r="D172" s="27"/>
      <c r="E172" s="28" t="s">
        <v>33</v>
      </c>
      <c r="F172" s="29" t="s">
        <v>503</v>
      </c>
      <c r="G172" s="30"/>
      <c r="H172" s="31"/>
      <c r="I172" s="32" t="s">
        <v>564</v>
      </c>
      <c r="J172" s="33">
        <v>2004.0</v>
      </c>
      <c r="K172" s="34">
        <f t="shared" si="1"/>
        <v>171</v>
      </c>
      <c r="L172" s="35" t="s">
        <v>2193</v>
      </c>
      <c r="M172" s="49" t="s">
        <v>2194</v>
      </c>
      <c r="N172" s="50" t="s">
        <v>2195</v>
      </c>
      <c r="O172" s="51" t="s">
        <v>2196</v>
      </c>
      <c r="P172" s="52" t="s">
        <v>569</v>
      </c>
      <c r="Q172" s="59" t="s">
        <v>2197</v>
      </c>
      <c r="R172" s="60" t="s">
        <v>2198</v>
      </c>
      <c r="S172" s="55" t="s">
        <v>42</v>
      </c>
      <c r="T172" s="56" t="s">
        <v>797</v>
      </c>
      <c r="U172" s="57" t="s">
        <v>2199</v>
      </c>
      <c r="V172" s="61" t="s">
        <v>2200</v>
      </c>
      <c r="W172" s="34">
        <v>4935.0</v>
      </c>
      <c r="X172" s="34" t="s">
        <v>2201</v>
      </c>
      <c r="Y172" s="34" t="s">
        <v>244</v>
      </c>
      <c r="Z172" s="34" t="s">
        <v>271</v>
      </c>
      <c r="AA172" s="34" t="s">
        <v>88</v>
      </c>
      <c r="AB172" s="34" t="s">
        <v>2202</v>
      </c>
      <c r="AC172" s="46">
        <v>1.731215633548E12</v>
      </c>
    </row>
    <row r="173" ht="14.25" customHeight="1">
      <c r="A173" s="24" t="s">
        <v>2203</v>
      </c>
      <c r="B173" s="25">
        <v>91.0</v>
      </c>
      <c r="C173" s="26"/>
      <c r="D173" s="27"/>
      <c r="E173" s="28" t="s">
        <v>249</v>
      </c>
      <c r="F173" s="29"/>
      <c r="G173" s="30"/>
      <c r="H173" s="31"/>
      <c r="I173" s="32" t="s">
        <v>2204</v>
      </c>
      <c r="J173" s="33">
        <v>2000.0</v>
      </c>
      <c r="K173" s="34">
        <f t="shared" si="1"/>
        <v>172</v>
      </c>
      <c r="L173" s="35"/>
      <c r="M173" s="62" t="s">
        <v>2205</v>
      </c>
      <c r="N173" s="63" t="s">
        <v>2206</v>
      </c>
      <c r="O173" s="64" t="s">
        <v>2207</v>
      </c>
      <c r="P173" s="65" t="s">
        <v>313</v>
      </c>
      <c r="Q173" s="59" t="s">
        <v>2208</v>
      </c>
      <c r="R173" s="66" t="s">
        <v>2209</v>
      </c>
      <c r="S173" s="67" t="s">
        <v>117</v>
      </c>
      <c r="T173" s="68" t="s">
        <v>612</v>
      </c>
      <c r="U173" s="44" t="s">
        <v>2210</v>
      </c>
      <c r="V173" s="69" t="s">
        <v>2211</v>
      </c>
      <c r="W173" s="34">
        <v>77.0</v>
      </c>
      <c r="X173" s="34" t="s">
        <v>2212</v>
      </c>
      <c r="Y173" s="34" t="s">
        <v>122</v>
      </c>
      <c r="Z173" s="34" t="s">
        <v>48</v>
      </c>
      <c r="AA173" s="34" t="s">
        <v>1263</v>
      </c>
      <c r="AB173" s="34" t="s">
        <v>2213</v>
      </c>
      <c r="AC173" s="46">
        <v>1.731215633548E12</v>
      </c>
    </row>
    <row r="174" ht="14.25" customHeight="1">
      <c r="A174" s="24" t="s">
        <v>2214</v>
      </c>
      <c r="B174" s="25">
        <v>91.0</v>
      </c>
      <c r="C174" s="26" t="s">
        <v>274</v>
      </c>
      <c r="D174" s="27"/>
      <c r="E174" s="28" t="s">
        <v>276</v>
      </c>
      <c r="F174" s="29" t="s">
        <v>275</v>
      </c>
      <c r="G174" s="30"/>
      <c r="H174" s="31"/>
      <c r="I174" s="32" t="s">
        <v>129</v>
      </c>
      <c r="J174" s="33">
        <v>2015.0</v>
      </c>
      <c r="K174" s="34">
        <f t="shared" si="1"/>
        <v>173</v>
      </c>
      <c r="L174" s="35" t="s">
        <v>2215</v>
      </c>
      <c r="M174" s="49" t="s">
        <v>2216</v>
      </c>
      <c r="N174" s="50" t="s">
        <v>2217</v>
      </c>
      <c r="O174" s="51" t="s">
        <v>2218</v>
      </c>
      <c r="P174" s="52" t="s">
        <v>2136</v>
      </c>
      <c r="Q174" s="59" t="s">
        <v>2219</v>
      </c>
      <c r="R174" s="60" t="s">
        <v>2220</v>
      </c>
      <c r="S174" s="55" t="s">
        <v>210</v>
      </c>
      <c r="T174" s="56" t="s">
        <v>394</v>
      </c>
      <c r="U174" s="57" t="s">
        <v>2221</v>
      </c>
      <c r="V174" s="61" t="s">
        <v>2222</v>
      </c>
      <c r="W174" s="34">
        <v>312221.0</v>
      </c>
      <c r="X174" s="34" t="s">
        <v>2223</v>
      </c>
      <c r="Y174" s="34" t="s">
        <v>86</v>
      </c>
      <c r="Z174" s="34" t="s">
        <v>616</v>
      </c>
      <c r="AA174" s="34" t="s">
        <v>88</v>
      </c>
      <c r="AB174" s="34" t="s">
        <v>2224</v>
      </c>
      <c r="AC174" s="46">
        <v>1.731215633548E12</v>
      </c>
    </row>
    <row r="175" ht="14.25" customHeight="1">
      <c r="A175" s="24" t="s">
        <v>2225</v>
      </c>
      <c r="B175" s="25">
        <v>91.0</v>
      </c>
      <c r="C175" s="26" t="s">
        <v>372</v>
      </c>
      <c r="D175" s="27"/>
      <c r="E175" s="28" t="s">
        <v>33</v>
      </c>
      <c r="F175" s="29" t="s">
        <v>1106</v>
      </c>
      <c r="G175" s="30" t="s">
        <v>657</v>
      </c>
      <c r="H175" s="31"/>
      <c r="I175" s="32" t="s">
        <v>53</v>
      </c>
      <c r="J175" s="33">
        <v>1993.0</v>
      </c>
      <c r="K175" s="34">
        <f t="shared" si="1"/>
        <v>174</v>
      </c>
      <c r="L175" s="35" t="s">
        <v>2226</v>
      </c>
      <c r="M175" s="49" t="s">
        <v>2227</v>
      </c>
      <c r="N175" s="50" t="s">
        <v>2228</v>
      </c>
      <c r="O175" s="51" t="s">
        <v>2229</v>
      </c>
      <c r="P175" s="52" t="s">
        <v>2230</v>
      </c>
      <c r="Q175" s="59" t="s">
        <v>2231</v>
      </c>
      <c r="R175" s="60" t="s">
        <v>2232</v>
      </c>
      <c r="S175" s="55" t="s">
        <v>42</v>
      </c>
      <c r="T175" s="56" t="s">
        <v>2233</v>
      </c>
      <c r="U175" s="57" t="s">
        <v>2234</v>
      </c>
      <c r="V175" s="61" t="s">
        <v>84</v>
      </c>
      <c r="W175" s="34">
        <v>9479.0</v>
      </c>
      <c r="X175" s="34" t="s">
        <v>2235</v>
      </c>
      <c r="Y175" s="34" t="s">
        <v>86</v>
      </c>
      <c r="Z175" s="34" t="s">
        <v>169</v>
      </c>
      <c r="AA175" s="34" t="s">
        <v>88</v>
      </c>
      <c r="AB175" s="34" t="s">
        <v>2236</v>
      </c>
      <c r="AC175" s="46">
        <v>1.731215633548E12</v>
      </c>
    </row>
    <row r="176" ht="14.25" customHeight="1">
      <c r="A176" s="24" t="s">
        <v>2237</v>
      </c>
      <c r="B176" s="25">
        <v>91.0</v>
      </c>
      <c r="C176" s="26" t="s">
        <v>2237</v>
      </c>
      <c r="D176" s="27"/>
      <c r="E176" s="28" t="s">
        <v>108</v>
      </c>
      <c r="F176" s="29" t="s">
        <v>249</v>
      </c>
      <c r="G176" s="30"/>
      <c r="H176" s="31"/>
      <c r="I176" s="32" t="s">
        <v>658</v>
      </c>
      <c r="J176" s="33">
        <v>1994.0</v>
      </c>
      <c r="K176" s="34">
        <f t="shared" si="1"/>
        <v>175</v>
      </c>
      <c r="L176" s="35" t="s">
        <v>2238</v>
      </c>
      <c r="M176" s="36" t="s">
        <v>2239</v>
      </c>
      <c r="N176" s="37" t="s">
        <v>2240</v>
      </c>
      <c r="O176" s="38" t="s">
        <v>2241</v>
      </c>
      <c r="P176" s="39" t="s">
        <v>2242</v>
      </c>
      <c r="Q176" s="40" t="s">
        <v>2243</v>
      </c>
      <c r="R176" s="41" t="s">
        <v>2244</v>
      </c>
      <c r="S176" s="42" t="s">
        <v>117</v>
      </c>
      <c r="T176" s="43" t="s">
        <v>152</v>
      </c>
      <c r="U176" s="44" t="s">
        <v>2245</v>
      </c>
      <c r="V176" s="45" t="s">
        <v>64</v>
      </c>
      <c r="W176" s="34">
        <v>1637.0</v>
      </c>
      <c r="X176" s="34" t="s">
        <v>2246</v>
      </c>
      <c r="Y176" s="34" t="s">
        <v>86</v>
      </c>
      <c r="Z176" s="34" t="s">
        <v>1014</v>
      </c>
      <c r="AA176" s="34" t="s">
        <v>1079</v>
      </c>
      <c r="AB176" s="34" t="s">
        <v>2247</v>
      </c>
      <c r="AC176" s="46">
        <v>1.731215633548E12</v>
      </c>
    </row>
    <row r="177" ht="14.25" customHeight="1">
      <c r="A177" s="24" t="s">
        <v>2248</v>
      </c>
      <c r="B177" s="25">
        <v>91.0</v>
      </c>
      <c r="C177" s="26"/>
      <c r="D177" s="27"/>
      <c r="E177" s="28" t="s">
        <v>275</v>
      </c>
      <c r="F177" s="29"/>
      <c r="G177" s="30"/>
      <c r="H177" s="31"/>
      <c r="I177" s="32" t="s">
        <v>144</v>
      </c>
      <c r="J177" s="33">
        <v>2023.0</v>
      </c>
      <c r="K177" s="34">
        <f t="shared" si="1"/>
        <v>176</v>
      </c>
      <c r="L177" s="35" t="s">
        <v>2249</v>
      </c>
      <c r="M177" s="36" t="s">
        <v>2250</v>
      </c>
      <c r="N177" s="37" t="s">
        <v>2251</v>
      </c>
      <c r="O177" s="38" t="s">
        <v>2252</v>
      </c>
      <c r="P177" s="39" t="s">
        <v>313</v>
      </c>
      <c r="Q177" s="40" t="s">
        <v>2253</v>
      </c>
      <c r="R177" s="41" t="s">
        <v>2254</v>
      </c>
      <c r="S177" s="42" t="s">
        <v>117</v>
      </c>
      <c r="T177" s="43" t="s">
        <v>1075</v>
      </c>
      <c r="U177" s="44" t="s">
        <v>2255</v>
      </c>
      <c r="V177" s="45" t="s">
        <v>227</v>
      </c>
      <c r="W177" s="34">
        <v>872585.0</v>
      </c>
      <c r="X177" s="34" t="s">
        <v>2256</v>
      </c>
      <c r="Y177" s="34" t="s">
        <v>156</v>
      </c>
      <c r="Z177" s="34" t="s">
        <v>67</v>
      </c>
      <c r="AA177" s="34" t="s">
        <v>141</v>
      </c>
      <c r="AB177" s="34" t="s">
        <v>2257</v>
      </c>
      <c r="AC177" s="46">
        <v>1.731215633548E12</v>
      </c>
    </row>
    <row r="178" ht="14.25" customHeight="1">
      <c r="A178" s="24" t="s">
        <v>2258</v>
      </c>
      <c r="B178" s="25">
        <v>91.0</v>
      </c>
      <c r="C178" s="26" t="s">
        <v>372</v>
      </c>
      <c r="D178" s="27"/>
      <c r="E178" s="28" t="s">
        <v>32</v>
      </c>
      <c r="F178" s="29" t="s">
        <v>33</v>
      </c>
      <c r="G178" s="30"/>
      <c r="H178" s="31"/>
      <c r="I178" s="32" t="s">
        <v>53</v>
      </c>
      <c r="J178" s="33">
        <v>2014.0</v>
      </c>
      <c r="K178" s="34">
        <f t="shared" si="1"/>
        <v>177</v>
      </c>
      <c r="L178" s="35"/>
      <c r="M178" s="47" t="s">
        <v>2259</v>
      </c>
      <c r="N178" s="37" t="s">
        <v>2260</v>
      </c>
      <c r="O178" s="38" t="s">
        <v>2261</v>
      </c>
      <c r="P178" s="39" t="s">
        <v>2262</v>
      </c>
      <c r="Q178" s="40" t="s">
        <v>2263</v>
      </c>
      <c r="R178" s="41" t="s">
        <v>2264</v>
      </c>
      <c r="S178" s="42" t="s">
        <v>42</v>
      </c>
      <c r="T178" s="43" t="s">
        <v>760</v>
      </c>
      <c r="U178" s="44" t="s">
        <v>2265</v>
      </c>
      <c r="V178" s="45" t="s">
        <v>2037</v>
      </c>
      <c r="W178" s="34">
        <v>177572.0</v>
      </c>
      <c r="X178" s="34" t="s">
        <v>2266</v>
      </c>
      <c r="Y178" s="34" t="s">
        <v>1414</v>
      </c>
      <c r="Z178" s="34" t="s">
        <v>123</v>
      </c>
      <c r="AA178" s="34" t="s">
        <v>322</v>
      </c>
      <c r="AB178" s="34" t="s">
        <v>2267</v>
      </c>
      <c r="AC178" s="46">
        <v>1.731215633548E12</v>
      </c>
    </row>
    <row r="179" ht="14.25" customHeight="1">
      <c r="A179" s="24" t="s">
        <v>2268</v>
      </c>
      <c r="B179" s="25">
        <v>91.0</v>
      </c>
      <c r="C179" s="26" t="s">
        <v>2268</v>
      </c>
      <c r="D179" s="27"/>
      <c r="E179" s="28" t="s">
        <v>444</v>
      </c>
      <c r="F179" s="29"/>
      <c r="G179" s="30"/>
      <c r="H179" s="31"/>
      <c r="I179" s="32" t="s">
        <v>232</v>
      </c>
      <c r="J179" s="33">
        <v>2004.0</v>
      </c>
      <c r="K179" s="34">
        <f t="shared" si="1"/>
        <v>178</v>
      </c>
      <c r="L179" s="35"/>
      <c r="M179" s="36" t="s">
        <v>2269</v>
      </c>
      <c r="N179" s="37" t="s">
        <v>2270</v>
      </c>
      <c r="O179" s="38" t="s">
        <v>2271</v>
      </c>
      <c r="P179" s="39" t="s">
        <v>649</v>
      </c>
      <c r="Q179" s="40" t="s">
        <v>2272</v>
      </c>
      <c r="R179" s="41" t="s">
        <v>2273</v>
      </c>
      <c r="S179" s="42" t="s">
        <v>210</v>
      </c>
      <c r="T179" s="43" t="s">
        <v>1298</v>
      </c>
      <c r="U179" s="44" t="s">
        <v>2274</v>
      </c>
      <c r="V179" s="45" t="s">
        <v>1886</v>
      </c>
      <c r="W179" s="34">
        <v>8699.0</v>
      </c>
      <c r="X179" s="34" t="s">
        <v>2275</v>
      </c>
      <c r="Y179" s="34" t="s">
        <v>1617</v>
      </c>
      <c r="Z179" s="34" t="s">
        <v>337</v>
      </c>
      <c r="AA179" s="34" t="s">
        <v>1618</v>
      </c>
      <c r="AB179" s="34" t="s">
        <v>2276</v>
      </c>
      <c r="AC179" s="46">
        <v>1.731215633548E12</v>
      </c>
    </row>
    <row r="180" ht="14.25" customHeight="1">
      <c r="A180" s="24" t="s">
        <v>2277</v>
      </c>
      <c r="B180" s="25">
        <v>91.0</v>
      </c>
      <c r="C180" s="26"/>
      <c r="D180" s="27"/>
      <c r="E180" s="28" t="s">
        <v>712</v>
      </c>
      <c r="F180" s="29" t="s">
        <v>2278</v>
      </c>
      <c r="G180" s="30"/>
      <c r="H180" s="31"/>
      <c r="I180" s="32" t="s">
        <v>109</v>
      </c>
      <c r="J180" s="33">
        <v>2017.0</v>
      </c>
      <c r="K180" s="34">
        <f t="shared" si="1"/>
        <v>179</v>
      </c>
      <c r="L180" s="35" t="s">
        <v>2279</v>
      </c>
      <c r="M180" s="49" t="s">
        <v>2280</v>
      </c>
      <c r="N180" s="50" t="s">
        <v>2281</v>
      </c>
      <c r="O180" s="51" t="s">
        <v>2282</v>
      </c>
      <c r="P180" s="52" t="s">
        <v>2283</v>
      </c>
      <c r="Q180" s="96" t="s">
        <v>2284</v>
      </c>
      <c r="R180" s="60" t="s">
        <v>2285</v>
      </c>
      <c r="S180" s="55" t="s">
        <v>117</v>
      </c>
      <c r="T180" s="56" t="s">
        <v>544</v>
      </c>
      <c r="U180" s="57" t="s">
        <v>2286</v>
      </c>
      <c r="V180" s="61" t="s">
        <v>722</v>
      </c>
      <c r="W180" s="34">
        <v>371638.0</v>
      </c>
      <c r="X180" s="34" t="s">
        <v>2287</v>
      </c>
      <c r="Y180" s="34" t="s">
        <v>214</v>
      </c>
      <c r="Z180" s="34" t="s">
        <v>1014</v>
      </c>
      <c r="AA180" s="34" t="s">
        <v>414</v>
      </c>
      <c r="AB180" s="34" t="s">
        <v>2288</v>
      </c>
      <c r="AC180" s="46" t="s">
        <v>1656</v>
      </c>
    </row>
    <row r="181" ht="14.25" customHeight="1">
      <c r="A181" s="24" t="s">
        <v>2289</v>
      </c>
      <c r="B181" s="25">
        <v>91.0</v>
      </c>
      <c r="C181" s="26" t="s">
        <v>1774</v>
      </c>
      <c r="D181" s="27"/>
      <c r="E181" s="28" t="s">
        <v>444</v>
      </c>
      <c r="F181" s="29" t="s">
        <v>200</v>
      </c>
      <c r="G181" s="30"/>
      <c r="H181" s="31"/>
      <c r="I181" s="32" t="s">
        <v>144</v>
      </c>
      <c r="J181" s="33">
        <v>2016.0</v>
      </c>
      <c r="K181" s="34">
        <f t="shared" si="1"/>
        <v>180</v>
      </c>
      <c r="L181" s="35" t="s">
        <v>2290</v>
      </c>
      <c r="M181" s="36" t="s">
        <v>2291</v>
      </c>
      <c r="N181" s="50" t="s">
        <v>2292</v>
      </c>
      <c r="O181" s="38" t="s">
        <v>2293</v>
      </c>
      <c r="P181" s="39" t="s">
        <v>2294</v>
      </c>
      <c r="Q181" s="40" t="s">
        <v>2295</v>
      </c>
      <c r="R181" s="60" t="s">
        <v>2296</v>
      </c>
      <c r="S181" s="42" t="s">
        <v>117</v>
      </c>
      <c r="T181" s="43" t="s">
        <v>1720</v>
      </c>
      <c r="U181" s="44" t="s">
        <v>2297</v>
      </c>
      <c r="V181" s="61" t="s">
        <v>614</v>
      </c>
      <c r="W181" s="34">
        <v>341012.0</v>
      </c>
      <c r="X181" s="34" t="s">
        <v>2298</v>
      </c>
      <c r="Y181" s="34" t="s">
        <v>773</v>
      </c>
      <c r="Z181" s="34" t="s">
        <v>774</v>
      </c>
      <c r="AA181" s="34" t="s">
        <v>272</v>
      </c>
      <c r="AB181" s="34" t="s">
        <v>2299</v>
      </c>
      <c r="AC181" s="46">
        <v>1.731215633548E12</v>
      </c>
    </row>
    <row r="182" ht="14.25" customHeight="1">
      <c r="A182" s="24" t="s">
        <v>2300</v>
      </c>
      <c r="B182" s="25">
        <v>91.0</v>
      </c>
      <c r="C182" s="26"/>
      <c r="D182" s="27"/>
      <c r="E182" s="28" t="s">
        <v>444</v>
      </c>
      <c r="F182" s="29" t="s">
        <v>186</v>
      </c>
      <c r="G182" s="30"/>
      <c r="H182" s="31"/>
      <c r="I182" s="32" t="s">
        <v>2301</v>
      </c>
      <c r="J182" s="33">
        <v>2016.0</v>
      </c>
      <c r="K182" s="34">
        <f t="shared" si="1"/>
        <v>181</v>
      </c>
      <c r="L182" s="35"/>
      <c r="M182" s="49" t="s">
        <v>2302</v>
      </c>
      <c r="N182" s="50" t="s">
        <v>2303</v>
      </c>
      <c r="O182" s="51" t="s">
        <v>2304</v>
      </c>
      <c r="P182" s="52" t="s">
        <v>1048</v>
      </c>
      <c r="Q182" s="59" t="s">
        <v>2305</v>
      </c>
      <c r="R182" s="60" t="s">
        <v>2306</v>
      </c>
      <c r="S182" s="55" t="s">
        <v>210</v>
      </c>
      <c r="T182" s="56" t="s">
        <v>747</v>
      </c>
      <c r="U182" s="57" t="s">
        <v>2307</v>
      </c>
      <c r="V182" s="61" t="s">
        <v>2308</v>
      </c>
      <c r="W182" s="34">
        <v>371645.0</v>
      </c>
      <c r="X182" s="34" t="s">
        <v>2309</v>
      </c>
      <c r="Y182" s="34" t="s">
        <v>47</v>
      </c>
      <c r="Z182" s="34" t="s">
        <v>123</v>
      </c>
      <c r="AA182" s="34" t="s">
        <v>124</v>
      </c>
      <c r="AB182" s="34" t="s">
        <v>2310</v>
      </c>
      <c r="AC182" s="46">
        <v>1.731215633548E12</v>
      </c>
    </row>
    <row r="183" ht="14.25" customHeight="1">
      <c r="A183" s="24" t="s">
        <v>2311</v>
      </c>
      <c r="B183" s="25">
        <v>91.0</v>
      </c>
      <c r="C183" s="26"/>
      <c r="D183" s="27"/>
      <c r="E183" s="28" t="s">
        <v>33</v>
      </c>
      <c r="F183" s="29" t="s">
        <v>1106</v>
      </c>
      <c r="G183" s="30"/>
      <c r="H183" s="31"/>
      <c r="I183" s="32" t="s">
        <v>658</v>
      </c>
      <c r="J183" s="33">
        <v>2009.0</v>
      </c>
      <c r="K183" s="34">
        <f t="shared" si="1"/>
        <v>182</v>
      </c>
      <c r="L183" s="35"/>
      <c r="M183" s="36" t="s">
        <v>2312</v>
      </c>
      <c r="N183" s="37" t="s">
        <v>2313</v>
      </c>
      <c r="O183" s="38" t="s">
        <v>2314</v>
      </c>
      <c r="P183" s="39" t="s">
        <v>2315</v>
      </c>
      <c r="Q183" s="40" t="s">
        <v>2316</v>
      </c>
      <c r="R183" s="41" t="s">
        <v>2317</v>
      </c>
      <c r="S183" s="42" t="s">
        <v>42</v>
      </c>
      <c r="T183" s="43" t="s">
        <v>2318</v>
      </c>
      <c r="U183" s="44" t="s">
        <v>2319</v>
      </c>
      <c r="V183" s="45" t="s">
        <v>427</v>
      </c>
      <c r="W183" s="34">
        <v>10315.0</v>
      </c>
      <c r="X183" s="34" t="s">
        <v>2320</v>
      </c>
      <c r="Y183" s="34" t="s">
        <v>156</v>
      </c>
      <c r="Z183" s="34" t="s">
        <v>169</v>
      </c>
      <c r="AA183" s="34" t="s">
        <v>1263</v>
      </c>
      <c r="AB183" s="34" t="s">
        <v>2321</v>
      </c>
      <c r="AC183" s="46">
        <v>1.731215633548E12</v>
      </c>
    </row>
    <row r="184" ht="14.25" customHeight="1">
      <c r="A184" s="24" t="s">
        <v>2322</v>
      </c>
      <c r="B184" s="25">
        <v>90.0</v>
      </c>
      <c r="C184" s="26"/>
      <c r="D184" s="27"/>
      <c r="E184" s="28" t="s">
        <v>275</v>
      </c>
      <c r="F184" s="29" t="s">
        <v>292</v>
      </c>
      <c r="G184" s="30"/>
      <c r="H184" s="31" t="s">
        <v>1107</v>
      </c>
      <c r="I184" s="32" t="s">
        <v>1107</v>
      </c>
      <c r="J184" s="33">
        <v>2022.0</v>
      </c>
      <c r="K184" s="34">
        <f t="shared" si="1"/>
        <v>183</v>
      </c>
      <c r="L184" s="35" t="s">
        <v>2323</v>
      </c>
      <c r="M184" s="49" t="s">
        <v>2324</v>
      </c>
      <c r="N184" s="50" t="s">
        <v>2325</v>
      </c>
      <c r="O184" s="51" t="s">
        <v>2326</v>
      </c>
      <c r="P184" s="52" t="s">
        <v>2327</v>
      </c>
      <c r="Q184" s="59" t="s">
        <v>2328</v>
      </c>
      <c r="R184" s="54" t="s">
        <v>515</v>
      </c>
      <c r="S184" s="55" t="s">
        <v>117</v>
      </c>
      <c r="T184" s="56" t="s">
        <v>530</v>
      </c>
      <c r="U184" s="57" t="s">
        <v>2329</v>
      </c>
      <c r="V184" s="61" t="s">
        <v>614</v>
      </c>
      <c r="W184" s="34">
        <v>49046.0</v>
      </c>
      <c r="X184" s="34" t="s">
        <v>2330</v>
      </c>
      <c r="Y184" s="34" t="s">
        <v>1414</v>
      </c>
      <c r="Z184" s="34" t="s">
        <v>123</v>
      </c>
      <c r="AA184" s="34" t="s">
        <v>414</v>
      </c>
      <c r="AB184" s="34" t="s">
        <v>2331</v>
      </c>
      <c r="AC184" s="46">
        <v>1.731215633548E12</v>
      </c>
    </row>
    <row r="185" ht="14.25" customHeight="1">
      <c r="A185" s="24" t="s">
        <v>2332</v>
      </c>
      <c r="B185" s="25">
        <v>90.0</v>
      </c>
      <c r="C185" s="26"/>
      <c r="D185" s="27"/>
      <c r="E185" s="28" t="s">
        <v>275</v>
      </c>
      <c r="F185" s="29" t="s">
        <v>444</v>
      </c>
      <c r="G185" s="30"/>
      <c r="H185" s="31"/>
      <c r="I185" s="32" t="s">
        <v>2333</v>
      </c>
      <c r="J185" s="33">
        <v>2023.0</v>
      </c>
      <c r="K185" s="34">
        <f t="shared" si="1"/>
        <v>184</v>
      </c>
      <c r="L185" s="35" t="s">
        <v>2334</v>
      </c>
      <c r="M185" s="62" t="s">
        <v>2335</v>
      </c>
      <c r="N185" s="50" t="s">
        <v>2336</v>
      </c>
      <c r="O185" s="51" t="s">
        <v>2337</v>
      </c>
      <c r="P185" s="52" t="s">
        <v>2338</v>
      </c>
      <c r="Q185" s="59" t="s">
        <v>2339</v>
      </c>
      <c r="R185" s="60" t="s">
        <v>2340</v>
      </c>
      <c r="S185" s="55" t="s">
        <v>117</v>
      </c>
      <c r="T185" s="56" t="s">
        <v>285</v>
      </c>
      <c r="U185" s="57" t="s">
        <v>2341</v>
      </c>
      <c r="V185" s="61" t="s">
        <v>1356</v>
      </c>
      <c r="W185" s="34">
        <v>1016084.0</v>
      </c>
      <c r="X185" s="34" t="s">
        <v>2342</v>
      </c>
      <c r="Y185" s="34" t="s">
        <v>47</v>
      </c>
      <c r="Z185" s="34" t="s">
        <v>1014</v>
      </c>
      <c r="AA185" s="34" t="s">
        <v>1079</v>
      </c>
      <c r="AB185" s="34" t="s">
        <v>2343</v>
      </c>
      <c r="AC185" s="46">
        <v>1.731215633548E12</v>
      </c>
    </row>
    <row r="186" ht="14.25" customHeight="1">
      <c r="A186" s="24" t="s">
        <v>2344</v>
      </c>
      <c r="B186" s="25">
        <v>90.0</v>
      </c>
      <c r="C186" s="26" t="s">
        <v>2345</v>
      </c>
      <c r="D186" s="27"/>
      <c r="E186" s="28" t="s">
        <v>73</v>
      </c>
      <c r="F186" s="29"/>
      <c r="G186" s="30"/>
      <c r="H186" s="31"/>
      <c r="I186" s="32" t="s">
        <v>658</v>
      </c>
      <c r="J186" s="33">
        <v>2022.0</v>
      </c>
      <c r="K186" s="34">
        <f t="shared" si="1"/>
        <v>185</v>
      </c>
      <c r="L186" s="35" t="s">
        <v>2346</v>
      </c>
      <c r="M186" s="49" t="s">
        <v>2347</v>
      </c>
      <c r="N186" s="50" t="s">
        <v>2348</v>
      </c>
      <c r="O186" s="51" t="s">
        <v>2349</v>
      </c>
      <c r="P186" s="52" t="s">
        <v>362</v>
      </c>
      <c r="Q186" s="59" t="s">
        <v>2350</v>
      </c>
      <c r="R186" s="60" t="s">
        <v>2351</v>
      </c>
      <c r="S186" s="55" t="s">
        <v>210</v>
      </c>
      <c r="T186" s="56" t="s">
        <v>2352</v>
      </c>
      <c r="U186" s="57" t="s">
        <v>2353</v>
      </c>
      <c r="V186" s="61" t="s">
        <v>2354</v>
      </c>
      <c r="W186" s="34">
        <v>76600.0</v>
      </c>
      <c r="X186" s="34" t="s">
        <v>2355</v>
      </c>
      <c r="Y186" s="34" t="s">
        <v>2356</v>
      </c>
      <c r="Z186" s="34" t="s">
        <v>1103</v>
      </c>
      <c r="AA186" s="34" t="s">
        <v>338</v>
      </c>
      <c r="AB186" s="34" t="s">
        <v>2357</v>
      </c>
      <c r="AC186" s="46">
        <v>1.731215633548E12</v>
      </c>
    </row>
    <row r="187" ht="14.25" customHeight="1">
      <c r="A187" s="24" t="s">
        <v>2358</v>
      </c>
      <c r="B187" s="25">
        <v>90.0</v>
      </c>
      <c r="C187" s="26"/>
      <c r="D187" s="27"/>
      <c r="E187" s="28" t="s">
        <v>108</v>
      </c>
      <c r="F187" s="29" t="s">
        <v>249</v>
      </c>
      <c r="G187" s="30"/>
      <c r="H187" s="31"/>
      <c r="I187" s="32" t="s">
        <v>658</v>
      </c>
      <c r="J187" s="33">
        <v>1999.0</v>
      </c>
      <c r="K187" s="34">
        <f t="shared" si="1"/>
        <v>186</v>
      </c>
      <c r="L187" s="35" t="s">
        <v>2359</v>
      </c>
      <c r="M187" s="49" t="s">
        <v>2360</v>
      </c>
      <c r="N187" s="50" t="s">
        <v>2361</v>
      </c>
      <c r="O187" s="51" t="s">
        <v>2362</v>
      </c>
      <c r="P187" s="52" t="s">
        <v>1270</v>
      </c>
      <c r="Q187" s="59" t="s">
        <v>2363</v>
      </c>
      <c r="R187" s="60" t="s">
        <v>2364</v>
      </c>
      <c r="S187" s="55" t="s">
        <v>117</v>
      </c>
      <c r="T187" s="56" t="s">
        <v>2365</v>
      </c>
      <c r="U187" s="57" t="s">
        <v>2366</v>
      </c>
      <c r="V187" s="61" t="s">
        <v>269</v>
      </c>
      <c r="W187" s="34">
        <v>550.0</v>
      </c>
      <c r="X187" s="34" t="s">
        <v>2367</v>
      </c>
      <c r="Y187" s="34" t="s">
        <v>2368</v>
      </c>
      <c r="Z187" s="34" t="s">
        <v>321</v>
      </c>
      <c r="AA187" s="34" t="s">
        <v>338</v>
      </c>
      <c r="AB187" s="34" t="s">
        <v>2369</v>
      </c>
      <c r="AC187" s="46">
        <v>1.731215633548E12</v>
      </c>
    </row>
    <row r="188" ht="14.25" customHeight="1">
      <c r="A188" s="24" t="s">
        <v>2370</v>
      </c>
      <c r="B188" s="25">
        <v>90.0</v>
      </c>
      <c r="C188" s="26" t="s">
        <v>1851</v>
      </c>
      <c r="D188" s="27"/>
      <c r="E188" s="28" t="s">
        <v>73</v>
      </c>
      <c r="F188" s="29" t="s">
        <v>108</v>
      </c>
      <c r="G188" s="30"/>
      <c r="H188" s="31"/>
      <c r="I188" s="32" t="s">
        <v>658</v>
      </c>
      <c r="J188" s="33">
        <v>2017.0</v>
      </c>
      <c r="K188" s="34">
        <f t="shared" si="1"/>
        <v>187</v>
      </c>
      <c r="L188" s="35" t="s">
        <v>2371</v>
      </c>
      <c r="M188" s="49" t="s">
        <v>2372</v>
      </c>
      <c r="N188" s="50" t="s">
        <v>2373</v>
      </c>
      <c r="O188" s="51" t="s">
        <v>2374</v>
      </c>
      <c r="P188" s="52" t="s">
        <v>1434</v>
      </c>
      <c r="Q188" s="59" t="s">
        <v>2375</v>
      </c>
      <c r="R188" s="54" t="s">
        <v>2376</v>
      </c>
      <c r="S188" s="55" t="s">
        <v>210</v>
      </c>
      <c r="T188" s="56" t="s">
        <v>118</v>
      </c>
      <c r="U188" s="57" t="s">
        <v>2377</v>
      </c>
      <c r="V188" s="58" t="s">
        <v>139</v>
      </c>
      <c r="W188" s="34">
        <v>281338.0</v>
      </c>
      <c r="X188" s="34" t="s">
        <v>2378</v>
      </c>
      <c r="Y188" s="34" t="s">
        <v>122</v>
      </c>
      <c r="Z188" s="34" t="s">
        <v>724</v>
      </c>
      <c r="AA188" s="34" t="s">
        <v>88</v>
      </c>
      <c r="AB188" s="34" t="s">
        <v>2379</v>
      </c>
      <c r="AC188" s="46">
        <v>1.731215633548E12</v>
      </c>
    </row>
    <row r="189" ht="14.25" customHeight="1">
      <c r="A189" s="24" t="s">
        <v>2380</v>
      </c>
      <c r="B189" s="25">
        <v>90.0</v>
      </c>
      <c r="C189" s="26"/>
      <c r="D189" s="27"/>
      <c r="E189" s="28" t="s">
        <v>578</v>
      </c>
      <c r="F189" s="29" t="s">
        <v>1347</v>
      </c>
      <c r="G189" s="30"/>
      <c r="H189" s="31"/>
      <c r="I189" s="32" t="s">
        <v>109</v>
      </c>
      <c r="J189" s="33">
        <v>2023.0</v>
      </c>
      <c r="K189" s="34">
        <f t="shared" si="1"/>
        <v>188</v>
      </c>
      <c r="L189" s="35" t="s">
        <v>2381</v>
      </c>
      <c r="M189" s="36" t="s">
        <v>2382</v>
      </c>
      <c r="N189" s="37" t="s">
        <v>2383</v>
      </c>
      <c r="O189" s="38" t="s">
        <v>2384</v>
      </c>
      <c r="P189" s="39" t="s">
        <v>2385</v>
      </c>
      <c r="Q189" s="40" t="s">
        <v>2386</v>
      </c>
      <c r="R189" s="41" t="s">
        <v>2387</v>
      </c>
      <c r="S189" s="42" t="s">
        <v>117</v>
      </c>
      <c r="T189" s="43" t="s">
        <v>760</v>
      </c>
      <c r="U189" s="44" t="s">
        <v>2388</v>
      </c>
      <c r="V189" s="45" t="s">
        <v>722</v>
      </c>
      <c r="W189" s="34">
        <v>823482.0</v>
      </c>
      <c r="X189" s="34" t="s">
        <v>2389</v>
      </c>
      <c r="Y189" s="34" t="s">
        <v>214</v>
      </c>
      <c r="Z189" s="34" t="s">
        <v>1065</v>
      </c>
      <c r="AA189" s="34" t="s">
        <v>322</v>
      </c>
      <c r="AB189" s="34" t="s">
        <v>2390</v>
      </c>
      <c r="AC189" s="46">
        <v>1.731215633548E12</v>
      </c>
    </row>
    <row r="190" ht="14.25" customHeight="1">
      <c r="A190" s="24" t="s">
        <v>2391</v>
      </c>
      <c r="B190" s="25">
        <v>90.0</v>
      </c>
      <c r="C190" s="26"/>
      <c r="D190" s="27"/>
      <c r="E190" s="28" t="s">
        <v>275</v>
      </c>
      <c r="F190" s="29"/>
      <c r="G190" s="30"/>
      <c r="H190" s="31"/>
      <c r="I190" s="32" t="s">
        <v>386</v>
      </c>
      <c r="J190" s="33">
        <v>2023.0</v>
      </c>
      <c r="K190" s="34">
        <f t="shared" si="1"/>
        <v>189</v>
      </c>
      <c r="L190" s="35" t="s">
        <v>2392</v>
      </c>
      <c r="M190" s="49" t="s">
        <v>2393</v>
      </c>
      <c r="N190" s="50" t="s">
        <v>2394</v>
      </c>
      <c r="O190" s="51" t="s">
        <v>2395</v>
      </c>
      <c r="P190" s="52" t="s">
        <v>2396</v>
      </c>
      <c r="Q190" s="59" t="s">
        <v>2397</v>
      </c>
      <c r="R190" s="54" t="s">
        <v>2398</v>
      </c>
      <c r="S190" s="55" t="s">
        <v>42</v>
      </c>
      <c r="T190" s="56" t="s">
        <v>82</v>
      </c>
      <c r="U190" s="57" t="s">
        <v>2399</v>
      </c>
      <c r="V190" s="58" t="s">
        <v>1201</v>
      </c>
      <c r="W190" s="34">
        <v>976893.0</v>
      </c>
      <c r="X190" s="34" t="s">
        <v>2400</v>
      </c>
      <c r="Y190" s="34" t="s">
        <v>103</v>
      </c>
      <c r="Z190" s="34" t="s">
        <v>169</v>
      </c>
      <c r="AA190" s="34" t="s">
        <v>963</v>
      </c>
      <c r="AB190" s="34" t="s">
        <v>2401</v>
      </c>
      <c r="AC190" s="46">
        <v>1.731215633548E12</v>
      </c>
    </row>
    <row r="191" ht="14.25" customHeight="1">
      <c r="A191" s="24" t="s">
        <v>2402</v>
      </c>
      <c r="B191" s="25">
        <v>90.0</v>
      </c>
      <c r="C191" s="26" t="s">
        <v>2402</v>
      </c>
      <c r="D191" s="27"/>
      <c r="E191" s="28" t="s">
        <v>248</v>
      </c>
      <c r="F191" s="29" t="s">
        <v>1564</v>
      </c>
      <c r="G191" s="30"/>
      <c r="H191" s="31"/>
      <c r="I191" s="32" t="s">
        <v>2403</v>
      </c>
      <c r="J191" s="33">
        <v>1974.0</v>
      </c>
      <c r="K191" s="34">
        <f t="shared" si="1"/>
        <v>190</v>
      </c>
      <c r="L191" s="35" t="s">
        <v>2404</v>
      </c>
      <c r="M191" s="49" t="s">
        <v>2405</v>
      </c>
      <c r="N191" s="50" t="s">
        <v>2406</v>
      </c>
      <c r="O191" s="51" t="s">
        <v>2407</v>
      </c>
      <c r="P191" s="52" t="s">
        <v>2408</v>
      </c>
      <c r="Q191" s="59" t="s">
        <v>2409</v>
      </c>
      <c r="R191" s="60" t="s">
        <v>2410</v>
      </c>
      <c r="S191" s="55" t="s">
        <v>117</v>
      </c>
      <c r="T191" s="56" t="s">
        <v>2411</v>
      </c>
      <c r="U191" s="57" t="s">
        <v>2412</v>
      </c>
      <c r="V191" s="61" t="s">
        <v>2413</v>
      </c>
      <c r="W191" s="34">
        <v>30497.0</v>
      </c>
      <c r="X191" s="34" t="s">
        <v>2414</v>
      </c>
      <c r="Y191" s="34" t="s">
        <v>336</v>
      </c>
      <c r="Z191" s="34" t="s">
        <v>724</v>
      </c>
      <c r="AA191" s="34" t="s">
        <v>876</v>
      </c>
      <c r="AB191" s="34" t="s">
        <v>2415</v>
      </c>
      <c r="AC191" s="46">
        <v>1.731215633548E12</v>
      </c>
    </row>
    <row r="192" ht="14.25" customHeight="1">
      <c r="A192" s="24" t="s">
        <v>2416</v>
      </c>
      <c r="B192" s="25">
        <v>90.0</v>
      </c>
      <c r="C192" s="26"/>
      <c r="D192" s="27"/>
      <c r="E192" s="28" t="s">
        <v>444</v>
      </c>
      <c r="F192" s="29"/>
      <c r="G192" s="30"/>
      <c r="H192" s="31"/>
      <c r="I192" s="32" t="s">
        <v>129</v>
      </c>
      <c r="J192" s="33">
        <v>2023.0</v>
      </c>
      <c r="K192" s="34">
        <f t="shared" si="1"/>
        <v>191</v>
      </c>
      <c r="L192" s="35" t="s">
        <v>2417</v>
      </c>
      <c r="M192" s="36" t="s">
        <v>2418</v>
      </c>
      <c r="N192" s="37" t="s">
        <v>2419</v>
      </c>
      <c r="O192" s="38" t="s">
        <v>2420</v>
      </c>
      <c r="P192" s="39" t="s">
        <v>717</v>
      </c>
      <c r="Q192" s="40" t="s">
        <v>2421</v>
      </c>
      <c r="R192" s="41" t="s">
        <v>2422</v>
      </c>
      <c r="S192" s="42" t="s">
        <v>210</v>
      </c>
      <c r="T192" s="43" t="s">
        <v>999</v>
      </c>
      <c r="U192" s="44" t="s">
        <v>2423</v>
      </c>
      <c r="V192" s="45" t="s">
        <v>2424</v>
      </c>
      <c r="W192" s="34">
        <v>346698.0</v>
      </c>
      <c r="X192" s="34" t="s">
        <v>2425</v>
      </c>
      <c r="Y192" s="34" t="s">
        <v>244</v>
      </c>
      <c r="Z192" s="34" t="s">
        <v>1678</v>
      </c>
      <c r="AA192" s="34" t="s">
        <v>963</v>
      </c>
      <c r="AB192" s="34" t="s">
        <v>2426</v>
      </c>
      <c r="AC192" s="46">
        <v>1.731215633548E12</v>
      </c>
    </row>
    <row r="193" ht="14.25" customHeight="1">
      <c r="A193" s="24" t="s">
        <v>2427</v>
      </c>
      <c r="B193" s="25">
        <v>90.0</v>
      </c>
      <c r="C193" s="26" t="s">
        <v>2428</v>
      </c>
      <c r="D193" s="27"/>
      <c r="E193" s="28" t="s">
        <v>248</v>
      </c>
      <c r="F193" s="29"/>
      <c r="G193" s="30"/>
      <c r="H193" s="31"/>
      <c r="I193" s="32" t="s">
        <v>687</v>
      </c>
      <c r="J193" s="33">
        <v>1981.0</v>
      </c>
      <c r="K193" s="34">
        <f t="shared" si="1"/>
        <v>192</v>
      </c>
      <c r="L193" s="35" t="s">
        <v>2429</v>
      </c>
      <c r="M193" s="36" t="s">
        <v>2430</v>
      </c>
      <c r="N193" s="37" t="s">
        <v>2431</v>
      </c>
      <c r="O193" s="38" t="s">
        <v>2432</v>
      </c>
      <c r="P193" s="39" t="s">
        <v>2433</v>
      </c>
      <c r="Q193" s="40" t="s">
        <v>2434</v>
      </c>
      <c r="R193" s="41" t="s">
        <v>2435</v>
      </c>
      <c r="S193" s="42" t="s">
        <v>2436</v>
      </c>
      <c r="T193" s="43" t="s">
        <v>2163</v>
      </c>
      <c r="U193" s="44" t="s">
        <v>2437</v>
      </c>
      <c r="V193" s="45" t="s">
        <v>2438</v>
      </c>
      <c r="W193" s="34">
        <v>764.0</v>
      </c>
      <c r="X193" s="34" t="s">
        <v>2439</v>
      </c>
      <c r="Y193" s="34" t="s">
        <v>912</v>
      </c>
      <c r="Z193" s="34" t="s">
        <v>724</v>
      </c>
      <c r="AA193" s="34" t="s">
        <v>1041</v>
      </c>
      <c r="AB193" s="34" t="s">
        <v>2440</v>
      </c>
      <c r="AC193" s="46" t="s">
        <v>1656</v>
      </c>
    </row>
    <row r="194" ht="14.25" customHeight="1">
      <c r="A194" s="24" t="s">
        <v>2441</v>
      </c>
      <c r="B194" s="25">
        <v>90.0</v>
      </c>
      <c r="C194" s="26"/>
      <c r="D194" s="27"/>
      <c r="E194" s="28" t="s">
        <v>73</v>
      </c>
      <c r="F194" s="29" t="s">
        <v>249</v>
      </c>
      <c r="G194" s="30"/>
      <c r="H194" s="31"/>
      <c r="I194" s="32" t="s">
        <v>129</v>
      </c>
      <c r="J194" s="33">
        <v>2013.0</v>
      </c>
      <c r="K194" s="34">
        <f t="shared" si="1"/>
        <v>193</v>
      </c>
      <c r="L194" s="35" t="s">
        <v>2442</v>
      </c>
      <c r="M194" s="36" t="s">
        <v>2443</v>
      </c>
      <c r="N194" s="37" t="s">
        <v>2444</v>
      </c>
      <c r="O194" s="38" t="s">
        <v>2445</v>
      </c>
      <c r="P194" s="39" t="s">
        <v>2446</v>
      </c>
      <c r="Q194" s="40" t="s">
        <v>2447</v>
      </c>
      <c r="R194" s="41" t="s">
        <v>2448</v>
      </c>
      <c r="S194" s="42" t="s">
        <v>210</v>
      </c>
      <c r="T194" s="43" t="s">
        <v>872</v>
      </c>
      <c r="U194" s="44" t="s">
        <v>2449</v>
      </c>
      <c r="V194" s="45" t="s">
        <v>2450</v>
      </c>
      <c r="W194" s="34">
        <v>49047.0</v>
      </c>
      <c r="X194" s="34" t="s">
        <v>2451</v>
      </c>
      <c r="Y194" s="34" t="s">
        <v>103</v>
      </c>
      <c r="Z194" s="34" t="s">
        <v>485</v>
      </c>
      <c r="AA194" s="34" t="s">
        <v>68</v>
      </c>
      <c r="AB194" s="34" t="s">
        <v>2452</v>
      </c>
      <c r="AC194" s="46">
        <v>1.731215633548E12</v>
      </c>
    </row>
    <row r="195" ht="14.25" customHeight="1">
      <c r="A195" s="24" t="s">
        <v>2453</v>
      </c>
      <c r="B195" s="25">
        <v>90.0</v>
      </c>
      <c r="C195" s="26"/>
      <c r="D195" s="27"/>
      <c r="E195" s="28" t="s">
        <v>33</v>
      </c>
      <c r="F195" s="29"/>
      <c r="G195" s="30"/>
      <c r="H195" s="31" t="s">
        <v>1107</v>
      </c>
      <c r="I195" s="32" t="s">
        <v>1107</v>
      </c>
      <c r="J195" s="33">
        <v>2023.0</v>
      </c>
      <c r="K195" s="34">
        <f t="shared" si="1"/>
        <v>194</v>
      </c>
      <c r="L195" s="35" t="s">
        <v>2454</v>
      </c>
      <c r="M195" s="36" t="s">
        <v>2455</v>
      </c>
      <c r="N195" s="37" t="s">
        <v>2456</v>
      </c>
      <c r="O195" s="38" t="s">
        <v>2457</v>
      </c>
      <c r="P195" s="39" t="s">
        <v>2458</v>
      </c>
      <c r="Q195" s="40" t="s">
        <v>2459</v>
      </c>
      <c r="R195" s="80" t="s">
        <v>515</v>
      </c>
      <c r="S195" s="42" t="s">
        <v>42</v>
      </c>
      <c r="T195" s="43" t="s">
        <v>586</v>
      </c>
      <c r="U195" s="44" t="s">
        <v>2460</v>
      </c>
      <c r="V195" s="83" t="s">
        <v>515</v>
      </c>
      <c r="W195" s="34">
        <v>961323.0</v>
      </c>
      <c r="X195" s="34" t="s">
        <v>2461</v>
      </c>
      <c r="Y195" s="34" t="s">
        <v>413</v>
      </c>
      <c r="Z195" s="34" t="s">
        <v>1103</v>
      </c>
      <c r="AA195" s="34" t="s">
        <v>369</v>
      </c>
      <c r="AB195" s="34" t="s">
        <v>2462</v>
      </c>
      <c r="AC195" s="46">
        <v>1.731215633548E12</v>
      </c>
    </row>
    <row r="196" ht="14.25" customHeight="1">
      <c r="A196" s="24" t="s">
        <v>2463</v>
      </c>
      <c r="B196" s="25">
        <v>90.0</v>
      </c>
      <c r="C196" s="26"/>
      <c r="D196" s="27"/>
      <c r="E196" s="28" t="s">
        <v>33</v>
      </c>
      <c r="F196" s="29" t="s">
        <v>128</v>
      </c>
      <c r="G196" s="30"/>
      <c r="H196" s="31" t="s">
        <v>1107</v>
      </c>
      <c r="I196" s="32" t="s">
        <v>34</v>
      </c>
      <c r="J196" s="33">
        <v>2021.0</v>
      </c>
      <c r="K196" s="34">
        <f t="shared" si="1"/>
        <v>195</v>
      </c>
      <c r="L196" s="35"/>
      <c r="M196" s="36" t="s">
        <v>2464</v>
      </c>
      <c r="N196" s="37" t="s">
        <v>2465</v>
      </c>
      <c r="O196" s="38" t="s">
        <v>2466</v>
      </c>
      <c r="P196" s="39" t="s">
        <v>2467</v>
      </c>
      <c r="Q196" s="40" t="s">
        <v>2468</v>
      </c>
      <c r="R196" s="80" t="s">
        <v>515</v>
      </c>
      <c r="S196" s="42" t="s">
        <v>42</v>
      </c>
      <c r="T196" s="43" t="s">
        <v>2176</v>
      </c>
      <c r="U196" s="44" t="s">
        <v>2469</v>
      </c>
      <c r="V196" s="45" t="s">
        <v>1698</v>
      </c>
      <c r="W196" s="34">
        <v>501929.0</v>
      </c>
      <c r="X196" s="34" t="s">
        <v>2470</v>
      </c>
      <c r="Y196" s="34" t="s">
        <v>47</v>
      </c>
      <c r="Z196" s="34" t="s">
        <v>616</v>
      </c>
      <c r="AA196" s="34" t="s">
        <v>124</v>
      </c>
      <c r="AB196" s="34" t="s">
        <v>2471</v>
      </c>
      <c r="AC196" s="46">
        <v>1.731215633548E12</v>
      </c>
    </row>
    <row r="197" ht="14.25" customHeight="1">
      <c r="A197" s="24" t="s">
        <v>2472</v>
      </c>
      <c r="B197" s="25">
        <v>90.0</v>
      </c>
      <c r="C197" s="26" t="s">
        <v>185</v>
      </c>
      <c r="D197" s="27"/>
      <c r="E197" s="28" t="s">
        <v>186</v>
      </c>
      <c r="F197" s="29"/>
      <c r="G197" s="30"/>
      <c r="H197" s="31"/>
      <c r="I197" s="32" t="s">
        <v>74</v>
      </c>
      <c r="J197" s="33">
        <v>1989.0</v>
      </c>
      <c r="K197" s="34">
        <f t="shared" si="1"/>
        <v>196</v>
      </c>
      <c r="L197" s="35"/>
      <c r="M197" s="49" t="s">
        <v>2473</v>
      </c>
      <c r="N197" s="50" t="s">
        <v>2474</v>
      </c>
      <c r="O197" s="51" t="s">
        <v>2475</v>
      </c>
      <c r="P197" s="52" t="s">
        <v>191</v>
      </c>
      <c r="Q197" s="59" t="s">
        <v>2476</v>
      </c>
      <c r="R197" s="60" t="s">
        <v>2477</v>
      </c>
      <c r="S197" s="55" t="s">
        <v>210</v>
      </c>
      <c r="T197" s="56" t="s">
        <v>267</v>
      </c>
      <c r="U197" s="57" t="s">
        <v>2478</v>
      </c>
      <c r="V197" s="61" t="s">
        <v>2479</v>
      </c>
      <c r="W197" s="34">
        <v>89.0</v>
      </c>
      <c r="X197" s="34" t="s">
        <v>2480</v>
      </c>
      <c r="Y197" s="34" t="s">
        <v>336</v>
      </c>
      <c r="Z197" s="34" t="s">
        <v>271</v>
      </c>
      <c r="AA197" s="34" t="s">
        <v>1276</v>
      </c>
      <c r="AB197" s="34" t="s">
        <v>2481</v>
      </c>
      <c r="AC197" s="46">
        <v>1.731215633548E12</v>
      </c>
    </row>
    <row r="198" ht="14.25" customHeight="1">
      <c r="A198" s="24" t="s">
        <v>2482</v>
      </c>
      <c r="B198" s="25">
        <v>90.0</v>
      </c>
      <c r="C198" s="26" t="s">
        <v>372</v>
      </c>
      <c r="D198" s="27"/>
      <c r="E198" s="28" t="s">
        <v>33</v>
      </c>
      <c r="F198" s="29"/>
      <c r="G198" s="30"/>
      <c r="H198" s="31"/>
      <c r="I198" s="32" t="s">
        <v>53</v>
      </c>
      <c r="J198" s="33">
        <v>2021.0</v>
      </c>
      <c r="K198" s="34">
        <f t="shared" si="1"/>
        <v>197</v>
      </c>
      <c r="L198" s="35"/>
      <c r="M198" s="49" t="s">
        <v>2483</v>
      </c>
      <c r="N198" s="50" t="s">
        <v>2484</v>
      </c>
      <c r="O198" s="51" t="s">
        <v>2485</v>
      </c>
      <c r="P198" s="52" t="s">
        <v>2486</v>
      </c>
      <c r="Q198" s="59" t="s">
        <v>2487</v>
      </c>
      <c r="R198" s="60" t="s">
        <v>2488</v>
      </c>
      <c r="S198" s="55" t="s">
        <v>42</v>
      </c>
      <c r="T198" s="56" t="s">
        <v>760</v>
      </c>
      <c r="U198" s="57" t="s">
        <v>2489</v>
      </c>
      <c r="V198" s="61" t="s">
        <v>2490</v>
      </c>
      <c r="W198" s="34">
        <v>568124.0</v>
      </c>
      <c r="X198" s="34" t="s">
        <v>2491</v>
      </c>
      <c r="Y198" s="34" t="s">
        <v>471</v>
      </c>
      <c r="Z198" s="34" t="s">
        <v>457</v>
      </c>
      <c r="AA198" s="34" t="s">
        <v>369</v>
      </c>
      <c r="AB198" s="34" t="s">
        <v>2492</v>
      </c>
      <c r="AC198" s="46">
        <v>1.731215633548E12</v>
      </c>
    </row>
    <row r="199" ht="14.25" customHeight="1">
      <c r="A199" s="24" t="s">
        <v>2493</v>
      </c>
      <c r="B199" s="25">
        <v>90.0</v>
      </c>
      <c r="C199" s="26"/>
      <c r="D199" s="27"/>
      <c r="E199" s="28" t="s">
        <v>73</v>
      </c>
      <c r="F199" s="29" t="s">
        <v>248</v>
      </c>
      <c r="G199" s="30"/>
      <c r="H199" s="31"/>
      <c r="I199" s="32" t="s">
        <v>144</v>
      </c>
      <c r="J199" s="33">
        <v>2022.0</v>
      </c>
      <c r="K199" s="34">
        <f t="shared" si="1"/>
        <v>198</v>
      </c>
      <c r="L199" s="35" t="s">
        <v>2494</v>
      </c>
      <c r="M199" s="36" t="s">
        <v>2495</v>
      </c>
      <c r="N199" s="37" t="s">
        <v>2496</v>
      </c>
      <c r="O199" s="38" t="s">
        <v>2497</v>
      </c>
      <c r="P199" s="39" t="s">
        <v>541</v>
      </c>
      <c r="Q199" s="40" t="s">
        <v>2498</v>
      </c>
      <c r="R199" s="41" t="s">
        <v>2499</v>
      </c>
      <c r="S199" s="42" t="s">
        <v>117</v>
      </c>
      <c r="T199" s="43" t="s">
        <v>857</v>
      </c>
      <c r="U199" s="44" t="s">
        <v>2500</v>
      </c>
      <c r="V199" s="45" t="s">
        <v>2501</v>
      </c>
      <c r="W199" s="34">
        <v>762504.0</v>
      </c>
      <c r="X199" s="34" t="s">
        <v>2502</v>
      </c>
      <c r="Y199" s="34" t="s">
        <v>1155</v>
      </c>
      <c r="Z199" s="34" t="s">
        <v>1678</v>
      </c>
      <c r="AA199" s="34" t="s">
        <v>977</v>
      </c>
      <c r="AB199" s="34" t="s">
        <v>2503</v>
      </c>
      <c r="AC199" s="46">
        <v>1.731215633548E12</v>
      </c>
    </row>
    <row r="200" ht="14.25" customHeight="1">
      <c r="A200" s="24" t="s">
        <v>2504</v>
      </c>
      <c r="B200" s="25">
        <v>90.0</v>
      </c>
      <c r="C200" s="26" t="s">
        <v>520</v>
      </c>
      <c r="D200" s="27"/>
      <c r="E200" s="28" t="s">
        <v>108</v>
      </c>
      <c r="F200" s="29" t="s">
        <v>521</v>
      </c>
      <c r="G200" s="30"/>
      <c r="H200" s="31"/>
      <c r="I200" s="32" t="s">
        <v>522</v>
      </c>
      <c r="J200" s="33">
        <v>2023.0</v>
      </c>
      <c r="K200" s="34">
        <f t="shared" si="1"/>
        <v>199</v>
      </c>
      <c r="L200" s="35" t="s">
        <v>2505</v>
      </c>
      <c r="M200" s="36" t="s">
        <v>2506</v>
      </c>
      <c r="N200" s="37" t="s">
        <v>2507</v>
      </c>
      <c r="O200" s="38" t="s">
        <v>2508</v>
      </c>
      <c r="P200" s="39" t="s">
        <v>527</v>
      </c>
      <c r="Q200" s="40" t="s">
        <v>2509</v>
      </c>
      <c r="R200" s="41" t="s">
        <v>2510</v>
      </c>
      <c r="S200" s="42" t="s">
        <v>210</v>
      </c>
      <c r="T200" s="43" t="s">
        <v>935</v>
      </c>
      <c r="U200" s="44" t="s">
        <v>2511</v>
      </c>
      <c r="V200" s="45" t="s">
        <v>2512</v>
      </c>
      <c r="W200" s="34">
        <v>575264.0</v>
      </c>
      <c r="X200" s="34" t="s">
        <v>2513</v>
      </c>
      <c r="Y200" s="34" t="s">
        <v>103</v>
      </c>
      <c r="Z200" s="34" t="s">
        <v>485</v>
      </c>
      <c r="AA200" s="34" t="s">
        <v>124</v>
      </c>
      <c r="AB200" s="34" t="s">
        <v>2514</v>
      </c>
      <c r="AC200" s="46">
        <v>1.731215633548E12</v>
      </c>
    </row>
    <row r="201" ht="14.25" customHeight="1">
      <c r="A201" s="24" t="s">
        <v>2515</v>
      </c>
      <c r="B201" s="25">
        <v>90.0</v>
      </c>
      <c r="C201" s="26"/>
      <c r="D201" s="27"/>
      <c r="E201" s="28" t="s">
        <v>275</v>
      </c>
      <c r="F201" s="29" t="s">
        <v>201</v>
      </c>
      <c r="G201" s="30"/>
      <c r="H201" s="31" t="s">
        <v>1107</v>
      </c>
      <c r="I201" s="32" t="s">
        <v>1107</v>
      </c>
      <c r="J201" s="33">
        <v>2019.0</v>
      </c>
      <c r="K201" s="34">
        <f t="shared" si="1"/>
        <v>200</v>
      </c>
      <c r="L201" s="35"/>
      <c r="M201" s="36" t="s">
        <v>2516</v>
      </c>
      <c r="N201" s="37" t="s">
        <v>2517</v>
      </c>
      <c r="O201" s="38" t="s">
        <v>2518</v>
      </c>
      <c r="P201" s="39" t="s">
        <v>2519</v>
      </c>
      <c r="Q201" s="40" t="s">
        <v>2520</v>
      </c>
      <c r="R201" s="41" t="s">
        <v>2061</v>
      </c>
      <c r="S201" s="42" t="s">
        <v>117</v>
      </c>
      <c r="T201" s="43" t="s">
        <v>365</v>
      </c>
      <c r="U201" s="44" t="s">
        <v>2521</v>
      </c>
      <c r="V201" s="45" t="s">
        <v>84</v>
      </c>
      <c r="W201" s="34">
        <v>492188.0</v>
      </c>
      <c r="X201" s="34" t="s">
        <v>2522</v>
      </c>
      <c r="Y201" s="34" t="s">
        <v>86</v>
      </c>
      <c r="Z201" s="34" t="s">
        <v>169</v>
      </c>
      <c r="AA201" s="34" t="s">
        <v>216</v>
      </c>
      <c r="AB201" s="34" t="s">
        <v>2523</v>
      </c>
      <c r="AC201" s="46">
        <v>1.731215633548E12</v>
      </c>
    </row>
    <row r="202" ht="14.25" customHeight="1">
      <c r="A202" s="24" t="s">
        <v>2524</v>
      </c>
      <c r="B202" s="25">
        <v>90.0</v>
      </c>
      <c r="C202" s="26"/>
      <c r="D202" s="27"/>
      <c r="E202" s="28" t="s">
        <v>444</v>
      </c>
      <c r="F202" s="29" t="s">
        <v>200</v>
      </c>
      <c r="G202" s="30"/>
      <c r="H202" s="31"/>
      <c r="I202" s="32" t="s">
        <v>293</v>
      </c>
      <c r="J202" s="33">
        <v>2013.0</v>
      </c>
      <c r="K202" s="34">
        <f t="shared" si="1"/>
        <v>201</v>
      </c>
      <c r="L202" s="35"/>
      <c r="M202" s="36" t="s">
        <v>2525</v>
      </c>
      <c r="N202" s="37" t="s">
        <v>2526</v>
      </c>
      <c r="O202" s="38" t="s">
        <v>2527</v>
      </c>
      <c r="P202" s="39" t="s">
        <v>2528</v>
      </c>
      <c r="Q202" s="40" t="s">
        <v>2529</v>
      </c>
      <c r="R202" s="41" t="s">
        <v>2530</v>
      </c>
      <c r="S202" s="42" t="s">
        <v>117</v>
      </c>
      <c r="T202" s="43" t="s">
        <v>544</v>
      </c>
      <c r="U202" s="44" t="s">
        <v>2531</v>
      </c>
      <c r="V202" s="45" t="s">
        <v>961</v>
      </c>
      <c r="W202" s="34">
        <v>198277.0</v>
      </c>
      <c r="X202" s="34" t="s">
        <v>2532</v>
      </c>
      <c r="Y202" s="34" t="s">
        <v>1155</v>
      </c>
      <c r="Z202" s="34" t="s">
        <v>724</v>
      </c>
      <c r="AA202" s="34" t="s">
        <v>1701</v>
      </c>
      <c r="AB202" s="34" t="s">
        <v>2533</v>
      </c>
      <c r="AC202" s="46">
        <v>1.731215633548E12</v>
      </c>
    </row>
    <row r="203" ht="14.25" customHeight="1">
      <c r="A203" s="24" t="s">
        <v>2534</v>
      </c>
      <c r="B203" s="25">
        <v>90.0</v>
      </c>
      <c r="C203" s="26" t="s">
        <v>341</v>
      </c>
      <c r="D203" s="27" t="s">
        <v>2535</v>
      </c>
      <c r="E203" s="28" t="s">
        <v>32</v>
      </c>
      <c r="F203" s="29" t="s">
        <v>33</v>
      </c>
      <c r="G203" s="30"/>
      <c r="H203" s="31"/>
      <c r="I203" s="32" t="s">
        <v>129</v>
      </c>
      <c r="J203" s="33">
        <v>2017.0</v>
      </c>
      <c r="K203" s="34">
        <f t="shared" si="1"/>
        <v>202</v>
      </c>
      <c r="L203" s="35"/>
      <c r="M203" s="49" t="s">
        <v>2536</v>
      </c>
      <c r="N203" s="50" t="s">
        <v>2537</v>
      </c>
      <c r="O203" s="51" t="s">
        <v>2538</v>
      </c>
      <c r="P203" s="52" t="s">
        <v>2539</v>
      </c>
      <c r="Q203" s="59" t="s">
        <v>2540</v>
      </c>
      <c r="R203" s="60" t="s">
        <v>2541</v>
      </c>
      <c r="S203" s="55" t="s">
        <v>42</v>
      </c>
      <c r="T203" s="56" t="s">
        <v>544</v>
      </c>
      <c r="U203" s="57" t="s">
        <v>2542</v>
      </c>
      <c r="V203" s="61" t="s">
        <v>2165</v>
      </c>
      <c r="W203" s="34">
        <v>324849.0</v>
      </c>
      <c r="X203" s="34" t="s">
        <v>2543</v>
      </c>
      <c r="Y203" s="34" t="s">
        <v>305</v>
      </c>
      <c r="Z203" s="34" t="s">
        <v>1014</v>
      </c>
      <c r="AA203" s="34" t="s">
        <v>369</v>
      </c>
      <c r="AB203" s="34" t="s">
        <v>2544</v>
      </c>
      <c r="AC203" s="46">
        <v>1.731215633548E12</v>
      </c>
    </row>
    <row r="204" ht="14.25" customHeight="1">
      <c r="A204" s="24" t="s">
        <v>2545</v>
      </c>
      <c r="B204" s="25">
        <v>90.0</v>
      </c>
      <c r="C204" s="26"/>
      <c r="D204" s="27"/>
      <c r="E204" s="28" t="s">
        <v>444</v>
      </c>
      <c r="F204" s="29" t="s">
        <v>2546</v>
      </c>
      <c r="G204" s="30"/>
      <c r="H204" s="31"/>
      <c r="I204" s="32" t="s">
        <v>522</v>
      </c>
      <c r="J204" s="33">
        <v>1986.0</v>
      </c>
      <c r="K204" s="34">
        <f t="shared" si="1"/>
        <v>203</v>
      </c>
      <c r="L204" s="35" t="s">
        <v>2547</v>
      </c>
      <c r="M204" s="49" t="s">
        <v>2548</v>
      </c>
      <c r="N204" s="50" t="s">
        <v>2549</v>
      </c>
      <c r="O204" s="51" t="s">
        <v>2550</v>
      </c>
      <c r="P204" s="52" t="s">
        <v>1742</v>
      </c>
      <c r="Q204" s="53" t="s">
        <v>2551</v>
      </c>
      <c r="R204" s="54" t="s">
        <v>2552</v>
      </c>
      <c r="S204" s="55" t="s">
        <v>210</v>
      </c>
      <c r="T204" s="56" t="s">
        <v>639</v>
      </c>
      <c r="U204" s="57" t="s">
        <v>2553</v>
      </c>
      <c r="V204" s="58" t="s">
        <v>454</v>
      </c>
      <c r="W204" s="34">
        <v>9377.0</v>
      </c>
      <c r="X204" s="34" t="s">
        <v>2554</v>
      </c>
      <c r="Y204" s="34" t="s">
        <v>1155</v>
      </c>
      <c r="Z204" s="34" t="s">
        <v>123</v>
      </c>
      <c r="AA204" s="34" t="s">
        <v>1679</v>
      </c>
      <c r="AB204" s="34" t="s">
        <v>2555</v>
      </c>
      <c r="AC204" s="46">
        <v>1.731215633548E12</v>
      </c>
    </row>
    <row r="205" ht="14.25" customHeight="1">
      <c r="A205" s="24" t="s">
        <v>2556</v>
      </c>
      <c r="B205" s="25">
        <v>90.0</v>
      </c>
      <c r="C205" s="26" t="s">
        <v>2556</v>
      </c>
      <c r="D205" s="27"/>
      <c r="E205" s="28" t="s">
        <v>248</v>
      </c>
      <c r="F205" s="29" t="s">
        <v>1564</v>
      </c>
      <c r="G205" s="30"/>
      <c r="H205" s="31"/>
      <c r="I205" s="32" t="s">
        <v>109</v>
      </c>
      <c r="J205" s="33">
        <v>2022.0</v>
      </c>
      <c r="K205" s="34">
        <f t="shared" si="1"/>
        <v>204</v>
      </c>
      <c r="L205" s="35"/>
      <c r="M205" s="49" t="s">
        <v>2557</v>
      </c>
      <c r="N205" s="50" t="s">
        <v>2558</v>
      </c>
      <c r="O205" s="51" t="s">
        <v>2559</v>
      </c>
      <c r="P205" s="52" t="s">
        <v>2560</v>
      </c>
      <c r="Q205" s="59" t="s">
        <v>2561</v>
      </c>
      <c r="R205" s="60" t="s">
        <v>2562</v>
      </c>
      <c r="S205" s="55" t="s">
        <v>117</v>
      </c>
      <c r="T205" s="56" t="s">
        <v>513</v>
      </c>
      <c r="U205" s="57" t="s">
        <v>2563</v>
      </c>
      <c r="V205" s="61" t="s">
        <v>287</v>
      </c>
      <c r="W205" s="34">
        <v>760104.0</v>
      </c>
      <c r="X205" s="34" t="s">
        <v>2564</v>
      </c>
      <c r="Y205" s="34" t="s">
        <v>122</v>
      </c>
      <c r="Z205" s="34" t="s">
        <v>1839</v>
      </c>
      <c r="AA205" s="34" t="s">
        <v>963</v>
      </c>
      <c r="AB205" s="34" t="s">
        <v>2565</v>
      </c>
      <c r="AC205" s="46">
        <v>1.731215633548E12</v>
      </c>
    </row>
    <row r="206" ht="14.25" customHeight="1">
      <c r="A206" s="24" t="s">
        <v>2566</v>
      </c>
      <c r="B206" s="25">
        <v>90.0</v>
      </c>
      <c r="C206" s="26" t="s">
        <v>30</v>
      </c>
      <c r="D206" s="27" t="s">
        <v>402</v>
      </c>
      <c r="E206" s="28" t="s">
        <v>32</v>
      </c>
      <c r="F206" s="29"/>
      <c r="G206" s="30"/>
      <c r="H206" s="31"/>
      <c r="I206" s="32" t="s">
        <v>53</v>
      </c>
      <c r="J206" s="33">
        <v>2023.0</v>
      </c>
      <c r="K206" s="34">
        <f t="shared" si="1"/>
        <v>205</v>
      </c>
      <c r="L206" s="35" t="s">
        <v>2567</v>
      </c>
      <c r="M206" s="36" t="s">
        <v>2568</v>
      </c>
      <c r="N206" s="37" t="s">
        <v>2569</v>
      </c>
      <c r="O206" s="38" t="s">
        <v>2570</v>
      </c>
      <c r="P206" s="39" t="s">
        <v>407</v>
      </c>
      <c r="Q206" s="40" t="s">
        <v>2571</v>
      </c>
      <c r="R206" s="41" t="s">
        <v>2572</v>
      </c>
      <c r="S206" s="42" t="s">
        <v>210</v>
      </c>
      <c r="T206" s="43" t="s">
        <v>2573</v>
      </c>
      <c r="U206" s="44" t="s">
        <v>2574</v>
      </c>
      <c r="V206" s="45" t="s">
        <v>2004</v>
      </c>
      <c r="W206" s="34">
        <v>447365.0</v>
      </c>
      <c r="X206" s="34" t="s">
        <v>2575</v>
      </c>
      <c r="Y206" s="34" t="s">
        <v>1642</v>
      </c>
      <c r="Z206" s="34" t="s">
        <v>169</v>
      </c>
      <c r="AA206" s="34" t="s">
        <v>775</v>
      </c>
      <c r="AB206" s="34" t="s">
        <v>2576</v>
      </c>
      <c r="AC206" s="46">
        <v>1.731215633548E12</v>
      </c>
    </row>
    <row r="207" ht="14.25" customHeight="1">
      <c r="A207" s="24" t="s">
        <v>2577</v>
      </c>
      <c r="B207" s="25">
        <v>89.0</v>
      </c>
      <c r="C207" s="26" t="s">
        <v>2577</v>
      </c>
      <c r="D207" s="27"/>
      <c r="E207" s="28" t="s">
        <v>73</v>
      </c>
      <c r="F207" s="29" t="s">
        <v>444</v>
      </c>
      <c r="G207" s="30"/>
      <c r="H207" s="31"/>
      <c r="I207" s="32" t="s">
        <v>34</v>
      </c>
      <c r="J207" s="33">
        <v>1997.0</v>
      </c>
      <c r="K207" s="34">
        <f t="shared" si="1"/>
        <v>206</v>
      </c>
      <c r="L207" s="35"/>
      <c r="M207" s="36" t="s">
        <v>2578</v>
      </c>
      <c r="N207" s="37" t="s">
        <v>2579</v>
      </c>
      <c r="O207" s="38" t="s">
        <v>2580</v>
      </c>
      <c r="P207" s="39" t="s">
        <v>2581</v>
      </c>
      <c r="Q207" s="40" t="s">
        <v>2582</v>
      </c>
      <c r="R207" s="41" t="s">
        <v>2583</v>
      </c>
      <c r="S207" s="42" t="s">
        <v>210</v>
      </c>
      <c r="T207" s="43" t="s">
        <v>452</v>
      </c>
      <c r="U207" s="44" t="s">
        <v>2584</v>
      </c>
      <c r="V207" s="45" t="s">
        <v>45</v>
      </c>
      <c r="W207" s="34">
        <v>607.0</v>
      </c>
      <c r="X207" s="34" t="s">
        <v>2585</v>
      </c>
      <c r="Y207" s="34" t="s">
        <v>214</v>
      </c>
      <c r="Z207" s="34" t="s">
        <v>1014</v>
      </c>
      <c r="AA207" s="34" t="s">
        <v>669</v>
      </c>
      <c r="AB207" s="34" t="s">
        <v>2586</v>
      </c>
      <c r="AC207" s="46">
        <v>1.731215633548E12</v>
      </c>
    </row>
    <row r="208" ht="14.25" customHeight="1">
      <c r="A208" s="24" t="s">
        <v>2587</v>
      </c>
      <c r="B208" s="25">
        <v>89.0</v>
      </c>
      <c r="C208" s="26" t="s">
        <v>2588</v>
      </c>
      <c r="D208" s="27" t="s">
        <v>2589</v>
      </c>
      <c r="E208" s="28" t="s">
        <v>108</v>
      </c>
      <c r="F208" s="29" t="s">
        <v>521</v>
      </c>
      <c r="G208" s="30"/>
      <c r="H208" s="31"/>
      <c r="I208" s="32" t="s">
        <v>2590</v>
      </c>
      <c r="J208" s="33">
        <v>1964.0</v>
      </c>
      <c r="K208" s="34">
        <f t="shared" si="1"/>
        <v>207</v>
      </c>
      <c r="L208" s="35" t="s">
        <v>2591</v>
      </c>
      <c r="M208" s="49" t="s">
        <v>2592</v>
      </c>
      <c r="N208" s="50" t="s">
        <v>2593</v>
      </c>
      <c r="O208" s="51" t="s">
        <v>2594</v>
      </c>
      <c r="P208" s="52" t="s">
        <v>2595</v>
      </c>
      <c r="Q208" s="59" t="s">
        <v>2596</v>
      </c>
      <c r="R208" s="60" t="s">
        <v>2597</v>
      </c>
      <c r="S208" s="55" t="s">
        <v>2598</v>
      </c>
      <c r="T208" s="56" t="s">
        <v>2176</v>
      </c>
      <c r="U208" s="57" t="s">
        <v>2599</v>
      </c>
      <c r="V208" s="61" t="s">
        <v>588</v>
      </c>
      <c r="W208" s="34">
        <v>658.0</v>
      </c>
      <c r="X208" s="34" t="s">
        <v>2600</v>
      </c>
      <c r="Y208" s="34" t="s">
        <v>398</v>
      </c>
      <c r="Z208" s="34" t="s">
        <v>485</v>
      </c>
      <c r="AA208" s="34" t="s">
        <v>49</v>
      </c>
      <c r="AB208" s="34" t="s">
        <v>2601</v>
      </c>
      <c r="AC208" s="46">
        <v>1.731215633548E12</v>
      </c>
    </row>
    <row r="209" ht="14.25" customHeight="1">
      <c r="A209" s="24" t="s">
        <v>2602</v>
      </c>
      <c r="B209" s="25">
        <v>89.0</v>
      </c>
      <c r="C209" s="26" t="s">
        <v>520</v>
      </c>
      <c r="D209" s="27"/>
      <c r="E209" s="28" t="s">
        <v>108</v>
      </c>
      <c r="F209" s="29" t="s">
        <v>521</v>
      </c>
      <c r="G209" s="30"/>
      <c r="H209" s="31"/>
      <c r="I209" s="32" t="s">
        <v>522</v>
      </c>
      <c r="J209" s="33">
        <v>2011.0</v>
      </c>
      <c r="K209" s="34">
        <f t="shared" si="1"/>
        <v>208</v>
      </c>
      <c r="L209" s="35" t="s">
        <v>2603</v>
      </c>
      <c r="M209" s="36" t="s">
        <v>2604</v>
      </c>
      <c r="N209" s="37" t="s">
        <v>2605</v>
      </c>
      <c r="O209" s="38" t="s">
        <v>2606</v>
      </c>
      <c r="P209" s="39" t="s">
        <v>465</v>
      </c>
      <c r="Q209" s="40" t="s">
        <v>2607</v>
      </c>
      <c r="R209" s="41" t="s">
        <v>2608</v>
      </c>
      <c r="S209" s="42" t="s">
        <v>210</v>
      </c>
      <c r="T209" s="43" t="s">
        <v>394</v>
      </c>
      <c r="U209" s="44" t="s">
        <v>2609</v>
      </c>
      <c r="V209" s="45" t="s">
        <v>2424</v>
      </c>
      <c r="W209" s="34">
        <v>56292.0</v>
      </c>
      <c r="X209" s="34" t="s">
        <v>2610</v>
      </c>
      <c r="Y209" s="34" t="s">
        <v>122</v>
      </c>
      <c r="Z209" s="34" t="s">
        <v>724</v>
      </c>
      <c r="AA209" s="34" t="s">
        <v>486</v>
      </c>
      <c r="AB209" s="34" t="s">
        <v>2611</v>
      </c>
      <c r="AC209" s="46">
        <v>1.731215633548E12</v>
      </c>
    </row>
    <row r="210" ht="14.25" customHeight="1">
      <c r="A210" s="24" t="s">
        <v>2612</v>
      </c>
      <c r="B210" s="25">
        <v>89.0</v>
      </c>
      <c r="C210" s="26" t="s">
        <v>1252</v>
      </c>
      <c r="D210" s="27" t="s">
        <v>2613</v>
      </c>
      <c r="E210" s="28" t="s">
        <v>108</v>
      </c>
      <c r="F210" s="29" t="s">
        <v>2614</v>
      </c>
      <c r="G210" s="30"/>
      <c r="H210" s="31"/>
      <c r="I210" s="32" t="s">
        <v>53</v>
      </c>
      <c r="J210" s="33">
        <v>2003.0</v>
      </c>
      <c r="K210" s="34">
        <f t="shared" si="1"/>
        <v>209</v>
      </c>
      <c r="L210" s="35"/>
      <c r="M210" s="36" t="s">
        <v>2615</v>
      </c>
      <c r="N210" s="37" t="s">
        <v>2616</v>
      </c>
      <c r="O210" s="38" t="s">
        <v>2617</v>
      </c>
      <c r="P210" s="39" t="s">
        <v>2618</v>
      </c>
      <c r="Q210" s="40" t="s">
        <v>2619</v>
      </c>
      <c r="R210" s="41" t="s">
        <v>2620</v>
      </c>
      <c r="S210" s="42" t="s">
        <v>210</v>
      </c>
      <c r="T210" s="43" t="s">
        <v>2117</v>
      </c>
      <c r="U210" s="44" t="s">
        <v>2621</v>
      </c>
      <c r="V210" s="45" t="s">
        <v>2622</v>
      </c>
      <c r="W210" s="34">
        <v>22.0</v>
      </c>
      <c r="X210" s="34" t="s">
        <v>2623</v>
      </c>
      <c r="Y210" s="34" t="s">
        <v>773</v>
      </c>
      <c r="Z210" s="34" t="s">
        <v>104</v>
      </c>
      <c r="AA210" s="34" t="s">
        <v>1618</v>
      </c>
      <c r="AB210" s="34" t="s">
        <v>2624</v>
      </c>
      <c r="AC210" s="46">
        <v>1.731215633548E12</v>
      </c>
    </row>
    <row r="211" ht="14.25" customHeight="1">
      <c r="A211" s="24" t="s">
        <v>2625</v>
      </c>
      <c r="B211" s="25">
        <v>89.0</v>
      </c>
      <c r="C211" s="26" t="s">
        <v>2626</v>
      </c>
      <c r="D211" s="27"/>
      <c r="E211" s="28" t="s">
        <v>275</v>
      </c>
      <c r="F211" s="29"/>
      <c r="G211" s="30"/>
      <c r="H211" s="31" t="s">
        <v>1107</v>
      </c>
      <c r="I211" s="32" t="s">
        <v>1107</v>
      </c>
      <c r="J211" s="33">
        <v>2019.0</v>
      </c>
      <c r="K211" s="34">
        <f t="shared" si="1"/>
        <v>210</v>
      </c>
      <c r="L211" s="35"/>
      <c r="M211" s="36" t="s">
        <v>2627</v>
      </c>
      <c r="N211" s="37" t="s">
        <v>2628</v>
      </c>
      <c r="O211" s="38" t="s">
        <v>2629</v>
      </c>
      <c r="P211" s="39" t="s">
        <v>2630</v>
      </c>
      <c r="Q211" s="40" t="s">
        <v>2631</v>
      </c>
      <c r="R211" s="41" t="s">
        <v>2632</v>
      </c>
      <c r="S211" s="42" t="s">
        <v>117</v>
      </c>
      <c r="T211" s="43" t="s">
        <v>1411</v>
      </c>
      <c r="U211" s="44" t="s">
        <v>2633</v>
      </c>
      <c r="V211" s="45" t="s">
        <v>154</v>
      </c>
      <c r="W211" s="34">
        <v>473033.0</v>
      </c>
      <c r="X211" s="34" t="s">
        <v>2634</v>
      </c>
      <c r="Y211" s="34" t="s">
        <v>214</v>
      </c>
      <c r="Z211" s="34" t="s">
        <v>724</v>
      </c>
      <c r="AA211" s="34" t="s">
        <v>725</v>
      </c>
      <c r="AB211" s="34" t="s">
        <v>2635</v>
      </c>
      <c r="AC211" s="46">
        <v>1.731215633548E12</v>
      </c>
    </row>
    <row r="212" ht="14.25" customHeight="1">
      <c r="A212" s="24" t="s">
        <v>2636</v>
      </c>
      <c r="B212" s="25">
        <v>89.0</v>
      </c>
      <c r="C212" s="26" t="s">
        <v>2637</v>
      </c>
      <c r="D212" s="27"/>
      <c r="E212" s="28" t="s">
        <v>108</v>
      </c>
      <c r="F212" s="29" t="s">
        <v>128</v>
      </c>
      <c r="G212" s="30"/>
      <c r="H212" s="31"/>
      <c r="I212" s="32" t="s">
        <v>129</v>
      </c>
      <c r="J212" s="33">
        <v>2024.0</v>
      </c>
      <c r="K212" s="34">
        <f t="shared" si="1"/>
        <v>211</v>
      </c>
      <c r="L212" s="35" t="s">
        <v>2638</v>
      </c>
      <c r="M212" s="49" t="s">
        <v>2639</v>
      </c>
      <c r="N212" s="50" t="s">
        <v>2640</v>
      </c>
      <c r="O212" s="51" t="s">
        <v>2641</v>
      </c>
      <c r="P212" s="52" t="s">
        <v>134</v>
      </c>
      <c r="Q212" s="53" t="s">
        <v>2642</v>
      </c>
      <c r="R212" s="54" t="s">
        <v>2643</v>
      </c>
      <c r="S212" s="55" t="s">
        <v>117</v>
      </c>
      <c r="T212" s="56" t="s">
        <v>1176</v>
      </c>
      <c r="U212" s="57" t="s">
        <v>2644</v>
      </c>
      <c r="V212" s="58" t="s">
        <v>411</v>
      </c>
      <c r="W212" s="34">
        <v>786892.0</v>
      </c>
      <c r="X212" s="34" t="s">
        <v>2645</v>
      </c>
      <c r="Y212" s="34" t="s">
        <v>1414</v>
      </c>
      <c r="Z212" s="34" t="s">
        <v>1103</v>
      </c>
      <c r="AA212" s="34" t="s">
        <v>105</v>
      </c>
      <c r="AB212" s="34" t="s">
        <v>2646</v>
      </c>
      <c r="AC212" s="46">
        <v>1.731215633548E12</v>
      </c>
    </row>
    <row r="213" ht="14.25" customHeight="1">
      <c r="A213" s="24" t="s">
        <v>2647</v>
      </c>
      <c r="B213" s="25">
        <v>89.0</v>
      </c>
      <c r="C213" s="26" t="s">
        <v>2647</v>
      </c>
      <c r="D213" s="27"/>
      <c r="E213" s="28" t="s">
        <v>248</v>
      </c>
      <c r="F213" s="29"/>
      <c r="G213" s="30"/>
      <c r="H213" s="31"/>
      <c r="I213" s="32" t="s">
        <v>129</v>
      </c>
      <c r="J213" s="33">
        <v>2013.0</v>
      </c>
      <c r="K213" s="34">
        <f t="shared" si="1"/>
        <v>212</v>
      </c>
      <c r="L213" s="35" t="s">
        <v>2648</v>
      </c>
      <c r="M213" s="49" t="s">
        <v>2649</v>
      </c>
      <c r="N213" s="50" t="s">
        <v>2650</v>
      </c>
      <c r="O213" s="51" t="s">
        <v>2651</v>
      </c>
      <c r="P213" s="52" t="s">
        <v>2652</v>
      </c>
      <c r="Q213" s="59" t="s">
        <v>2653</v>
      </c>
      <c r="R213" s="54" t="s">
        <v>2654</v>
      </c>
      <c r="S213" s="55" t="s">
        <v>117</v>
      </c>
      <c r="T213" s="56" t="s">
        <v>1100</v>
      </c>
      <c r="U213" s="57" t="s">
        <v>2655</v>
      </c>
      <c r="V213" s="58" t="s">
        <v>2656</v>
      </c>
      <c r="W213" s="34">
        <v>138843.0</v>
      </c>
      <c r="X213" s="34" t="s">
        <v>2657</v>
      </c>
      <c r="Y213" s="34" t="s">
        <v>912</v>
      </c>
      <c r="Z213" s="34" t="s">
        <v>1103</v>
      </c>
      <c r="AA213" s="34" t="s">
        <v>272</v>
      </c>
      <c r="AB213" s="34" t="s">
        <v>2658</v>
      </c>
      <c r="AC213" s="46">
        <v>1.731215633548E12</v>
      </c>
    </row>
    <row r="214" ht="14.25" customHeight="1">
      <c r="A214" s="24" t="s">
        <v>2659</v>
      </c>
      <c r="B214" s="25">
        <v>89.0</v>
      </c>
      <c r="C214" s="26"/>
      <c r="D214" s="27"/>
      <c r="E214" s="28" t="s">
        <v>275</v>
      </c>
      <c r="F214" s="29" t="s">
        <v>489</v>
      </c>
      <c r="G214" s="30"/>
      <c r="H214" s="31" t="s">
        <v>2660</v>
      </c>
      <c r="I214" s="32" t="s">
        <v>2660</v>
      </c>
      <c r="J214" s="33">
        <v>2023.0</v>
      </c>
      <c r="K214" s="34">
        <f t="shared" si="1"/>
        <v>213</v>
      </c>
      <c r="L214" s="35" t="s">
        <v>2661</v>
      </c>
      <c r="M214" s="36" t="s">
        <v>2662</v>
      </c>
      <c r="N214" s="37" t="s">
        <v>2663</v>
      </c>
      <c r="O214" s="38" t="s">
        <v>2664</v>
      </c>
      <c r="P214" s="39" t="s">
        <v>494</v>
      </c>
      <c r="Q214" s="40" t="s">
        <v>2665</v>
      </c>
      <c r="R214" s="41" t="s">
        <v>2666</v>
      </c>
      <c r="S214" s="42" t="s">
        <v>117</v>
      </c>
      <c r="T214" s="43" t="s">
        <v>2667</v>
      </c>
      <c r="U214" s="44" t="s">
        <v>2668</v>
      </c>
      <c r="V214" s="45" t="s">
        <v>641</v>
      </c>
      <c r="W214" s="34">
        <v>466420.0</v>
      </c>
      <c r="X214" s="34" t="s">
        <v>2669</v>
      </c>
      <c r="Y214" s="34" t="s">
        <v>156</v>
      </c>
      <c r="Z214" s="34" t="s">
        <v>616</v>
      </c>
      <c r="AA214" s="34" t="s">
        <v>709</v>
      </c>
      <c r="AB214" s="34" t="s">
        <v>2670</v>
      </c>
      <c r="AC214" s="46">
        <v>1.731215633548E12</v>
      </c>
    </row>
    <row r="215" ht="14.25" customHeight="1">
      <c r="A215" s="24" t="s">
        <v>2671</v>
      </c>
      <c r="B215" s="25">
        <v>89.0</v>
      </c>
      <c r="C215" s="26" t="s">
        <v>372</v>
      </c>
      <c r="D215" s="27" t="s">
        <v>2671</v>
      </c>
      <c r="E215" s="28" t="s">
        <v>33</v>
      </c>
      <c r="F215" s="29"/>
      <c r="G215" s="30"/>
      <c r="H215" s="31"/>
      <c r="I215" s="32" t="s">
        <v>53</v>
      </c>
      <c r="J215" s="33">
        <v>2012.0</v>
      </c>
      <c r="K215" s="34">
        <f t="shared" si="1"/>
        <v>214</v>
      </c>
      <c r="L215" s="35"/>
      <c r="M215" s="49" t="s">
        <v>2672</v>
      </c>
      <c r="N215" s="50" t="s">
        <v>2673</v>
      </c>
      <c r="O215" s="51" t="s">
        <v>2674</v>
      </c>
      <c r="P215" s="52" t="s">
        <v>2675</v>
      </c>
      <c r="Q215" s="59" t="s">
        <v>2676</v>
      </c>
      <c r="R215" s="60" t="s">
        <v>2677</v>
      </c>
      <c r="S215" s="55" t="s">
        <v>42</v>
      </c>
      <c r="T215" s="56" t="s">
        <v>747</v>
      </c>
      <c r="U215" s="57" t="s">
        <v>2678</v>
      </c>
      <c r="V215" s="61" t="s">
        <v>2037</v>
      </c>
      <c r="W215" s="34">
        <v>82690.0</v>
      </c>
      <c r="X215" s="34" t="s">
        <v>2679</v>
      </c>
      <c r="Y215" s="34" t="s">
        <v>320</v>
      </c>
      <c r="Z215" s="34" t="s">
        <v>485</v>
      </c>
      <c r="AA215" s="34" t="s">
        <v>669</v>
      </c>
      <c r="AB215" s="34" t="s">
        <v>2680</v>
      </c>
      <c r="AC215" s="46">
        <v>1.731215633548E12</v>
      </c>
    </row>
    <row r="216" ht="14.25" customHeight="1">
      <c r="A216" s="24" t="s">
        <v>2681</v>
      </c>
      <c r="B216" s="25">
        <v>89.0</v>
      </c>
      <c r="C216" s="26" t="s">
        <v>372</v>
      </c>
      <c r="D216" s="27"/>
      <c r="E216" s="28" t="s">
        <v>33</v>
      </c>
      <c r="F216" s="29"/>
      <c r="G216" s="30"/>
      <c r="H216" s="31"/>
      <c r="I216" s="32" t="s">
        <v>53</v>
      </c>
      <c r="J216" s="33">
        <v>1999.0</v>
      </c>
      <c r="K216" s="34">
        <f t="shared" si="1"/>
        <v>215</v>
      </c>
      <c r="L216" s="35"/>
      <c r="M216" s="36" t="s">
        <v>2682</v>
      </c>
      <c r="N216" s="37" t="s">
        <v>2683</v>
      </c>
      <c r="O216" s="38" t="s">
        <v>2684</v>
      </c>
      <c r="P216" s="39" t="s">
        <v>2685</v>
      </c>
      <c r="Q216" s="40" t="s">
        <v>2686</v>
      </c>
      <c r="R216" s="41" t="s">
        <v>2687</v>
      </c>
      <c r="S216" s="42" t="s">
        <v>61</v>
      </c>
      <c r="T216" s="43" t="s">
        <v>2688</v>
      </c>
      <c r="U216" s="44" t="s">
        <v>2689</v>
      </c>
      <c r="V216" s="45" t="s">
        <v>2690</v>
      </c>
      <c r="W216" s="34">
        <v>37135.0</v>
      </c>
      <c r="X216" s="34" t="s">
        <v>2691</v>
      </c>
      <c r="Y216" s="34" t="s">
        <v>1414</v>
      </c>
      <c r="Z216" s="34" t="s">
        <v>1014</v>
      </c>
      <c r="AA216" s="34" t="s">
        <v>105</v>
      </c>
      <c r="AB216" s="34" t="s">
        <v>2692</v>
      </c>
      <c r="AC216" s="46">
        <v>1.731215633548E12</v>
      </c>
    </row>
    <row r="217" ht="14.25" customHeight="1">
      <c r="A217" s="24" t="s">
        <v>2693</v>
      </c>
      <c r="B217" s="25">
        <v>89.0</v>
      </c>
      <c r="C217" s="26" t="s">
        <v>2556</v>
      </c>
      <c r="D217" s="27"/>
      <c r="E217" s="28" t="s">
        <v>248</v>
      </c>
      <c r="F217" s="29" t="s">
        <v>1564</v>
      </c>
      <c r="G217" s="30"/>
      <c r="H217" s="31"/>
      <c r="I217" s="32" t="s">
        <v>109</v>
      </c>
      <c r="J217" s="33">
        <v>2022.0</v>
      </c>
      <c r="K217" s="34">
        <f t="shared" si="1"/>
        <v>216</v>
      </c>
      <c r="L217" s="35" t="s">
        <v>2694</v>
      </c>
      <c r="M217" s="36" t="s">
        <v>2695</v>
      </c>
      <c r="N217" s="37" t="s">
        <v>2696</v>
      </c>
      <c r="O217" s="38" t="s">
        <v>2697</v>
      </c>
      <c r="P217" s="39" t="s">
        <v>2560</v>
      </c>
      <c r="Q217" s="40" t="s">
        <v>2698</v>
      </c>
      <c r="R217" s="41" t="s">
        <v>2699</v>
      </c>
      <c r="S217" s="42" t="s">
        <v>117</v>
      </c>
      <c r="T217" s="43" t="s">
        <v>760</v>
      </c>
      <c r="U217" s="44" t="s">
        <v>2700</v>
      </c>
      <c r="V217" s="45" t="s">
        <v>287</v>
      </c>
      <c r="W217" s="34">
        <v>949423.0</v>
      </c>
      <c r="X217" s="34" t="s">
        <v>2701</v>
      </c>
      <c r="Y217" s="34" t="s">
        <v>156</v>
      </c>
      <c r="Z217" s="34" t="s">
        <v>1226</v>
      </c>
      <c r="AA217" s="34" t="s">
        <v>414</v>
      </c>
      <c r="AB217" s="34" t="s">
        <v>2702</v>
      </c>
      <c r="AC217" s="46">
        <v>1.731215633548E12</v>
      </c>
    </row>
    <row r="218" ht="14.25" customHeight="1">
      <c r="A218" s="24" t="s">
        <v>2703</v>
      </c>
      <c r="B218" s="25">
        <v>89.0</v>
      </c>
      <c r="C218" s="26" t="s">
        <v>372</v>
      </c>
      <c r="D218" s="27"/>
      <c r="E218" s="28" t="s">
        <v>33</v>
      </c>
      <c r="F218" s="29" t="s">
        <v>231</v>
      </c>
      <c r="G218" s="30"/>
      <c r="H218" s="31"/>
      <c r="I218" s="32" t="s">
        <v>53</v>
      </c>
      <c r="J218" s="33">
        <v>1998.0</v>
      </c>
      <c r="K218" s="34">
        <f t="shared" si="1"/>
        <v>217</v>
      </c>
      <c r="L218" s="35"/>
      <c r="M218" s="36" t="s">
        <v>2704</v>
      </c>
      <c r="N218" s="37" t="s">
        <v>2705</v>
      </c>
      <c r="O218" s="38" t="s">
        <v>2706</v>
      </c>
      <c r="P218" s="39" t="s">
        <v>2707</v>
      </c>
      <c r="Q218" s="40" t="s">
        <v>2708</v>
      </c>
      <c r="R218" s="41" t="s">
        <v>2709</v>
      </c>
      <c r="S218" s="42" t="s">
        <v>61</v>
      </c>
      <c r="T218" s="43" t="s">
        <v>2688</v>
      </c>
      <c r="U218" s="44" t="s">
        <v>2710</v>
      </c>
      <c r="V218" s="45" t="s">
        <v>45</v>
      </c>
      <c r="W218" s="34">
        <v>10674.0</v>
      </c>
      <c r="X218" s="34" t="s">
        <v>2711</v>
      </c>
      <c r="Y218" s="34" t="s">
        <v>413</v>
      </c>
      <c r="Z218" s="34" t="s">
        <v>485</v>
      </c>
      <c r="AA218" s="34" t="s">
        <v>669</v>
      </c>
      <c r="AB218" s="34" t="s">
        <v>2712</v>
      </c>
      <c r="AC218" s="46">
        <v>1.731215633548E12</v>
      </c>
    </row>
    <row r="219" ht="14.25" customHeight="1">
      <c r="A219" s="24" t="s">
        <v>2713</v>
      </c>
      <c r="B219" s="25">
        <v>89.0</v>
      </c>
      <c r="C219" s="26"/>
      <c r="D219" s="27"/>
      <c r="E219" s="28" t="s">
        <v>275</v>
      </c>
      <c r="F219" s="29" t="s">
        <v>604</v>
      </c>
      <c r="G219" s="30"/>
      <c r="H219" s="31"/>
      <c r="I219" s="32" t="s">
        <v>277</v>
      </c>
      <c r="J219" s="33">
        <v>2021.0</v>
      </c>
      <c r="K219" s="34">
        <f t="shared" si="1"/>
        <v>218</v>
      </c>
      <c r="L219" s="35"/>
      <c r="M219" s="36" t="s">
        <v>2714</v>
      </c>
      <c r="N219" s="37" t="s">
        <v>2715</v>
      </c>
      <c r="O219" s="38" t="s">
        <v>2716</v>
      </c>
      <c r="P219" s="39" t="s">
        <v>2717</v>
      </c>
      <c r="Q219" s="40" t="s">
        <v>2718</v>
      </c>
      <c r="R219" s="41" t="s">
        <v>2719</v>
      </c>
      <c r="S219" s="42" t="s">
        <v>117</v>
      </c>
      <c r="T219" s="43" t="s">
        <v>394</v>
      </c>
      <c r="U219" s="44" t="s">
        <v>2720</v>
      </c>
      <c r="V219" s="45" t="s">
        <v>427</v>
      </c>
      <c r="W219" s="34">
        <v>718032.0</v>
      </c>
      <c r="X219" s="34" t="s">
        <v>2721</v>
      </c>
      <c r="Y219" s="34" t="s">
        <v>1414</v>
      </c>
      <c r="Z219" s="34" t="s">
        <v>337</v>
      </c>
      <c r="AA219" s="34" t="s">
        <v>141</v>
      </c>
      <c r="AB219" s="34" t="s">
        <v>2722</v>
      </c>
      <c r="AC219" s="46">
        <v>1.731215633548E12</v>
      </c>
    </row>
    <row r="220" ht="14.25" customHeight="1">
      <c r="A220" s="24" t="s">
        <v>2723</v>
      </c>
      <c r="B220" s="25">
        <v>89.0</v>
      </c>
      <c r="C220" s="26" t="s">
        <v>30</v>
      </c>
      <c r="D220" s="27" t="s">
        <v>402</v>
      </c>
      <c r="E220" s="28" t="s">
        <v>32</v>
      </c>
      <c r="F220" s="29"/>
      <c r="G220" s="30"/>
      <c r="H220" s="31"/>
      <c r="I220" s="32" t="s">
        <v>53</v>
      </c>
      <c r="J220" s="33">
        <v>2008.0</v>
      </c>
      <c r="K220" s="34">
        <f t="shared" si="1"/>
        <v>219</v>
      </c>
      <c r="L220" s="35"/>
      <c r="M220" s="36" t="s">
        <v>2724</v>
      </c>
      <c r="N220" s="37" t="s">
        <v>2725</v>
      </c>
      <c r="O220" s="38" t="s">
        <v>2726</v>
      </c>
      <c r="P220" s="39" t="s">
        <v>1523</v>
      </c>
      <c r="Q220" s="40" t="s">
        <v>2727</v>
      </c>
      <c r="R220" s="41" t="s">
        <v>2728</v>
      </c>
      <c r="S220" s="42" t="s">
        <v>210</v>
      </c>
      <c r="T220" s="43" t="s">
        <v>2729</v>
      </c>
      <c r="U220" s="44" t="s">
        <v>2730</v>
      </c>
      <c r="V220" s="45" t="s">
        <v>2622</v>
      </c>
      <c r="W220" s="34">
        <v>1726.0</v>
      </c>
      <c r="X220" s="34" t="s">
        <v>2731</v>
      </c>
      <c r="Y220" s="34" t="s">
        <v>122</v>
      </c>
      <c r="Z220" s="34" t="s">
        <v>169</v>
      </c>
      <c r="AA220" s="34" t="s">
        <v>105</v>
      </c>
      <c r="AB220" s="34" t="s">
        <v>2732</v>
      </c>
      <c r="AC220" s="46">
        <v>1.731215633548E12</v>
      </c>
    </row>
    <row r="221" ht="14.25" customHeight="1">
      <c r="A221" s="24" t="s">
        <v>2733</v>
      </c>
      <c r="B221" s="25">
        <v>89.0</v>
      </c>
      <c r="C221" s="26"/>
      <c r="D221" s="27"/>
      <c r="E221" s="28" t="s">
        <v>275</v>
      </c>
      <c r="F221" s="29" t="s">
        <v>604</v>
      </c>
      <c r="G221" s="30"/>
      <c r="H221" s="31"/>
      <c r="I221" s="32" t="s">
        <v>2734</v>
      </c>
      <c r="J221" s="33">
        <v>2016.0</v>
      </c>
      <c r="K221" s="34">
        <f t="shared" si="1"/>
        <v>220</v>
      </c>
      <c r="L221" s="35"/>
      <c r="M221" s="36" t="s">
        <v>2735</v>
      </c>
      <c r="N221" s="37" t="s">
        <v>2736</v>
      </c>
      <c r="O221" s="38" t="s">
        <v>2737</v>
      </c>
      <c r="P221" s="39" t="s">
        <v>2092</v>
      </c>
      <c r="Q221" s="40" t="s">
        <v>2738</v>
      </c>
      <c r="R221" s="41" t="s">
        <v>2739</v>
      </c>
      <c r="S221" s="42" t="s">
        <v>117</v>
      </c>
      <c r="T221" s="43" t="s">
        <v>626</v>
      </c>
      <c r="U221" s="44" t="s">
        <v>2740</v>
      </c>
      <c r="V221" s="45" t="s">
        <v>2211</v>
      </c>
      <c r="W221" s="34">
        <v>376660.0</v>
      </c>
      <c r="X221" s="34" t="s">
        <v>2741</v>
      </c>
      <c r="Y221" s="34" t="s">
        <v>122</v>
      </c>
      <c r="Z221" s="34" t="s">
        <v>1014</v>
      </c>
      <c r="AA221" s="34" t="s">
        <v>977</v>
      </c>
      <c r="AB221" s="34" t="s">
        <v>2742</v>
      </c>
      <c r="AC221" s="46">
        <v>1.731215633548E12</v>
      </c>
    </row>
    <row r="222" ht="14.25" customHeight="1">
      <c r="A222" s="24" t="s">
        <v>2743</v>
      </c>
      <c r="B222" s="25">
        <v>89.0</v>
      </c>
      <c r="C222" s="26" t="s">
        <v>2744</v>
      </c>
      <c r="D222" s="27" t="s">
        <v>2743</v>
      </c>
      <c r="E222" s="28" t="s">
        <v>444</v>
      </c>
      <c r="F222" s="29"/>
      <c r="G222" s="30"/>
      <c r="H222" s="31"/>
      <c r="I222" s="32" t="s">
        <v>129</v>
      </c>
      <c r="J222" s="33">
        <v>1983.0</v>
      </c>
      <c r="K222" s="34">
        <f t="shared" si="1"/>
        <v>221</v>
      </c>
      <c r="L222" s="35"/>
      <c r="M222" s="36" t="s">
        <v>2745</v>
      </c>
      <c r="N222" s="37" t="s">
        <v>2746</v>
      </c>
      <c r="O222" s="38" t="s">
        <v>2747</v>
      </c>
      <c r="P222" s="39" t="s">
        <v>449</v>
      </c>
      <c r="Q222" s="40" t="s">
        <v>2748</v>
      </c>
      <c r="R222" s="41" t="s">
        <v>2749</v>
      </c>
      <c r="S222" s="42" t="s">
        <v>117</v>
      </c>
      <c r="T222" s="43" t="s">
        <v>586</v>
      </c>
      <c r="U222" s="44" t="s">
        <v>2750</v>
      </c>
      <c r="V222" s="45" t="s">
        <v>1012</v>
      </c>
      <c r="W222" s="34">
        <v>11153.0</v>
      </c>
      <c r="X222" s="34" t="s">
        <v>2751</v>
      </c>
      <c r="Y222" s="34" t="s">
        <v>122</v>
      </c>
      <c r="Z222" s="34" t="s">
        <v>1014</v>
      </c>
      <c r="AA222" s="34" t="s">
        <v>1464</v>
      </c>
      <c r="AB222" s="34" t="s">
        <v>2752</v>
      </c>
      <c r="AC222" s="46">
        <v>1.731215633548E12</v>
      </c>
    </row>
    <row r="223" ht="14.25" customHeight="1">
      <c r="A223" s="24" t="s">
        <v>2753</v>
      </c>
      <c r="B223" s="25">
        <v>89.0</v>
      </c>
      <c r="C223" s="26"/>
      <c r="D223" s="27"/>
      <c r="E223" s="28" t="s">
        <v>489</v>
      </c>
      <c r="F223" s="29" t="s">
        <v>249</v>
      </c>
      <c r="G223" s="30"/>
      <c r="H223" s="31"/>
      <c r="I223" s="32" t="s">
        <v>687</v>
      </c>
      <c r="J223" s="33">
        <v>1998.0</v>
      </c>
      <c r="K223" s="34">
        <f t="shared" si="1"/>
        <v>222</v>
      </c>
      <c r="L223" s="35"/>
      <c r="M223" s="49" t="s">
        <v>2754</v>
      </c>
      <c r="N223" s="50" t="s">
        <v>2755</v>
      </c>
      <c r="O223" s="51" t="s">
        <v>2756</v>
      </c>
      <c r="P223" s="52" t="s">
        <v>2757</v>
      </c>
      <c r="Q223" s="59" t="s">
        <v>2758</v>
      </c>
      <c r="R223" s="60" t="s">
        <v>2306</v>
      </c>
      <c r="S223" s="55" t="s">
        <v>117</v>
      </c>
      <c r="T223" s="56" t="s">
        <v>797</v>
      </c>
      <c r="U223" s="57" t="s">
        <v>2759</v>
      </c>
      <c r="V223" s="61" t="s">
        <v>614</v>
      </c>
      <c r="W223" s="34">
        <v>73.0</v>
      </c>
      <c r="X223" s="34" t="s">
        <v>2760</v>
      </c>
      <c r="Y223" s="34" t="s">
        <v>336</v>
      </c>
      <c r="Z223" s="34" t="s">
        <v>157</v>
      </c>
      <c r="AA223" s="34" t="s">
        <v>1701</v>
      </c>
      <c r="AB223" s="34" t="s">
        <v>2761</v>
      </c>
      <c r="AC223" s="46">
        <v>1.731215633548E12</v>
      </c>
    </row>
    <row r="224" ht="14.25" customHeight="1">
      <c r="A224" s="24" t="s">
        <v>2762</v>
      </c>
      <c r="B224" s="25">
        <v>89.0</v>
      </c>
      <c r="C224" s="26"/>
      <c r="D224" s="27"/>
      <c r="E224" s="28" t="s">
        <v>325</v>
      </c>
      <c r="F224" s="29"/>
      <c r="G224" s="30"/>
      <c r="H224" s="31"/>
      <c r="I224" s="32" t="s">
        <v>129</v>
      </c>
      <c r="J224" s="33">
        <v>2011.0</v>
      </c>
      <c r="K224" s="34">
        <f t="shared" si="1"/>
        <v>223</v>
      </c>
      <c r="L224" s="35"/>
      <c r="M224" s="36" t="s">
        <v>2763</v>
      </c>
      <c r="N224" s="37" t="s">
        <v>2764</v>
      </c>
      <c r="O224" s="38" t="s">
        <v>2765</v>
      </c>
      <c r="P224" s="39" t="s">
        <v>2766</v>
      </c>
      <c r="Q224" s="40" t="s">
        <v>2767</v>
      </c>
      <c r="R224" s="41" t="s">
        <v>2768</v>
      </c>
      <c r="S224" s="42" t="s">
        <v>210</v>
      </c>
      <c r="T224" s="43" t="s">
        <v>1585</v>
      </c>
      <c r="U224" s="44" t="s">
        <v>2769</v>
      </c>
      <c r="V224" s="45" t="s">
        <v>834</v>
      </c>
      <c r="W224" s="34">
        <v>50646.0</v>
      </c>
      <c r="X224" s="34" t="s">
        <v>2770</v>
      </c>
      <c r="Y224" s="34" t="s">
        <v>773</v>
      </c>
      <c r="Z224" s="34" t="s">
        <v>724</v>
      </c>
      <c r="AA224" s="34" t="s">
        <v>272</v>
      </c>
      <c r="AB224" s="34" t="s">
        <v>2771</v>
      </c>
      <c r="AC224" s="46">
        <v>1.731215633548E12</v>
      </c>
    </row>
    <row r="225" ht="14.25" customHeight="1">
      <c r="A225" s="24" t="s">
        <v>2772</v>
      </c>
      <c r="B225" s="25">
        <v>89.0</v>
      </c>
      <c r="C225" s="26"/>
      <c r="D225" s="27"/>
      <c r="E225" s="28" t="s">
        <v>33</v>
      </c>
      <c r="F225" s="29"/>
      <c r="G225" s="30"/>
      <c r="H225" s="31"/>
      <c r="I225" s="32" t="s">
        <v>522</v>
      </c>
      <c r="J225" s="33">
        <v>1999.0</v>
      </c>
      <c r="K225" s="34">
        <f t="shared" si="1"/>
        <v>224</v>
      </c>
      <c r="L225" s="35" t="s">
        <v>2773</v>
      </c>
      <c r="M225" s="49" t="s">
        <v>2774</v>
      </c>
      <c r="N225" s="50" t="s">
        <v>2775</v>
      </c>
      <c r="O225" s="51" t="s">
        <v>2776</v>
      </c>
      <c r="P225" s="52" t="s">
        <v>2777</v>
      </c>
      <c r="Q225" s="59" t="s">
        <v>2778</v>
      </c>
      <c r="R225" s="60" t="s">
        <v>2779</v>
      </c>
      <c r="S225" s="55" t="s">
        <v>117</v>
      </c>
      <c r="T225" s="56" t="s">
        <v>62</v>
      </c>
      <c r="U225" s="57" t="s">
        <v>2780</v>
      </c>
      <c r="V225" s="61" t="s">
        <v>2781</v>
      </c>
      <c r="W225" s="34">
        <v>9473.0</v>
      </c>
      <c r="X225" s="34" t="s">
        <v>2782</v>
      </c>
      <c r="Y225" s="34" t="s">
        <v>2368</v>
      </c>
      <c r="Z225" s="34" t="s">
        <v>485</v>
      </c>
      <c r="AA225" s="34" t="s">
        <v>486</v>
      </c>
      <c r="AB225" s="34" t="s">
        <v>2783</v>
      </c>
      <c r="AC225" s="46">
        <v>1.731215633548E12</v>
      </c>
    </row>
    <row r="226" ht="14.25" customHeight="1">
      <c r="A226" s="24" t="s">
        <v>2784</v>
      </c>
      <c r="B226" s="25">
        <v>89.0</v>
      </c>
      <c r="C226" s="26" t="s">
        <v>1252</v>
      </c>
      <c r="D226" s="27" t="s">
        <v>2785</v>
      </c>
      <c r="E226" s="28" t="s">
        <v>444</v>
      </c>
      <c r="F226" s="29" t="s">
        <v>1254</v>
      </c>
      <c r="G226" s="30"/>
      <c r="H226" s="31"/>
      <c r="I226" s="32" t="s">
        <v>53</v>
      </c>
      <c r="J226" s="33">
        <v>2011.0</v>
      </c>
      <c r="K226" s="34">
        <f t="shared" si="1"/>
        <v>225</v>
      </c>
      <c r="L226" s="35"/>
      <c r="M226" s="49" t="s">
        <v>2786</v>
      </c>
      <c r="N226" s="50" t="s">
        <v>2787</v>
      </c>
      <c r="O226" s="51" t="s">
        <v>2788</v>
      </c>
      <c r="P226" s="52" t="s">
        <v>2789</v>
      </c>
      <c r="Q226" s="59" t="s">
        <v>2790</v>
      </c>
      <c r="R226" s="60" t="s">
        <v>2791</v>
      </c>
      <c r="S226" s="55" t="s">
        <v>42</v>
      </c>
      <c r="T226" s="56" t="s">
        <v>639</v>
      </c>
      <c r="U226" s="57" t="s">
        <v>2792</v>
      </c>
      <c r="V226" s="61" t="s">
        <v>382</v>
      </c>
      <c r="W226" s="34">
        <v>64328.0</v>
      </c>
      <c r="X226" s="34" t="s">
        <v>2793</v>
      </c>
      <c r="Y226" s="34" t="s">
        <v>86</v>
      </c>
      <c r="Z226" s="34" t="s">
        <v>337</v>
      </c>
      <c r="AA226" s="34" t="s">
        <v>369</v>
      </c>
      <c r="AB226" s="34" t="s">
        <v>2794</v>
      </c>
      <c r="AC226" s="46">
        <v>1.731215633548E12</v>
      </c>
    </row>
    <row r="227" ht="14.25" customHeight="1">
      <c r="A227" s="24" t="s">
        <v>2795</v>
      </c>
      <c r="B227" s="25">
        <v>89.0</v>
      </c>
      <c r="C227" s="26" t="s">
        <v>2796</v>
      </c>
      <c r="D227" s="27"/>
      <c r="E227" s="28" t="s">
        <v>32</v>
      </c>
      <c r="F227" s="29" t="s">
        <v>521</v>
      </c>
      <c r="G227" s="30"/>
      <c r="H227" s="31"/>
      <c r="I227" s="32" t="s">
        <v>658</v>
      </c>
      <c r="J227" s="33">
        <v>2014.0</v>
      </c>
      <c r="K227" s="34">
        <f t="shared" si="1"/>
        <v>226</v>
      </c>
      <c r="L227" s="35" t="s">
        <v>2797</v>
      </c>
      <c r="M227" s="36" t="s">
        <v>2798</v>
      </c>
      <c r="N227" s="37" t="s">
        <v>2799</v>
      </c>
      <c r="O227" s="38" t="s">
        <v>2800</v>
      </c>
      <c r="P227" s="39" t="s">
        <v>1544</v>
      </c>
      <c r="Q227" s="40" t="s">
        <v>2801</v>
      </c>
      <c r="R227" s="41" t="s">
        <v>2802</v>
      </c>
      <c r="S227" s="42" t="s">
        <v>117</v>
      </c>
      <c r="T227" s="43" t="s">
        <v>211</v>
      </c>
      <c r="U227" s="44" t="s">
        <v>2803</v>
      </c>
      <c r="V227" s="45" t="s">
        <v>2804</v>
      </c>
      <c r="W227" s="34">
        <v>207703.0</v>
      </c>
      <c r="X227" s="34" t="s">
        <v>2805</v>
      </c>
      <c r="Y227" s="34" t="s">
        <v>2806</v>
      </c>
      <c r="Z227" s="34" t="s">
        <v>485</v>
      </c>
      <c r="AA227" s="34" t="s">
        <v>2807</v>
      </c>
      <c r="AB227" s="34" t="s">
        <v>2808</v>
      </c>
      <c r="AC227" s="46">
        <v>1.731215633548E12</v>
      </c>
    </row>
    <row r="228" ht="14.25" customHeight="1">
      <c r="A228" s="24" t="s">
        <v>2809</v>
      </c>
      <c r="B228" s="25">
        <v>89.0</v>
      </c>
      <c r="C228" s="26" t="s">
        <v>520</v>
      </c>
      <c r="D228" s="27"/>
      <c r="E228" s="28" t="s">
        <v>108</v>
      </c>
      <c r="F228" s="29" t="s">
        <v>521</v>
      </c>
      <c r="G228" s="30"/>
      <c r="H228" s="31"/>
      <c r="I228" s="32" t="s">
        <v>522</v>
      </c>
      <c r="J228" s="33">
        <v>2015.0</v>
      </c>
      <c r="K228" s="34">
        <f t="shared" si="1"/>
        <v>227</v>
      </c>
      <c r="L228" s="35" t="s">
        <v>2810</v>
      </c>
      <c r="M228" s="49" t="s">
        <v>2811</v>
      </c>
      <c r="N228" s="50" t="s">
        <v>2812</v>
      </c>
      <c r="O228" s="51" t="s">
        <v>2813</v>
      </c>
      <c r="P228" s="52" t="s">
        <v>527</v>
      </c>
      <c r="Q228" s="59" t="s">
        <v>2814</v>
      </c>
      <c r="R228" s="60" t="s">
        <v>2815</v>
      </c>
      <c r="S228" s="55" t="s">
        <v>210</v>
      </c>
      <c r="T228" s="56" t="s">
        <v>425</v>
      </c>
      <c r="U228" s="57" t="s">
        <v>2816</v>
      </c>
      <c r="V228" s="61" t="s">
        <v>139</v>
      </c>
      <c r="W228" s="34">
        <v>177677.0</v>
      </c>
      <c r="X228" s="34" t="s">
        <v>2817</v>
      </c>
      <c r="Y228" s="34" t="s">
        <v>122</v>
      </c>
      <c r="Z228" s="34" t="s">
        <v>724</v>
      </c>
      <c r="AA228" s="34" t="s">
        <v>369</v>
      </c>
      <c r="AB228" s="34" t="s">
        <v>2818</v>
      </c>
      <c r="AC228" s="46">
        <v>1.731215633548E12</v>
      </c>
    </row>
    <row r="229" ht="14.25" customHeight="1">
      <c r="A229" s="24" t="s">
        <v>2819</v>
      </c>
      <c r="B229" s="25">
        <v>89.0</v>
      </c>
      <c r="C229" s="26" t="s">
        <v>1252</v>
      </c>
      <c r="D229" s="27" t="s">
        <v>2785</v>
      </c>
      <c r="E229" s="28" t="s">
        <v>444</v>
      </c>
      <c r="F229" s="29" t="s">
        <v>1254</v>
      </c>
      <c r="G229" s="30" t="s">
        <v>657</v>
      </c>
      <c r="H229" s="31"/>
      <c r="I229" s="32" t="s">
        <v>53</v>
      </c>
      <c r="J229" s="33">
        <v>1992.0</v>
      </c>
      <c r="K229" s="34">
        <f t="shared" si="1"/>
        <v>228</v>
      </c>
      <c r="L229" s="35" t="s">
        <v>2820</v>
      </c>
      <c r="M229" s="49" t="s">
        <v>2821</v>
      </c>
      <c r="N229" s="50" t="s">
        <v>2822</v>
      </c>
      <c r="O229" s="51" t="s">
        <v>2823</v>
      </c>
      <c r="P229" s="52" t="s">
        <v>2824</v>
      </c>
      <c r="Q229" s="59" t="s">
        <v>2825</v>
      </c>
      <c r="R229" s="60" t="s">
        <v>2826</v>
      </c>
      <c r="S229" s="55" t="s">
        <v>61</v>
      </c>
      <c r="T229" s="56" t="s">
        <v>380</v>
      </c>
      <c r="U229" s="57" t="s">
        <v>2827</v>
      </c>
      <c r="V229" s="61" t="s">
        <v>600</v>
      </c>
      <c r="W229" s="34">
        <v>10437.0</v>
      </c>
      <c r="X229" s="34" t="s">
        <v>2828</v>
      </c>
      <c r="Y229" s="34" t="s">
        <v>1677</v>
      </c>
      <c r="Z229" s="34" t="s">
        <v>123</v>
      </c>
      <c r="AA229" s="34" t="s">
        <v>775</v>
      </c>
      <c r="AB229" s="34" t="s">
        <v>2829</v>
      </c>
      <c r="AC229" s="46">
        <v>1.731215633548E12</v>
      </c>
    </row>
    <row r="230" ht="14.25" customHeight="1">
      <c r="A230" s="24" t="s">
        <v>2830</v>
      </c>
      <c r="B230" s="25">
        <v>89.0</v>
      </c>
      <c r="C230" s="26" t="s">
        <v>2830</v>
      </c>
      <c r="D230" s="27"/>
      <c r="E230" s="28" t="s">
        <v>325</v>
      </c>
      <c r="F230" s="29" t="s">
        <v>200</v>
      </c>
      <c r="G230" s="30"/>
      <c r="H230" s="31"/>
      <c r="I230" s="32" t="s">
        <v>522</v>
      </c>
      <c r="J230" s="33">
        <v>1978.0</v>
      </c>
      <c r="K230" s="34">
        <f t="shared" si="1"/>
        <v>229</v>
      </c>
      <c r="L230" s="35" t="s">
        <v>2831</v>
      </c>
      <c r="M230" s="36" t="s">
        <v>2832</v>
      </c>
      <c r="N230" s="37" t="s">
        <v>2833</v>
      </c>
      <c r="O230" s="38" t="s">
        <v>2834</v>
      </c>
      <c r="P230" s="39" t="s">
        <v>2835</v>
      </c>
      <c r="Q230" s="40" t="s">
        <v>2836</v>
      </c>
      <c r="R230" s="41" t="s">
        <v>2837</v>
      </c>
      <c r="S230" s="42" t="s">
        <v>42</v>
      </c>
      <c r="T230" s="43" t="s">
        <v>2176</v>
      </c>
      <c r="U230" s="44" t="s">
        <v>2838</v>
      </c>
      <c r="V230" s="45" t="s">
        <v>454</v>
      </c>
      <c r="W230" s="34">
        <v>621.0</v>
      </c>
      <c r="X230" s="34" t="s">
        <v>2839</v>
      </c>
      <c r="Y230" s="34" t="s">
        <v>1617</v>
      </c>
      <c r="Z230" s="34" t="s">
        <v>457</v>
      </c>
      <c r="AA230" s="34" t="s">
        <v>289</v>
      </c>
      <c r="AB230" s="34" t="s">
        <v>2840</v>
      </c>
      <c r="AC230" s="46">
        <v>1.731215633548E12</v>
      </c>
    </row>
    <row r="231" ht="14.25" customHeight="1">
      <c r="A231" s="24" t="s">
        <v>2841</v>
      </c>
      <c r="B231" s="25">
        <v>88.0</v>
      </c>
      <c r="C231" s="26"/>
      <c r="D231" s="27"/>
      <c r="E231" s="28" t="s">
        <v>33</v>
      </c>
      <c r="F231" s="29" t="s">
        <v>503</v>
      </c>
      <c r="G231" s="30"/>
      <c r="H231" s="31"/>
      <c r="I231" s="32" t="s">
        <v>2842</v>
      </c>
      <c r="J231" s="33">
        <v>2020.0</v>
      </c>
      <c r="K231" s="34">
        <f t="shared" si="1"/>
        <v>230</v>
      </c>
      <c r="L231" s="35" t="s">
        <v>2843</v>
      </c>
      <c r="M231" s="49" t="s">
        <v>2844</v>
      </c>
      <c r="N231" s="50" t="s">
        <v>2845</v>
      </c>
      <c r="O231" s="51" t="s">
        <v>2846</v>
      </c>
      <c r="P231" s="52" t="s">
        <v>2847</v>
      </c>
      <c r="Q231" s="59" t="s">
        <v>2848</v>
      </c>
      <c r="R231" s="54" t="s">
        <v>515</v>
      </c>
      <c r="S231" s="55" t="s">
        <v>471</v>
      </c>
      <c r="T231" s="56" t="s">
        <v>452</v>
      </c>
      <c r="U231" s="57" t="s">
        <v>2849</v>
      </c>
      <c r="V231" s="58" t="s">
        <v>515</v>
      </c>
      <c r="W231" s="34">
        <v>652837.0</v>
      </c>
      <c r="X231" s="34" t="s">
        <v>2850</v>
      </c>
      <c r="Y231" s="34" t="s">
        <v>66</v>
      </c>
      <c r="Z231" s="34" t="s">
        <v>616</v>
      </c>
      <c r="AA231" s="34" t="s">
        <v>471</v>
      </c>
      <c r="AB231" s="34" t="s">
        <v>2851</v>
      </c>
      <c r="AC231" s="46">
        <v>1.731215633548E12</v>
      </c>
    </row>
    <row r="232" ht="14.25" customHeight="1">
      <c r="A232" s="24" t="s">
        <v>2852</v>
      </c>
      <c r="B232" s="25">
        <v>88.0</v>
      </c>
      <c r="C232" s="26"/>
      <c r="D232" s="27"/>
      <c r="E232" s="28" t="s">
        <v>2546</v>
      </c>
      <c r="F232" s="29" t="s">
        <v>1347</v>
      </c>
      <c r="G232" s="30"/>
      <c r="H232" s="31"/>
      <c r="I232" s="32" t="s">
        <v>2853</v>
      </c>
      <c r="J232" s="33">
        <v>1989.0</v>
      </c>
      <c r="K232" s="34">
        <f t="shared" si="1"/>
        <v>231</v>
      </c>
      <c r="L232" s="35" t="s">
        <v>2854</v>
      </c>
      <c r="M232" s="49" t="s">
        <v>2855</v>
      </c>
      <c r="N232" s="50" t="s">
        <v>2856</v>
      </c>
      <c r="O232" s="51" t="s">
        <v>2857</v>
      </c>
      <c r="P232" s="52" t="s">
        <v>2858</v>
      </c>
      <c r="Q232" s="59" t="s">
        <v>2859</v>
      </c>
      <c r="R232" s="41" t="s">
        <v>2860</v>
      </c>
      <c r="S232" s="55" t="s">
        <v>117</v>
      </c>
      <c r="T232" s="56" t="s">
        <v>639</v>
      </c>
      <c r="U232" s="57" t="s">
        <v>2861</v>
      </c>
      <c r="V232" s="45" t="s">
        <v>588</v>
      </c>
      <c r="W232" s="34">
        <v>2640.0</v>
      </c>
      <c r="X232" s="34" t="s">
        <v>2862</v>
      </c>
      <c r="Y232" s="34" t="s">
        <v>86</v>
      </c>
      <c r="Z232" s="34" t="s">
        <v>457</v>
      </c>
      <c r="AA232" s="34" t="s">
        <v>669</v>
      </c>
      <c r="AB232" s="34" t="s">
        <v>2863</v>
      </c>
      <c r="AC232" s="46">
        <v>1.731215633548E12</v>
      </c>
    </row>
    <row r="233" ht="14.25" customHeight="1">
      <c r="A233" s="24" t="s">
        <v>2864</v>
      </c>
      <c r="B233" s="25">
        <v>88.0</v>
      </c>
      <c r="C233" s="26"/>
      <c r="D233" s="27"/>
      <c r="E233" s="28" t="s">
        <v>444</v>
      </c>
      <c r="F233" s="29" t="s">
        <v>275</v>
      </c>
      <c r="G233" s="30" t="s">
        <v>657</v>
      </c>
      <c r="H233" s="31"/>
      <c r="I233" s="32" t="s">
        <v>1797</v>
      </c>
      <c r="J233" s="33">
        <v>2023.0</v>
      </c>
      <c r="K233" s="34">
        <f t="shared" si="1"/>
        <v>232</v>
      </c>
      <c r="L233" s="35" t="s">
        <v>2865</v>
      </c>
      <c r="M233" s="36" t="s">
        <v>2866</v>
      </c>
      <c r="N233" s="37" t="s">
        <v>2867</v>
      </c>
      <c r="O233" s="38" t="s">
        <v>2868</v>
      </c>
      <c r="P233" s="39" t="s">
        <v>2869</v>
      </c>
      <c r="Q233" s="40" t="s">
        <v>423</v>
      </c>
      <c r="R233" s="80" t="s">
        <v>2870</v>
      </c>
      <c r="S233" s="42" t="s">
        <v>117</v>
      </c>
      <c r="T233" s="43" t="s">
        <v>394</v>
      </c>
      <c r="U233" s="44" t="s">
        <v>2871</v>
      </c>
      <c r="V233" s="83" t="s">
        <v>2656</v>
      </c>
      <c r="W233" s="34">
        <v>840430.0</v>
      </c>
      <c r="X233" s="34" t="s">
        <v>2872</v>
      </c>
      <c r="Y233" s="34" t="s">
        <v>47</v>
      </c>
      <c r="Z233" s="34" t="s">
        <v>169</v>
      </c>
      <c r="AA233" s="34" t="s">
        <v>88</v>
      </c>
      <c r="AB233" s="34" t="s">
        <v>2873</v>
      </c>
      <c r="AC233" s="46">
        <v>1.731215633548E12</v>
      </c>
    </row>
    <row r="234" ht="14.25" customHeight="1">
      <c r="A234" s="24" t="s">
        <v>2874</v>
      </c>
      <c r="B234" s="25">
        <v>88.0</v>
      </c>
      <c r="C234" s="26"/>
      <c r="D234" s="27"/>
      <c r="E234" s="28" t="s">
        <v>712</v>
      </c>
      <c r="F234" s="29" t="s">
        <v>604</v>
      </c>
      <c r="G234" s="30"/>
      <c r="H234" s="31"/>
      <c r="I234" s="32" t="s">
        <v>1797</v>
      </c>
      <c r="J234" s="33">
        <v>2024.0</v>
      </c>
      <c r="K234" s="34">
        <f t="shared" si="1"/>
        <v>233</v>
      </c>
      <c r="L234" s="35" t="s">
        <v>2875</v>
      </c>
      <c r="M234" s="98" t="s">
        <v>2876</v>
      </c>
      <c r="N234" s="86" t="s">
        <v>2877</v>
      </c>
      <c r="O234" s="87" t="s">
        <v>2878</v>
      </c>
      <c r="P234" s="88" t="s">
        <v>2879</v>
      </c>
      <c r="Q234" s="96" t="s">
        <v>2880</v>
      </c>
      <c r="R234" s="60" t="s">
        <v>2881</v>
      </c>
      <c r="S234" s="99" t="s">
        <v>117</v>
      </c>
      <c r="T234" s="100" t="s">
        <v>720</v>
      </c>
      <c r="U234" s="44" t="s">
        <v>2882</v>
      </c>
      <c r="V234" s="61" t="s">
        <v>515</v>
      </c>
      <c r="W234" s="34">
        <v>1158915.0</v>
      </c>
      <c r="X234" s="34" t="s">
        <v>2883</v>
      </c>
      <c r="Y234" s="34" t="s">
        <v>471</v>
      </c>
      <c r="Z234" s="34" t="s">
        <v>724</v>
      </c>
      <c r="AA234" s="34" t="s">
        <v>471</v>
      </c>
      <c r="AB234" s="34" t="s">
        <v>2884</v>
      </c>
      <c r="AC234" s="46" t="s">
        <v>1656</v>
      </c>
    </row>
    <row r="235" ht="14.25" customHeight="1">
      <c r="A235" s="24" t="s">
        <v>2144</v>
      </c>
      <c r="B235" s="25">
        <v>88.0</v>
      </c>
      <c r="C235" s="26" t="s">
        <v>2144</v>
      </c>
      <c r="D235" s="27"/>
      <c r="E235" s="28" t="s">
        <v>73</v>
      </c>
      <c r="F235" s="29"/>
      <c r="G235" s="30"/>
      <c r="H235" s="31"/>
      <c r="I235" s="32" t="s">
        <v>129</v>
      </c>
      <c r="J235" s="33">
        <v>2021.0</v>
      </c>
      <c r="K235" s="34">
        <f t="shared" si="1"/>
        <v>234</v>
      </c>
      <c r="L235" s="35"/>
      <c r="M235" s="62" t="s">
        <v>2885</v>
      </c>
      <c r="N235" s="63" t="s">
        <v>2886</v>
      </c>
      <c r="O235" s="64" t="s">
        <v>2887</v>
      </c>
      <c r="P235" s="65" t="s">
        <v>932</v>
      </c>
      <c r="Q235" s="59" t="s">
        <v>2888</v>
      </c>
      <c r="R235" s="66" t="s">
        <v>2889</v>
      </c>
      <c r="S235" s="67" t="s">
        <v>210</v>
      </c>
      <c r="T235" s="68" t="s">
        <v>1756</v>
      </c>
      <c r="U235" s="44" t="s">
        <v>2890</v>
      </c>
      <c r="V235" s="69" t="s">
        <v>2037</v>
      </c>
      <c r="W235" s="34">
        <v>438631.0</v>
      </c>
      <c r="X235" s="34" t="s">
        <v>2891</v>
      </c>
      <c r="Y235" s="34" t="s">
        <v>1155</v>
      </c>
      <c r="Z235" s="34" t="s">
        <v>215</v>
      </c>
      <c r="AA235" s="34" t="s">
        <v>322</v>
      </c>
      <c r="AB235" s="34" t="s">
        <v>2892</v>
      </c>
      <c r="AC235" s="46">
        <v>1.731215633548E12</v>
      </c>
    </row>
    <row r="236" ht="14.25" customHeight="1">
      <c r="A236" s="24" t="s">
        <v>2893</v>
      </c>
      <c r="B236" s="25">
        <v>88.0</v>
      </c>
      <c r="C236" s="26" t="s">
        <v>2894</v>
      </c>
      <c r="D236" s="27"/>
      <c r="E236" s="28" t="s">
        <v>578</v>
      </c>
      <c r="F236" s="29" t="s">
        <v>186</v>
      </c>
      <c r="G236" s="30"/>
      <c r="H236" s="31"/>
      <c r="I236" s="32" t="s">
        <v>522</v>
      </c>
      <c r="J236" s="33">
        <v>2023.0</v>
      </c>
      <c r="K236" s="34">
        <f t="shared" si="1"/>
        <v>235</v>
      </c>
      <c r="L236" s="35" t="s">
        <v>2895</v>
      </c>
      <c r="M236" s="36" t="s">
        <v>2896</v>
      </c>
      <c r="N236" s="37" t="s">
        <v>2897</v>
      </c>
      <c r="O236" s="38" t="s">
        <v>2898</v>
      </c>
      <c r="P236" s="39" t="s">
        <v>2899</v>
      </c>
      <c r="Q236" s="40" t="s">
        <v>2127</v>
      </c>
      <c r="R236" s="41" t="s">
        <v>2900</v>
      </c>
      <c r="S236" s="42" t="s">
        <v>210</v>
      </c>
      <c r="T236" s="43" t="s">
        <v>784</v>
      </c>
      <c r="U236" s="44" t="s">
        <v>2901</v>
      </c>
      <c r="V236" s="45" t="s">
        <v>2902</v>
      </c>
      <c r="W236" s="34">
        <v>493529.0</v>
      </c>
      <c r="X236" s="34" t="s">
        <v>2903</v>
      </c>
      <c r="Y236" s="34" t="s">
        <v>471</v>
      </c>
      <c r="Z236" s="34" t="s">
        <v>457</v>
      </c>
      <c r="AA236" s="34" t="s">
        <v>669</v>
      </c>
      <c r="AB236" s="34" t="s">
        <v>2904</v>
      </c>
      <c r="AC236" s="46">
        <v>1.731215633548E12</v>
      </c>
    </row>
    <row r="237" ht="14.25" customHeight="1">
      <c r="A237" s="24" t="s">
        <v>2905</v>
      </c>
      <c r="B237" s="25">
        <v>88.0</v>
      </c>
      <c r="C237" s="26" t="s">
        <v>2906</v>
      </c>
      <c r="D237" s="27" t="s">
        <v>2905</v>
      </c>
      <c r="E237" s="28" t="s">
        <v>248</v>
      </c>
      <c r="F237" s="29" t="s">
        <v>1564</v>
      </c>
      <c r="G237" s="30"/>
      <c r="H237" s="31"/>
      <c r="I237" s="32" t="s">
        <v>687</v>
      </c>
      <c r="J237" s="33">
        <v>1984.0</v>
      </c>
      <c r="K237" s="34">
        <f t="shared" si="1"/>
        <v>236</v>
      </c>
      <c r="L237" s="35"/>
      <c r="M237" s="36" t="s">
        <v>2907</v>
      </c>
      <c r="N237" s="37" t="s">
        <v>2908</v>
      </c>
      <c r="O237" s="38" t="s">
        <v>2909</v>
      </c>
      <c r="P237" s="39" t="s">
        <v>2910</v>
      </c>
      <c r="Q237" s="40" t="s">
        <v>2911</v>
      </c>
      <c r="R237" s="41" t="s">
        <v>2912</v>
      </c>
      <c r="S237" s="42" t="s">
        <v>117</v>
      </c>
      <c r="T237" s="43" t="s">
        <v>872</v>
      </c>
      <c r="U237" s="44" t="s">
        <v>2913</v>
      </c>
      <c r="V237" s="45" t="s">
        <v>2914</v>
      </c>
      <c r="W237" s="34">
        <v>377.0</v>
      </c>
      <c r="X237" s="34" t="s">
        <v>2915</v>
      </c>
      <c r="Y237" s="34" t="s">
        <v>122</v>
      </c>
      <c r="Z237" s="34" t="s">
        <v>724</v>
      </c>
      <c r="AA237" s="34" t="s">
        <v>414</v>
      </c>
      <c r="AB237" s="34" t="s">
        <v>2916</v>
      </c>
      <c r="AC237" s="46">
        <v>1.731215633548E12</v>
      </c>
    </row>
    <row r="238" ht="14.25" customHeight="1">
      <c r="A238" s="24" t="s">
        <v>2917</v>
      </c>
      <c r="B238" s="25">
        <v>88.0</v>
      </c>
      <c r="C238" s="26" t="s">
        <v>2917</v>
      </c>
      <c r="D238" s="27"/>
      <c r="E238" s="28" t="s">
        <v>444</v>
      </c>
      <c r="F238" s="29" t="s">
        <v>1347</v>
      </c>
      <c r="G238" s="30"/>
      <c r="H238" s="31"/>
      <c r="I238" s="32" t="s">
        <v>129</v>
      </c>
      <c r="J238" s="33">
        <v>2011.0</v>
      </c>
      <c r="K238" s="34">
        <f t="shared" si="1"/>
        <v>237</v>
      </c>
      <c r="L238" s="35"/>
      <c r="M238" s="49" t="s">
        <v>2918</v>
      </c>
      <c r="N238" s="50" t="s">
        <v>2919</v>
      </c>
      <c r="O238" s="51" t="s">
        <v>2920</v>
      </c>
      <c r="P238" s="52" t="s">
        <v>2921</v>
      </c>
      <c r="Q238" s="59" t="s">
        <v>2922</v>
      </c>
      <c r="R238" s="60" t="s">
        <v>2923</v>
      </c>
      <c r="S238" s="55" t="s">
        <v>117</v>
      </c>
      <c r="T238" s="56" t="s">
        <v>452</v>
      </c>
      <c r="U238" s="57" t="s">
        <v>2924</v>
      </c>
      <c r="V238" s="61" t="s">
        <v>949</v>
      </c>
      <c r="W238" s="34">
        <v>51540.0</v>
      </c>
      <c r="X238" s="34" t="s">
        <v>2925</v>
      </c>
      <c r="Y238" s="34" t="s">
        <v>2926</v>
      </c>
      <c r="Z238" s="34" t="s">
        <v>1065</v>
      </c>
      <c r="AA238" s="34" t="s">
        <v>1452</v>
      </c>
      <c r="AB238" s="34" t="s">
        <v>2927</v>
      </c>
      <c r="AC238" s="46">
        <v>1.731215633548E12</v>
      </c>
    </row>
    <row r="239" ht="14.25" customHeight="1">
      <c r="A239" s="24" t="s">
        <v>2928</v>
      </c>
      <c r="B239" s="25">
        <v>88.0</v>
      </c>
      <c r="C239" s="26" t="s">
        <v>2929</v>
      </c>
      <c r="D239" s="27" t="s">
        <v>2928</v>
      </c>
      <c r="E239" s="28" t="s">
        <v>33</v>
      </c>
      <c r="F239" s="29"/>
      <c r="G239" s="30"/>
      <c r="H239" s="31"/>
      <c r="I239" s="32" t="s">
        <v>144</v>
      </c>
      <c r="J239" s="33">
        <v>2010.0</v>
      </c>
      <c r="K239" s="34">
        <f t="shared" si="1"/>
        <v>238</v>
      </c>
      <c r="L239" s="35"/>
      <c r="M239" s="49" t="s">
        <v>2930</v>
      </c>
      <c r="N239" s="50" t="s">
        <v>2931</v>
      </c>
      <c r="O239" s="51" t="s">
        <v>2932</v>
      </c>
      <c r="P239" s="52" t="s">
        <v>2933</v>
      </c>
      <c r="Q239" s="59" t="s">
        <v>2934</v>
      </c>
      <c r="R239" s="60" t="s">
        <v>2935</v>
      </c>
      <c r="S239" s="55" t="s">
        <v>42</v>
      </c>
      <c r="T239" s="56" t="s">
        <v>1298</v>
      </c>
      <c r="U239" s="57" t="s">
        <v>2936</v>
      </c>
      <c r="V239" s="61" t="s">
        <v>2937</v>
      </c>
      <c r="W239" s="34">
        <v>20352.0</v>
      </c>
      <c r="X239" s="34" t="s">
        <v>2938</v>
      </c>
      <c r="Y239" s="34" t="s">
        <v>1203</v>
      </c>
      <c r="Z239" s="34" t="s">
        <v>616</v>
      </c>
      <c r="AA239" s="34" t="s">
        <v>669</v>
      </c>
      <c r="AB239" s="34" t="s">
        <v>2939</v>
      </c>
      <c r="AC239" s="46">
        <v>1.731215633548E12</v>
      </c>
    </row>
    <row r="240" ht="14.25" customHeight="1">
      <c r="A240" s="24" t="s">
        <v>2940</v>
      </c>
      <c r="B240" s="25">
        <v>88.0</v>
      </c>
      <c r="C240" s="26"/>
      <c r="D240" s="27"/>
      <c r="E240" s="28" t="s">
        <v>325</v>
      </c>
      <c r="F240" s="29"/>
      <c r="G240" s="30"/>
      <c r="H240" s="31"/>
      <c r="I240" s="32" t="s">
        <v>658</v>
      </c>
      <c r="J240" s="33">
        <v>1989.0</v>
      </c>
      <c r="K240" s="34">
        <f t="shared" si="1"/>
        <v>239</v>
      </c>
      <c r="L240" s="35" t="s">
        <v>2941</v>
      </c>
      <c r="M240" s="85" t="s">
        <v>2942</v>
      </c>
      <c r="N240" s="50" t="s">
        <v>2943</v>
      </c>
      <c r="O240" s="51" t="s">
        <v>2944</v>
      </c>
      <c r="P240" s="52" t="s">
        <v>2945</v>
      </c>
      <c r="Q240" s="59" t="s">
        <v>2946</v>
      </c>
      <c r="R240" s="60" t="s">
        <v>2947</v>
      </c>
      <c r="S240" s="55" t="s">
        <v>210</v>
      </c>
      <c r="T240" s="56" t="s">
        <v>735</v>
      </c>
      <c r="U240" s="57" t="s">
        <v>2948</v>
      </c>
      <c r="V240" s="61" t="s">
        <v>1494</v>
      </c>
      <c r="W240" s="34">
        <v>2028.0</v>
      </c>
      <c r="X240" s="34" t="s">
        <v>2949</v>
      </c>
      <c r="Y240" s="34" t="s">
        <v>517</v>
      </c>
      <c r="Z240" s="34" t="s">
        <v>1014</v>
      </c>
      <c r="AA240" s="34" t="s">
        <v>197</v>
      </c>
      <c r="AB240" s="34" t="s">
        <v>2950</v>
      </c>
      <c r="AC240" s="46" t="s">
        <v>1667</v>
      </c>
    </row>
    <row r="241" ht="14.25" customHeight="1">
      <c r="A241" s="24" t="s">
        <v>2951</v>
      </c>
      <c r="B241" s="25">
        <v>88.0</v>
      </c>
      <c r="C241" s="26"/>
      <c r="D241" s="27"/>
      <c r="E241" s="28" t="s">
        <v>325</v>
      </c>
      <c r="F241" s="29" t="s">
        <v>489</v>
      </c>
      <c r="G241" s="30"/>
      <c r="H241" s="31" t="s">
        <v>1107</v>
      </c>
      <c r="I241" s="32" t="s">
        <v>1107</v>
      </c>
      <c r="J241" s="33">
        <v>2023.0</v>
      </c>
      <c r="K241" s="34">
        <f t="shared" si="1"/>
        <v>240</v>
      </c>
      <c r="L241" s="35" t="s">
        <v>2952</v>
      </c>
      <c r="M241" s="49" t="s">
        <v>2953</v>
      </c>
      <c r="N241" s="50" t="s">
        <v>2954</v>
      </c>
      <c r="O241" s="51" t="s">
        <v>2955</v>
      </c>
      <c r="P241" s="52" t="s">
        <v>1060</v>
      </c>
      <c r="Q241" s="53" t="s">
        <v>2956</v>
      </c>
      <c r="R241" s="54" t="s">
        <v>2957</v>
      </c>
      <c r="S241" s="55" t="s">
        <v>117</v>
      </c>
      <c r="T241" s="56" t="s">
        <v>152</v>
      </c>
      <c r="U241" s="57" t="s">
        <v>2958</v>
      </c>
      <c r="V241" s="58" t="s">
        <v>2959</v>
      </c>
      <c r="W241" s="34">
        <v>974635.0</v>
      </c>
      <c r="X241" s="34" t="s">
        <v>2960</v>
      </c>
      <c r="Y241" s="34" t="s">
        <v>86</v>
      </c>
      <c r="Z241" s="34" t="s">
        <v>1678</v>
      </c>
      <c r="AA241" s="34" t="s">
        <v>88</v>
      </c>
      <c r="AB241" s="34" t="s">
        <v>2961</v>
      </c>
      <c r="AC241" s="46">
        <v>1.731215633548E12</v>
      </c>
    </row>
    <row r="242" ht="14.25" customHeight="1">
      <c r="A242" s="24" t="s">
        <v>2962</v>
      </c>
      <c r="B242" s="25">
        <v>88.0</v>
      </c>
      <c r="C242" s="26"/>
      <c r="D242" s="27"/>
      <c r="E242" s="28" t="s">
        <v>275</v>
      </c>
      <c r="F242" s="29" t="s">
        <v>604</v>
      </c>
      <c r="G242" s="30"/>
      <c r="H242" s="31"/>
      <c r="I242" s="32" t="s">
        <v>144</v>
      </c>
      <c r="J242" s="33">
        <v>2022.0</v>
      </c>
      <c r="K242" s="34">
        <f t="shared" si="1"/>
        <v>241</v>
      </c>
      <c r="L242" s="35" t="s">
        <v>2963</v>
      </c>
      <c r="M242" s="62" t="s">
        <v>2964</v>
      </c>
      <c r="N242" s="50" t="s">
        <v>2965</v>
      </c>
      <c r="O242" s="51" t="s">
        <v>2966</v>
      </c>
      <c r="P242" s="52" t="s">
        <v>191</v>
      </c>
      <c r="Q242" s="59" t="s">
        <v>2967</v>
      </c>
      <c r="R242" s="60" t="s">
        <v>2968</v>
      </c>
      <c r="S242" s="55" t="s">
        <v>210</v>
      </c>
      <c r="T242" s="56" t="s">
        <v>497</v>
      </c>
      <c r="U242" s="57" t="s">
        <v>2969</v>
      </c>
      <c r="V242" s="61" t="s">
        <v>427</v>
      </c>
      <c r="W242" s="34">
        <v>804095.0</v>
      </c>
      <c r="X242" s="34" t="s">
        <v>2970</v>
      </c>
      <c r="Y242" s="34" t="s">
        <v>413</v>
      </c>
      <c r="Z242" s="34" t="s">
        <v>1103</v>
      </c>
      <c r="AA242" s="34" t="s">
        <v>500</v>
      </c>
      <c r="AB242" s="34" t="s">
        <v>2971</v>
      </c>
      <c r="AC242" s="46">
        <v>1.731215633548E12</v>
      </c>
    </row>
    <row r="243" ht="14.25" customHeight="1">
      <c r="A243" s="24" t="s">
        <v>2972</v>
      </c>
      <c r="B243" s="25">
        <v>88.0</v>
      </c>
      <c r="C243" s="26"/>
      <c r="D243" s="27"/>
      <c r="E243" s="28" t="s">
        <v>275</v>
      </c>
      <c r="F243" s="29" t="s">
        <v>292</v>
      </c>
      <c r="G243" s="30"/>
      <c r="H243" s="31"/>
      <c r="I243" s="32" t="s">
        <v>109</v>
      </c>
      <c r="J243" s="33">
        <v>2024.0</v>
      </c>
      <c r="K243" s="34">
        <f t="shared" si="1"/>
        <v>242</v>
      </c>
      <c r="L243" s="35" t="s">
        <v>2973</v>
      </c>
      <c r="M243" s="49" t="s">
        <v>2974</v>
      </c>
      <c r="N243" s="50" t="s">
        <v>2975</v>
      </c>
      <c r="O243" s="51" t="s">
        <v>2976</v>
      </c>
      <c r="P243" s="52" t="s">
        <v>2977</v>
      </c>
      <c r="Q243" s="59" t="s">
        <v>2978</v>
      </c>
      <c r="R243" s="54" t="s">
        <v>2979</v>
      </c>
      <c r="S243" s="55" t="s">
        <v>117</v>
      </c>
      <c r="T243" s="56" t="s">
        <v>820</v>
      </c>
      <c r="U243" s="57" t="s">
        <v>2980</v>
      </c>
      <c r="V243" s="58" t="s">
        <v>834</v>
      </c>
      <c r="W243" s="34">
        <v>929590.0</v>
      </c>
      <c r="X243" s="34" t="s">
        <v>2981</v>
      </c>
      <c r="Y243" s="34" t="s">
        <v>2368</v>
      </c>
      <c r="Z243" s="34" t="s">
        <v>1226</v>
      </c>
      <c r="AA243" s="34" t="s">
        <v>369</v>
      </c>
      <c r="AB243" s="34" t="s">
        <v>2982</v>
      </c>
      <c r="AC243" s="46">
        <v>1.731215633548E12</v>
      </c>
    </row>
    <row r="244" ht="14.25" customHeight="1">
      <c r="A244" s="24" t="s">
        <v>2983</v>
      </c>
      <c r="B244" s="25">
        <v>88.0</v>
      </c>
      <c r="C244" s="26"/>
      <c r="D244" s="27"/>
      <c r="E244" s="28" t="s">
        <v>275</v>
      </c>
      <c r="F244" s="29"/>
      <c r="G244" s="30"/>
      <c r="H244" s="31"/>
      <c r="I244" s="32" t="s">
        <v>109</v>
      </c>
      <c r="J244" s="33">
        <v>2022.0</v>
      </c>
      <c r="K244" s="34">
        <f t="shared" si="1"/>
        <v>243</v>
      </c>
      <c r="L244" s="35" t="s">
        <v>2984</v>
      </c>
      <c r="M244" s="36" t="s">
        <v>2985</v>
      </c>
      <c r="N244" s="37" t="s">
        <v>2986</v>
      </c>
      <c r="O244" s="38" t="s">
        <v>2987</v>
      </c>
      <c r="P244" s="39" t="s">
        <v>2988</v>
      </c>
      <c r="Q244" s="40" t="s">
        <v>2989</v>
      </c>
      <c r="R244" s="41" t="s">
        <v>2990</v>
      </c>
      <c r="S244" s="42" t="s">
        <v>117</v>
      </c>
      <c r="T244" s="43" t="s">
        <v>43</v>
      </c>
      <c r="U244" s="44" t="s">
        <v>2991</v>
      </c>
      <c r="V244" s="45" t="s">
        <v>588</v>
      </c>
      <c r="W244" s="34">
        <v>785084.0</v>
      </c>
      <c r="X244" s="34" t="s">
        <v>2992</v>
      </c>
      <c r="Y244" s="34" t="s">
        <v>2993</v>
      </c>
      <c r="Z244" s="34" t="s">
        <v>616</v>
      </c>
      <c r="AA244" s="34" t="s">
        <v>2807</v>
      </c>
      <c r="AB244" s="34" t="s">
        <v>2994</v>
      </c>
      <c r="AC244" s="46">
        <v>1.731215633548E12</v>
      </c>
    </row>
    <row r="245" ht="14.25" customHeight="1">
      <c r="A245" s="24" t="s">
        <v>2995</v>
      </c>
      <c r="B245" s="25">
        <v>88.0</v>
      </c>
      <c r="C245" s="26"/>
      <c r="D245" s="27"/>
      <c r="E245" s="28" t="s">
        <v>444</v>
      </c>
      <c r="F245" s="29" t="s">
        <v>2546</v>
      </c>
      <c r="G245" s="30"/>
      <c r="H245" s="31"/>
      <c r="I245" s="32" t="s">
        <v>277</v>
      </c>
      <c r="J245" s="33">
        <v>2023.0</v>
      </c>
      <c r="K245" s="34">
        <f t="shared" si="1"/>
        <v>244</v>
      </c>
      <c r="L245" s="35" t="s">
        <v>2996</v>
      </c>
      <c r="M245" s="49" t="s">
        <v>2997</v>
      </c>
      <c r="N245" s="50" t="s">
        <v>2998</v>
      </c>
      <c r="O245" s="51" t="s">
        <v>2999</v>
      </c>
      <c r="P245" s="52" t="s">
        <v>3000</v>
      </c>
      <c r="Q245" s="59" t="s">
        <v>3001</v>
      </c>
      <c r="R245" s="60" t="s">
        <v>3002</v>
      </c>
      <c r="S245" s="55" t="s">
        <v>117</v>
      </c>
      <c r="T245" s="56" t="s">
        <v>872</v>
      </c>
      <c r="U245" s="57" t="s">
        <v>3003</v>
      </c>
      <c r="V245" s="61" t="s">
        <v>3004</v>
      </c>
      <c r="W245" s="34">
        <v>814776.0</v>
      </c>
      <c r="X245" s="34" t="s">
        <v>3005</v>
      </c>
      <c r="Y245" s="34" t="s">
        <v>214</v>
      </c>
      <c r="Z245" s="34" t="s">
        <v>774</v>
      </c>
      <c r="AA245" s="34" t="s">
        <v>322</v>
      </c>
      <c r="AB245" s="34" t="s">
        <v>3006</v>
      </c>
      <c r="AC245" s="46">
        <v>1.731215633548E12</v>
      </c>
    </row>
    <row r="246" ht="14.25" customHeight="1">
      <c r="A246" s="24" t="s">
        <v>3007</v>
      </c>
      <c r="B246" s="25">
        <v>88.0</v>
      </c>
      <c r="C246" s="26" t="s">
        <v>1851</v>
      </c>
      <c r="D246" s="27"/>
      <c r="E246" s="28" t="s">
        <v>73</v>
      </c>
      <c r="F246" s="29" t="s">
        <v>108</v>
      </c>
      <c r="G246" s="30"/>
      <c r="H246" s="31"/>
      <c r="I246" s="32" t="s">
        <v>658</v>
      </c>
      <c r="J246" s="33">
        <v>2011.0</v>
      </c>
      <c r="K246" s="34">
        <f t="shared" si="1"/>
        <v>245</v>
      </c>
      <c r="L246" s="35" t="s">
        <v>3008</v>
      </c>
      <c r="M246" s="49" t="s">
        <v>3009</v>
      </c>
      <c r="N246" s="50" t="s">
        <v>3010</v>
      </c>
      <c r="O246" s="51" t="s">
        <v>3011</v>
      </c>
      <c r="P246" s="52" t="s">
        <v>3012</v>
      </c>
      <c r="Q246" s="59" t="s">
        <v>3013</v>
      </c>
      <c r="R246" s="54" t="s">
        <v>3014</v>
      </c>
      <c r="S246" s="55" t="s">
        <v>210</v>
      </c>
      <c r="T246" s="56" t="s">
        <v>626</v>
      </c>
      <c r="U246" s="57" t="s">
        <v>3015</v>
      </c>
      <c r="V246" s="58" t="s">
        <v>987</v>
      </c>
      <c r="W246" s="34">
        <v>61791.0</v>
      </c>
      <c r="X246" s="34" t="s">
        <v>3016</v>
      </c>
      <c r="Y246" s="34" t="s">
        <v>1642</v>
      </c>
      <c r="Z246" s="34" t="s">
        <v>616</v>
      </c>
      <c r="AA246" s="34" t="s">
        <v>272</v>
      </c>
      <c r="AB246" s="34" t="s">
        <v>3017</v>
      </c>
      <c r="AC246" s="46">
        <v>1.731215633548E12</v>
      </c>
    </row>
    <row r="247" ht="14.25" customHeight="1">
      <c r="A247" s="24" t="s">
        <v>3018</v>
      </c>
      <c r="B247" s="25">
        <v>88.0</v>
      </c>
      <c r="C247" s="26" t="s">
        <v>3019</v>
      </c>
      <c r="D247" s="27"/>
      <c r="E247" s="28" t="s">
        <v>33</v>
      </c>
      <c r="F247" s="29"/>
      <c r="G247" s="30" t="s">
        <v>657</v>
      </c>
      <c r="H247" s="31"/>
      <c r="I247" s="32" t="s">
        <v>34</v>
      </c>
      <c r="J247" s="33">
        <v>2011.0</v>
      </c>
      <c r="K247" s="34">
        <f t="shared" si="1"/>
        <v>246</v>
      </c>
      <c r="L247" s="35" t="s">
        <v>3020</v>
      </c>
      <c r="M247" s="49" t="s">
        <v>3021</v>
      </c>
      <c r="N247" s="50" t="s">
        <v>3022</v>
      </c>
      <c r="O247" s="51" t="s">
        <v>3023</v>
      </c>
      <c r="P247" s="52" t="s">
        <v>3024</v>
      </c>
      <c r="Q247" s="53" t="s">
        <v>3025</v>
      </c>
      <c r="R247" s="54" t="s">
        <v>3026</v>
      </c>
      <c r="S247" s="55" t="s">
        <v>42</v>
      </c>
      <c r="T247" s="56" t="s">
        <v>1139</v>
      </c>
      <c r="U247" s="57" t="s">
        <v>3027</v>
      </c>
      <c r="V247" s="58" t="s">
        <v>722</v>
      </c>
      <c r="W247" s="34">
        <v>51052.0</v>
      </c>
      <c r="X247" s="34" t="s">
        <v>3028</v>
      </c>
      <c r="Y247" s="34" t="s">
        <v>413</v>
      </c>
      <c r="Z247" s="34" t="s">
        <v>337</v>
      </c>
      <c r="AA247" s="34" t="s">
        <v>306</v>
      </c>
      <c r="AB247" s="34" t="s">
        <v>3029</v>
      </c>
      <c r="AC247" s="34" t="s">
        <v>2064</v>
      </c>
    </row>
    <row r="248" ht="14.25" customHeight="1">
      <c r="A248" s="24" t="s">
        <v>3030</v>
      </c>
      <c r="B248" s="25">
        <v>88.0</v>
      </c>
      <c r="C248" s="26"/>
      <c r="D248" s="27"/>
      <c r="E248" s="28" t="s">
        <v>276</v>
      </c>
      <c r="F248" s="29" t="s">
        <v>201</v>
      </c>
      <c r="G248" s="30"/>
      <c r="H248" s="31"/>
      <c r="I248" s="32" t="s">
        <v>277</v>
      </c>
      <c r="J248" s="33">
        <v>2024.0</v>
      </c>
      <c r="K248" s="34">
        <f t="shared" si="1"/>
        <v>247</v>
      </c>
      <c r="L248" s="35" t="s">
        <v>3031</v>
      </c>
      <c r="M248" s="49" t="s">
        <v>3032</v>
      </c>
      <c r="N248" s="50" t="s">
        <v>3033</v>
      </c>
      <c r="O248" s="51" t="s">
        <v>3034</v>
      </c>
      <c r="P248" s="52" t="s">
        <v>3035</v>
      </c>
      <c r="Q248" s="53" t="s">
        <v>3036</v>
      </c>
      <c r="R248" s="54" t="s">
        <v>3037</v>
      </c>
      <c r="S248" s="55" t="s">
        <v>117</v>
      </c>
      <c r="T248" s="56" t="s">
        <v>666</v>
      </c>
      <c r="U248" s="57" t="s">
        <v>3038</v>
      </c>
      <c r="V248" s="58" t="s">
        <v>3039</v>
      </c>
      <c r="W248" s="34">
        <v>937287.0</v>
      </c>
      <c r="X248" s="34" t="s">
        <v>3040</v>
      </c>
      <c r="Y248" s="34" t="s">
        <v>244</v>
      </c>
      <c r="Z248" s="34" t="s">
        <v>337</v>
      </c>
      <c r="AA248" s="34" t="s">
        <v>88</v>
      </c>
      <c r="AB248" s="34" t="s">
        <v>3041</v>
      </c>
      <c r="AC248" s="46">
        <v>1.731275791085E12</v>
      </c>
    </row>
    <row r="249" ht="14.25" customHeight="1">
      <c r="A249" s="24" t="s">
        <v>3042</v>
      </c>
      <c r="B249" s="25">
        <v>88.0</v>
      </c>
      <c r="C249" s="26"/>
      <c r="D249" s="27"/>
      <c r="E249" s="28" t="s">
        <v>108</v>
      </c>
      <c r="F249" s="29" t="s">
        <v>249</v>
      </c>
      <c r="G249" s="30"/>
      <c r="H249" s="31"/>
      <c r="I249" s="32" t="s">
        <v>522</v>
      </c>
      <c r="J249" s="33">
        <v>1979.0</v>
      </c>
      <c r="K249" s="34">
        <f t="shared" si="1"/>
        <v>248</v>
      </c>
      <c r="L249" s="35" t="s">
        <v>3043</v>
      </c>
      <c r="M249" s="49" t="s">
        <v>3044</v>
      </c>
      <c r="N249" s="50" t="s">
        <v>3045</v>
      </c>
      <c r="O249" s="51" t="s">
        <v>3046</v>
      </c>
      <c r="P249" s="52" t="s">
        <v>3047</v>
      </c>
      <c r="Q249" s="53" t="s">
        <v>3048</v>
      </c>
      <c r="R249" s="54" t="s">
        <v>3049</v>
      </c>
      <c r="S249" s="55" t="s">
        <v>117</v>
      </c>
      <c r="T249" s="56" t="s">
        <v>720</v>
      </c>
      <c r="U249" s="57" t="s">
        <v>3050</v>
      </c>
      <c r="V249" s="58" t="s">
        <v>585</v>
      </c>
      <c r="W249" s="34">
        <v>11474.0</v>
      </c>
      <c r="X249" s="34" t="s">
        <v>3051</v>
      </c>
      <c r="Y249" s="34" t="s">
        <v>244</v>
      </c>
      <c r="Z249" s="34" t="s">
        <v>1103</v>
      </c>
      <c r="AA249" s="34" t="s">
        <v>1276</v>
      </c>
      <c r="AB249" s="34" t="s">
        <v>3052</v>
      </c>
      <c r="AC249" s="46">
        <v>1.731215633548E12</v>
      </c>
    </row>
    <row r="250" ht="14.25" customHeight="1">
      <c r="A250" s="24" t="s">
        <v>3053</v>
      </c>
      <c r="B250" s="25">
        <v>88.0</v>
      </c>
      <c r="C250" s="26"/>
      <c r="D250" s="27"/>
      <c r="E250" s="28" t="s">
        <v>275</v>
      </c>
      <c r="F250" s="29" t="s">
        <v>276</v>
      </c>
      <c r="G250" s="30"/>
      <c r="H250" s="31" t="s">
        <v>3054</v>
      </c>
      <c r="I250" s="32" t="s">
        <v>277</v>
      </c>
      <c r="J250" s="33">
        <v>2023.0</v>
      </c>
      <c r="K250" s="34">
        <f t="shared" si="1"/>
        <v>249</v>
      </c>
      <c r="L250" s="35" t="s">
        <v>3055</v>
      </c>
      <c r="M250" s="49" t="s">
        <v>3056</v>
      </c>
      <c r="N250" s="50" t="s">
        <v>3057</v>
      </c>
      <c r="O250" s="51" t="s">
        <v>3058</v>
      </c>
      <c r="P250" s="52" t="s">
        <v>3059</v>
      </c>
      <c r="Q250" s="59" t="s">
        <v>3060</v>
      </c>
      <c r="R250" s="54" t="s">
        <v>3061</v>
      </c>
      <c r="S250" s="55" t="s">
        <v>117</v>
      </c>
      <c r="T250" s="56" t="s">
        <v>333</v>
      </c>
      <c r="U250" s="57" t="s">
        <v>3062</v>
      </c>
      <c r="V250" s="58" t="s">
        <v>2165</v>
      </c>
      <c r="W250" s="34">
        <v>964980.0</v>
      </c>
      <c r="X250" s="34" t="s">
        <v>3063</v>
      </c>
      <c r="Y250" s="34" t="s">
        <v>156</v>
      </c>
      <c r="Z250" s="34" t="s">
        <v>724</v>
      </c>
      <c r="AA250" s="34" t="s">
        <v>486</v>
      </c>
      <c r="AB250" s="34" t="s">
        <v>3064</v>
      </c>
      <c r="AC250" s="46">
        <v>1.731215633548E12</v>
      </c>
    </row>
    <row r="251" ht="14.25" customHeight="1">
      <c r="A251" s="24" t="s">
        <v>3065</v>
      </c>
      <c r="B251" s="25">
        <v>88.0</v>
      </c>
      <c r="C251" s="26" t="s">
        <v>564</v>
      </c>
      <c r="D251" s="27"/>
      <c r="E251" s="28" t="s">
        <v>33</v>
      </c>
      <c r="F251" s="29" t="s">
        <v>503</v>
      </c>
      <c r="G251" s="30"/>
      <c r="H251" s="31"/>
      <c r="I251" s="32" t="s">
        <v>564</v>
      </c>
      <c r="J251" s="33">
        <v>1995.0</v>
      </c>
      <c r="K251" s="34">
        <f t="shared" si="1"/>
        <v>250</v>
      </c>
      <c r="L251" s="35" t="s">
        <v>3066</v>
      </c>
      <c r="M251" s="36" t="s">
        <v>3067</v>
      </c>
      <c r="N251" s="37" t="s">
        <v>3068</v>
      </c>
      <c r="O251" s="38" t="s">
        <v>3069</v>
      </c>
      <c r="P251" s="39" t="s">
        <v>3070</v>
      </c>
      <c r="Q251" s="40" t="s">
        <v>3071</v>
      </c>
      <c r="R251" s="80" t="s">
        <v>515</v>
      </c>
      <c r="S251" s="42" t="s">
        <v>61</v>
      </c>
      <c r="T251" s="43" t="s">
        <v>333</v>
      </c>
      <c r="U251" s="44" t="s">
        <v>3072</v>
      </c>
      <c r="V251" s="83" t="s">
        <v>515</v>
      </c>
      <c r="W251" s="34">
        <v>37797.0</v>
      </c>
      <c r="X251" s="34" t="s">
        <v>3073</v>
      </c>
      <c r="Y251" s="34" t="s">
        <v>86</v>
      </c>
      <c r="Z251" s="34" t="s">
        <v>123</v>
      </c>
      <c r="AA251" s="34" t="s">
        <v>369</v>
      </c>
      <c r="AB251" s="34" t="s">
        <v>3074</v>
      </c>
      <c r="AC251" s="46">
        <v>1.731215633548E12</v>
      </c>
    </row>
    <row r="252" ht="14.25" customHeight="1">
      <c r="A252" s="24" t="s">
        <v>3075</v>
      </c>
      <c r="B252" s="25">
        <v>88.0</v>
      </c>
      <c r="C252" s="26"/>
      <c r="D252" s="27"/>
      <c r="E252" s="28" t="s">
        <v>444</v>
      </c>
      <c r="F252" s="29" t="s">
        <v>1254</v>
      </c>
      <c r="G252" s="30" t="s">
        <v>657</v>
      </c>
      <c r="H252" s="31"/>
      <c r="I252" s="32" t="s">
        <v>687</v>
      </c>
      <c r="J252" s="33">
        <v>2003.0</v>
      </c>
      <c r="K252" s="34">
        <f t="shared" si="1"/>
        <v>251</v>
      </c>
      <c r="L252" s="35"/>
      <c r="M252" s="62" t="s">
        <v>3076</v>
      </c>
      <c r="N252" s="63" t="s">
        <v>3077</v>
      </c>
      <c r="O252" s="64" t="s">
        <v>3078</v>
      </c>
      <c r="P252" s="65" t="s">
        <v>1523</v>
      </c>
      <c r="Q252" s="59" t="s">
        <v>3079</v>
      </c>
      <c r="R252" s="66" t="s">
        <v>3080</v>
      </c>
      <c r="S252" s="67" t="s">
        <v>42</v>
      </c>
      <c r="T252" s="68" t="s">
        <v>1139</v>
      </c>
      <c r="U252" s="44" t="s">
        <v>3081</v>
      </c>
      <c r="V252" s="69" t="s">
        <v>819</v>
      </c>
      <c r="W252" s="34">
        <v>10719.0</v>
      </c>
      <c r="X252" s="34" t="s">
        <v>3082</v>
      </c>
      <c r="Y252" s="34" t="s">
        <v>912</v>
      </c>
      <c r="Z252" s="34" t="s">
        <v>337</v>
      </c>
      <c r="AA252" s="34" t="s">
        <v>1550</v>
      </c>
      <c r="AB252" s="34" t="s">
        <v>3083</v>
      </c>
      <c r="AC252" s="46">
        <v>1.731215633548E12</v>
      </c>
    </row>
    <row r="253" ht="14.25" customHeight="1">
      <c r="A253" s="24" t="s">
        <v>3084</v>
      </c>
      <c r="B253" s="25">
        <v>88.0</v>
      </c>
      <c r="C253" s="26" t="s">
        <v>71</v>
      </c>
      <c r="D253" s="27" t="s">
        <v>3085</v>
      </c>
      <c r="E253" s="28" t="s">
        <v>73</v>
      </c>
      <c r="F253" s="29"/>
      <c r="G253" s="30"/>
      <c r="H253" s="31"/>
      <c r="I253" s="32" t="s">
        <v>74</v>
      </c>
      <c r="J253" s="33">
        <v>2015.0</v>
      </c>
      <c r="K253" s="34">
        <f t="shared" si="1"/>
        <v>252</v>
      </c>
      <c r="L253" s="35"/>
      <c r="M253" s="36" t="s">
        <v>3086</v>
      </c>
      <c r="N253" s="37" t="s">
        <v>3087</v>
      </c>
      <c r="O253" s="38" t="s">
        <v>3088</v>
      </c>
      <c r="P253" s="39" t="s">
        <v>3089</v>
      </c>
      <c r="Q253" s="40" t="s">
        <v>3090</v>
      </c>
      <c r="R253" s="41" t="s">
        <v>3091</v>
      </c>
      <c r="S253" s="42" t="s">
        <v>210</v>
      </c>
      <c r="T253" s="43" t="s">
        <v>1411</v>
      </c>
      <c r="U253" s="44" t="s">
        <v>3092</v>
      </c>
      <c r="V253" s="45" t="s">
        <v>3093</v>
      </c>
      <c r="W253" s="34">
        <v>140607.0</v>
      </c>
      <c r="X253" s="34" t="s">
        <v>3094</v>
      </c>
      <c r="Y253" s="34" t="s">
        <v>156</v>
      </c>
      <c r="Z253" s="34" t="s">
        <v>123</v>
      </c>
      <c r="AA253" s="34" t="s">
        <v>963</v>
      </c>
      <c r="AB253" s="34" t="s">
        <v>3095</v>
      </c>
      <c r="AC253" s="46">
        <v>1.731215633548E12</v>
      </c>
    </row>
    <row r="254" ht="14.25" customHeight="1">
      <c r="A254" s="24" t="s">
        <v>3096</v>
      </c>
      <c r="B254" s="25">
        <v>88.0</v>
      </c>
      <c r="C254" s="26" t="s">
        <v>127</v>
      </c>
      <c r="D254" s="27"/>
      <c r="E254" s="28" t="s">
        <v>108</v>
      </c>
      <c r="F254" s="29" t="s">
        <v>128</v>
      </c>
      <c r="G254" s="30"/>
      <c r="H254" s="31"/>
      <c r="I254" s="32" t="s">
        <v>3097</v>
      </c>
      <c r="J254" s="33">
        <v>1981.0</v>
      </c>
      <c r="K254" s="34">
        <f t="shared" si="1"/>
        <v>253</v>
      </c>
      <c r="L254" s="35" t="s">
        <v>3098</v>
      </c>
      <c r="M254" s="49" t="s">
        <v>3099</v>
      </c>
      <c r="N254" s="50" t="s">
        <v>3100</v>
      </c>
      <c r="O254" s="51" t="s">
        <v>3101</v>
      </c>
      <c r="P254" s="52" t="s">
        <v>134</v>
      </c>
      <c r="Q254" s="59" t="s">
        <v>3102</v>
      </c>
      <c r="R254" s="54" t="s">
        <v>3103</v>
      </c>
      <c r="S254" s="55" t="s">
        <v>117</v>
      </c>
      <c r="T254" s="56" t="s">
        <v>1126</v>
      </c>
      <c r="U254" s="57" t="s">
        <v>3104</v>
      </c>
      <c r="V254" s="58" t="s">
        <v>3105</v>
      </c>
      <c r="W254" s="34">
        <v>8810.0</v>
      </c>
      <c r="X254" s="34" t="s">
        <v>3106</v>
      </c>
      <c r="Y254" s="34" t="s">
        <v>156</v>
      </c>
      <c r="Z254" s="34" t="s">
        <v>616</v>
      </c>
      <c r="AA254" s="34" t="s">
        <v>977</v>
      </c>
      <c r="AB254" s="34" t="s">
        <v>3107</v>
      </c>
      <c r="AC254" s="46">
        <v>1.731215633548E12</v>
      </c>
    </row>
    <row r="255" ht="14.25" customHeight="1">
      <c r="A255" s="24" t="s">
        <v>3108</v>
      </c>
      <c r="B255" s="25">
        <v>88.0</v>
      </c>
      <c r="C255" s="26" t="s">
        <v>30</v>
      </c>
      <c r="D255" s="27" t="s">
        <v>966</v>
      </c>
      <c r="E255" s="28" t="s">
        <v>32</v>
      </c>
      <c r="F255" s="29" t="s">
        <v>444</v>
      </c>
      <c r="G255" s="30"/>
      <c r="H255" s="31"/>
      <c r="I255" s="32" t="s">
        <v>658</v>
      </c>
      <c r="J255" s="33">
        <v>2016.0</v>
      </c>
      <c r="K255" s="34">
        <f t="shared" si="1"/>
        <v>254</v>
      </c>
      <c r="L255" s="35"/>
      <c r="M255" s="36" t="s">
        <v>3109</v>
      </c>
      <c r="N255" s="37" t="s">
        <v>3110</v>
      </c>
      <c r="O255" s="38" t="s">
        <v>3111</v>
      </c>
      <c r="P255" s="39" t="s">
        <v>3112</v>
      </c>
      <c r="Q255" s="40" t="s">
        <v>3113</v>
      </c>
      <c r="R255" s="41" t="s">
        <v>3114</v>
      </c>
      <c r="S255" s="42" t="s">
        <v>117</v>
      </c>
      <c r="T255" s="43" t="s">
        <v>438</v>
      </c>
      <c r="U255" s="44" t="s">
        <v>3115</v>
      </c>
      <c r="V255" s="45" t="s">
        <v>3116</v>
      </c>
      <c r="W255" s="34">
        <v>293660.0</v>
      </c>
      <c r="X255" s="34" t="s">
        <v>3117</v>
      </c>
      <c r="Y255" s="34" t="s">
        <v>1028</v>
      </c>
      <c r="Z255" s="34" t="s">
        <v>215</v>
      </c>
      <c r="AA255" s="34" t="s">
        <v>1276</v>
      </c>
      <c r="AB255" s="34" t="s">
        <v>3118</v>
      </c>
      <c r="AC255" s="46">
        <v>1.731215633548E12</v>
      </c>
    </row>
    <row r="256" ht="14.25" customHeight="1">
      <c r="A256" s="24" t="s">
        <v>3119</v>
      </c>
      <c r="B256" s="25">
        <v>88.0</v>
      </c>
      <c r="C256" s="26" t="s">
        <v>3119</v>
      </c>
      <c r="D256" s="27"/>
      <c r="E256" s="28" t="s">
        <v>108</v>
      </c>
      <c r="F256" s="29" t="s">
        <v>444</v>
      </c>
      <c r="G256" s="30"/>
      <c r="H256" s="31"/>
      <c r="I256" s="32" t="s">
        <v>129</v>
      </c>
      <c r="J256" s="33">
        <v>1987.0</v>
      </c>
      <c r="K256" s="34">
        <f t="shared" si="1"/>
        <v>255</v>
      </c>
      <c r="L256" s="35" t="s">
        <v>3120</v>
      </c>
      <c r="M256" s="36" t="s">
        <v>3121</v>
      </c>
      <c r="N256" s="37" t="s">
        <v>3122</v>
      </c>
      <c r="O256" s="38" t="s">
        <v>3123</v>
      </c>
      <c r="P256" s="39" t="s">
        <v>3124</v>
      </c>
      <c r="Q256" s="40" t="s">
        <v>3125</v>
      </c>
      <c r="R256" s="41" t="s">
        <v>3126</v>
      </c>
      <c r="S256" s="42" t="s">
        <v>117</v>
      </c>
      <c r="T256" s="43" t="s">
        <v>2176</v>
      </c>
      <c r="U256" s="44" t="s">
        <v>3127</v>
      </c>
      <c r="V256" s="45" t="s">
        <v>1012</v>
      </c>
      <c r="W256" s="34">
        <v>941.0</v>
      </c>
      <c r="X256" s="34" t="s">
        <v>3128</v>
      </c>
      <c r="Y256" s="34" t="s">
        <v>1203</v>
      </c>
      <c r="Z256" s="34" t="s">
        <v>616</v>
      </c>
      <c r="AA256" s="34" t="s">
        <v>272</v>
      </c>
      <c r="AB256" s="34" t="s">
        <v>3129</v>
      </c>
      <c r="AC256" s="46">
        <v>1.731215633548E12</v>
      </c>
    </row>
    <row r="257" ht="14.25" customHeight="1">
      <c r="A257" s="24" t="s">
        <v>3130</v>
      </c>
      <c r="B257" s="25">
        <v>88.0</v>
      </c>
      <c r="C257" s="26"/>
      <c r="D257" s="27"/>
      <c r="E257" s="28" t="s">
        <v>444</v>
      </c>
      <c r="F257" s="29" t="s">
        <v>1347</v>
      </c>
      <c r="G257" s="30" t="s">
        <v>657</v>
      </c>
      <c r="H257" s="31"/>
      <c r="I257" s="32" t="s">
        <v>1280</v>
      </c>
      <c r="J257" s="33">
        <v>2003.0</v>
      </c>
      <c r="K257" s="34">
        <f t="shared" si="1"/>
        <v>256</v>
      </c>
      <c r="L257" s="35"/>
      <c r="M257" s="62" t="s">
        <v>3131</v>
      </c>
      <c r="N257" s="63" t="s">
        <v>3132</v>
      </c>
      <c r="O257" s="64" t="s">
        <v>3133</v>
      </c>
      <c r="P257" s="65" t="s">
        <v>3134</v>
      </c>
      <c r="Q257" s="59" t="s">
        <v>3135</v>
      </c>
      <c r="R257" s="66" t="s">
        <v>3136</v>
      </c>
      <c r="S257" s="67" t="s">
        <v>117</v>
      </c>
      <c r="T257" s="68" t="s">
        <v>99</v>
      </c>
      <c r="U257" s="44" t="s">
        <v>3137</v>
      </c>
      <c r="V257" s="69" t="s">
        <v>3138</v>
      </c>
      <c r="W257" s="34">
        <v>10147.0</v>
      </c>
      <c r="X257" s="34" t="s">
        <v>3139</v>
      </c>
      <c r="Y257" s="34" t="s">
        <v>1549</v>
      </c>
      <c r="Z257" s="34" t="s">
        <v>1226</v>
      </c>
      <c r="AA257" s="34" t="s">
        <v>289</v>
      </c>
      <c r="AB257" s="34" t="s">
        <v>3140</v>
      </c>
      <c r="AC257" s="46">
        <v>1.731215633548E12</v>
      </c>
    </row>
    <row r="258" ht="14.25" customHeight="1">
      <c r="A258" s="24" t="s">
        <v>3141</v>
      </c>
      <c r="B258" s="25">
        <v>87.0</v>
      </c>
      <c r="C258" s="26" t="s">
        <v>416</v>
      </c>
      <c r="D258" s="27"/>
      <c r="E258" s="28" t="s">
        <v>417</v>
      </c>
      <c r="F258" s="29"/>
      <c r="G258" s="30"/>
      <c r="H258" s="31" t="s">
        <v>1107</v>
      </c>
      <c r="I258" s="32" t="s">
        <v>1107</v>
      </c>
      <c r="J258" s="33">
        <v>2022.0</v>
      </c>
      <c r="K258" s="34">
        <f t="shared" si="1"/>
        <v>257</v>
      </c>
      <c r="L258" s="35" t="s">
        <v>3142</v>
      </c>
      <c r="M258" s="36" t="s">
        <v>3143</v>
      </c>
      <c r="N258" s="37" t="s">
        <v>3144</v>
      </c>
      <c r="O258" s="38" t="s">
        <v>3145</v>
      </c>
      <c r="P258" s="39" t="s">
        <v>422</v>
      </c>
      <c r="Q258" s="40" t="s">
        <v>3146</v>
      </c>
      <c r="R258" s="41" t="s">
        <v>1012</v>
      </c>
      <c r="S258" s="42" t="s">
        <v>210</v>
      </c>
      <c r="T258" s="43" t="s">
        <v>118</v>
      </c>
      <c r="U258" s="44" t="s">
        <v>3147</v>
      </c>
      <c r="V258" s="45" t="s">
        <v>427</v>
      </c>
      <c r="W258" s="34">
        <v>661374.0</v>
      </c>
      <c r="X258" s="34" t="s">
        <v>3148</v>
      </c>
      <c r="Y258" s="34" t="s">
        <v>214</v>
      </c>
      <c r="Z258" s="34" t="s">
        <v>337</v>
      </c>
      <c r="AA258" s="34" t="s">
        <v>124</v>
      </c>
      <c r="AB258" s="34" t="s">
        <v>3149</v>
      </c>
      <c r="AC258" s="46">
        <v>1.731215633548E12</v>
      </c>
    </row>
    <row r="259" ht="14.25" customHeight="1">
      <c r="A259" s="24" t="s">
        <v>3150</v>
      </c>
      <c r="B259" s="25">
        <v>87.0</v>
      </c>
      <c r="C259" s="26"/>
      <c r="D259" s="27"/>
      <c r="E259" s="28" t="s">
        <v>444</v>
      </c>
      <c r="F259" s="29" t="s">
        <v>604</v>
      </c>
      <c r="G259" s="30"/>
      <c r="H259" s="31"/>
      <c r="I259" s="32" t="s">
        <v>109</v>
      </c>
      <c r="J259" s="33">
        <v>2018.0</v>
      </c>
      <c r="K259" s="34">
        <f t="shared" si="1"/>
        <v>258</v>
      </c>
      <c r="L259" s="35"/>
      <c r="M259" s="36" t="s">
        <v>3151</v>
      </c>
      <c r="N259" s="37" t="s">
        <v>3152</v>
      </c>
      <c r="O259" s="38" t="s">
        <v>3153</v>
      </c>
      <c r="P259" s="39" t="s">
        <v>3154</v>
      </c>
      <c r="Q259" s="40" t="s">
        <v>3155</v>
      </c>
      <c r="R259" s="41" t="s">
        <v>3156</v>
      </c>
      <c r="S259" s="42" t="s">
        <v>117</v>
      </c>
      <c r="T259" s="43" t="s">
        <v>720</v>
      </c>
      <c r="U259" s="44" t="s">
        <v>3157</v>
      </c>
      <c r="V259" s="45" t="s">
        <v>3105</v>
      </c>
      <c r="W259" s="34">
        <v>489925.0</v>
      </c>
      <c r="X259" s="34" t="s">
        <v>3158</v>
      </c>
      <c r="Y259" s="34" t="s">
        <v>398</v>
      </c>
      <c r="Z259" s="34" t="s">
        <v>724</v>
      </c>
      <c r="AA259" s="34" t="s">
        <v>49</v>
      </c>
      <c r="AB259" s="34" t="s">
        <v>3159</v>
      </c>
      <c r="AC259" s="46">
        <v>1.731215633548E12</v>
      </c>
    </row>
    <row r="260" ht="14.25" customHeight="1">
      <c r="A260" s="24" t="s">
        <v>3160</v>
      </c>
      <c r="B260" s="25">
        <v>87.0</v>
      </c>
      <c r="C260" s="26" t="s">
        <v>3161</v>
      </c>
      <c r="D260" s="27"/>
      <c r="E260" s="28" t="s">
        <v>33</v>
      </c>
      <c r="F260" s="29"/>
      <c r="G260" s="30" t="s">
        <v>657</v>
      </c>
      <c r="H260" s="31"/>
      <c r="I260" s="32" t="s">
        <v>3162</v>
      </c>
      <c r="J260" s="33">
        <v>1965.0</v>
      </c>
      <c r="K260" s="34">
        <f t="shared" si="1"/>
        <v>259</v>
      </c>
      <c r="L260" s="35"/>
      <c r="M260" s="36" t="s">
        <v>3163</v>
      </c>
      <c r="N260" s="37" t="s">
        <v>3164</v>
      </c>
      <c r="O260" s="38" t="s">
        <v>3165</v>
      </c>
      <c r="P260" s="39" t="s">
        <v>3166</v>
      </c>
      <c r="Q260" s="40" t="s">
        <v>3167</v>
      </c>
      <c r="R260" s="80" t="s">
        <v>515</v>
      </c>
      <c r="S260" s="42" t="s">
        <v>3168</v>
      </c>
      <c r="T260" s="43" t="s">
        <v>3169</v>
      </c>
      <c r="U260" s="44" t="s">
        <v>3170</v>
      </c>
      <c r="V260" s="45" t="s">
        <v>3171</v>
      </c>
      <c r="W260" s="34">
        <v>13187.0</v>
      </c>
      <c r="X260" s="34" t="s">
        <v>3172</v>
      </c>
      <c r="Y260" s="34" t="s">
        <v>122</v>
      </c>
      <c r="Z260" s="34" t="s">
        <v>67</v>
      </c>
      <c r="AA260" s="34" t="s">
        <v>471</v>
      </c>
      <c r="AB260" s="34" t="s">
        <v>3173</v>
      </c>
      <c r="AC260" s="46">
        <v>1.731215633548E12</v>
      </c>
    </row>
    <row r="261" ht="14.25" customHeight="1">
      <c r="A261" s="24" t="s">
        <v>3174</v>
      </c>
      <c r="B261" s="25">
        <v>87.0</v>
      </c>
      <c r="C261" s="26"/>
      <c r="D261" s="27"/>
      <c r="E261" s="28" t="s">
        <v>275</v>
      </c>
      <c r="F261" s="29" t="s">
        <v>200</v>
      </c>
      <c r="G261" s="30"/>
      <c r="H261" s="31" t="s">
        <v>1107</v>
      </c>
      <c r="I261" s="32" t="s">
        <v>1107</v>
      </c>
      <c r="J261" s="33">
        <v>2020.0</v>
      </c>
      <c r="K261" s="34">
        <f t="shared" si="1"/>
        <v>260</v>
      </c>
      <c r="L261" s="35"/>
      <c r="M261" s="36" t="s">
        <v>3175</v>
      </c>
      <c r="N261" s="37" t="s">
        <v>3176</v>
      </c>
      <c r="O261" s="38" t="s">
        <v>3177</v>
      </c>
      <c r="P261" s="39" t="s">
        <v>3178</v>
      </c>
      <c r="Q261" s="40" t="s">
        <v>3179</v>
      </c>
      <c r="R261" s="80" t="s">
        <v>515</v>
      </c>
      <c r="S261" s="42" t="s">
        <v>117</v>
      </c>
      <c r="T261" s="43" t="s">
        <v>720</v>
      </c>
      <c r="U261" s="44" t="s">
        <v>3180</v>
      </c>
      <c r="V261" s="83" t="s">
        <v>515</v>
      </c>
      <c r="W261" s="34">
        <v>615667.0</v>
      </c>
      <c r="X261" s="34" t="s">
        <v>3181</v>
      </c>
      <c r="Y261" s="34" t="s">
        <v>47</v>
      </c>
      <c r="Z261" s="34" t="s">
        <v>1065</v>
      </c>
      <c r="AA261" s="34" t="s">
        <v>49</v>
      </c>
      <c r="AB261" s="34" t="s">
        <v>3182</v>
      </c>
      <c r="AC261" s="46">
        <v>1.731215633548E12</v>
      </c>
    </row>
    <row r="262" ht="14.25" customHeight="1">
      <c r="A262" s="24" t="s">
        <v>3183</v>
      </c>
      <c r="B262" s="25">
        <v>87.0</v>
      </c>
      <c r="C262" s="26"/>
      <c r="D262" s="27"/>
      <c r="E262" s="28" t="s">
        <v>275</v>
      </c>
      <c r="F262" s="29" t="s">
        <v>2278</v>
      </c>
      <c r="G262" s="30"/>
      <c r="H262" s="31"/>
      <c r="I262" s="32" t="s">
        <v>522</v>
      </c>
      <c r="J262" s="33">
        <v>2019.0</v>
      </c>
      <c r="K262" s="34">
        <f t="shared" si="1"/>
        <v>261</v>
      </c>
      <c r="L262" s="35"/>
      <c r="M262" s="36" t="s">
        <v>3184</v>
      </c>
      <c r="N262" s="37" t="s">
        <v>3185</v>
      </c>
      <c r="O262" s="38" t="s">
        <v>3186</v>
      </c>
      <c r="P262" s="39" t="s">
        <v>3187</v>
      </c>
      <c r="Q262" s="40" t="s">
        <v>3188</v>
      </c>
      <c r="R262" s="41" t="s">
        <v>3189</v>
      </c>
      <c r="S262" s="42" t="s">
        <v>117</v>
      </c>
      <c r="T262" s="43" t="s">
        <v>137</v>
      </c>
      <c r="U262" s="44" t="s">
        <v>3190</v>
      </c>
      <c r="V262" s="45" t="s">
        <v>427</v>
      </c>
      <c r="W262" s="34">
        <v>504608.0</v>
      </c>
      <c r="X262" s="34" t="s">
        <v>3191</v>
      </c>
      <c r="Y262" s="34" t="s">
        <v>471</v>
      </c>
      <c r="Z262" s="34" t="s">
        <v>1014</v>
      </c>
      <c r="AA262" s="34" t="s">
        <v>306</v>
      </c>
      <c r="AB262" s="34" t="s">
        <v>3192</v>
      </c>
      <c r="AC262" s="46">
        <v>1.731215633548E12</v>
      </c>
    </row>
    <row r="263" ht="14.25" customHeight="1">
      <c r="A263" s="24" t="s">
        <v>3193</v>
      </c>
      <c r="B263" s="25">
        <v>87.0</v>
      </c>
      <c r="C263" s="26" t="s">
        <v>3194</v>
      </c>
      <c r="D263" s="27" t="s">
        <v>3195</v>
      </c>
      <c r="E263" s="28" t="s">
        <v>578</v>
      </c>
      <c r="F263" s="29" t="s">
        <v>1254</v>
      </c>
      <c r="G263" s="30"/>
      <c r="H263" s="31"/>
      <c r="I263" s="32" t="s">
        <v>129</v>
      </c>
      <c r="J263" s="33">
        <v>2011.0</v>
      </c>
      <c r="K263" s="34">
        <f t="shared" si="1"/>
        <v>262</v>
      </c>
      <c r="L263" s="35"/>
      <c r="M263" s="36" t="s">
        <v>3196</v>
      </c>
      <c r="N263" s="37" t="s">
        <v>3197</v>
      </c>
      <c r="O263" s="38" t="s">
        <v>3198</v>
      </c>
      <c r="P263" s="39" t="s">
        <v>3199</v>
      </c>
      <c r="Q263" s="40" t="s">
        <v>555</v>
      </c>
      <c r="R263" s="41" t="s">
        <v>3200</v>
      </c>
      <c r="S263" s="42" t="s">
        <v>210</v>
      </c>
      <c r="T263" s="43" t="s">
        <v>857</v>
      </c>
      <c r="U263" s="44" t="s">
        <v>3201</v>
      </c>
      <c r="V263" s="45" t="s">
        <v>3202</v>
      </c>
      <c r="W263" s="34">
        <v>12445.0</v>
      </c>
      <c r="X263" s="34" t="s">
        <v>3203</v>
      </c>
      <c r="Y263" s="34" t="s">
        <v>103</v>
      </c>
      <c r="Z263" s="34" t="s">
        <v>104</v>
      </c>
      <c r="AA263" s="34" t="s">
        <v>500</v>
      </c>
      <c r="AB263" s="34" t="s">
        <v>3204</v>
      </c>
      <c r="AC263" s="46">
        <v>1.731215633548E12</v>
      </c>
    </row>
    <row r="264" ht="14.25" customHeight="1">
      <c r="A264" s="24" t="s">
        <v>3205</v>
      </c>
      <c r="B264" s="25">
        <v>87.0</v>
      </c>
      <c r="C264" s="26"/>
      <c r="D264" s="27"/>
      <c r="E264" s="28" t="s">
        <v>275</v>
      </c>
      <c r="F264" s="29"/>
      <c r="G264" s="30"/>
      <c r="H264" s="31"/>
      <c r="I264" s="32" t="s">
        <v>34</v>
      </c>
      <c r="J264" s="33">
        <v>2019.0</v>
      </c>
      <c r="K264" s="34">
        <f t="shared" si="1"/>
        <v>263</v>
      </c>
      <c r="L264" s="35"/>
      <c r="M264" s="36" t="s">
        <v>3206</v>
      </c>
      <c r="N264" s="37" t="s">
        <v>3207</v>
      </c>
      <c r="O264" s="38" t="s">
        <v>3208</v>
      </c>
      <c r="P264" s="39" t="s">
        <v>717</v>
      </c>
      <c r="Q264" s="40" t="s">
        <v>3209</v>
      </c>
      <c r="R264" s="41" t="s">
        <v>3210</v>
      </c>
      <c r="S264" s="42" t="s">
        <v>42</v>
      </c>
      <c r="T264" s="43" t="s">
        <v>2139</v>
      </c>
      <c r="U264" s="44" t="s">
        <v>3211</v>
      </c>
      <c r="V264" s="45" t="s">
        <v>427</v>
      </c>
      <c r="W264" s="34">
        <v>331482.0</v>
      </c>
      <c r="X264" s="34" t="s">
        <v>3212</v>
      </c>
      <c r="Y264" s="34" t="s">
        <v>86</v>
      </c>
      <c r="Z264" s="34" t="s">
        <v>123</v>
      </c>
      <c r="AA264" s="34" t="s">
        <v>876</v>
      </c>
      <c r="AB264" s="34" t="s">
        <v>3213</v>
      </c>
      <c r="AC264" s="46">
        <v>1.731215633548E12</v>
      </c>
    </row>
    <row r="265" ht="14.25" customHeight="1">
      <c r="A265" s="24" t="s">
        <v>3214</v>
      </c>
      <c r="B265" s="25">
        <v>87.0</v>
      </c>
      <c r="C265" s="26" t="s">
        <v>1466</v>
      </c>
      <c r="D265" s="27"/>
      <c r="E265" s="28" t="s">
        <v>108</v>
      </c>
      <c r="F265" s="29"/>
      <c r="G265" s="30"/>
      <c r="H265" s="31"/>
      <c r="I265" s="32" t="s">
        <v>202</v>
      </c>
      <c r="J265" s="33">
        <v>2019.0</v>
      </c>
      <c r="K265" s="34">
        <f t="shared" si="1"/>
        <v>264</v>
      </c>
      <c r="L265" s="35"/>
      <c r="M265" s="36" t="s">
        <v>3215</v>
      </c>
      <c r="N265" s="37" t="s">
        <v>3216</v>
      </c>
      <c r="O265" s="38" t="s">
        <v>3217</v>
      </c>
      <c r="P265" s="39" t="s">
        <v>1649</v>
      </c>
      <c r="Q265" s="40" t="s">
        <v>3218</v>
      </c>
      <c r="R265" s="41" t="s">
        <v>3219</v>
      </c>
      <c r="S265" s="42" t="s">
        <v>117</v>
      </c>
      <c r="T265" s="43" t="s">
        <v>425</v>
      </c>
      <c r="U265" s="44" t="s">
        <v>3220</v>
      </c>
      <c r="V265" s="45" t="s">
        <v>3039</v>
      </c>
      <c r="W265" s="34">
        <v>458156.0</v>
      </c>
      <c r="X265" s="34" t="s">
        <v>3221</v>
      </c>
      <c r="Y265" s="34" t="s">
        <v>305</v>
      </c>
      <c r="Z265" s="34" t="s">
        <v>724</v>
      </c>
      <c r="AA265" s="34" t="s">
        <v>486</v>
      </c>
      <c r="AB265" s="34" t="s">
        <v>3222</v>
      </c>
      <c r="AC265" s="46">
        <v>1.731215633548E12</v>
      </c>
    </row>
    <row r="266" ht="14.25" customHeight="1">
      <c r="A266" s="24" t="s">
        <v>3223</v>
      </c>
      <c r="B266" s="25">
        <v>87.0</v>
      </c>
      <c r="C266" s="26" t="s">
        <v>30</v>
      </c>
      <c r="D266" s="27" t="s">
        <v>402</v>
      </c>
      <c r="E266" s="28" t="s">
        <v>32</v>
      </c>
      <c r="F266" s="29"/>
      <c r="G266" s="30"/>
      <c r="H266" s="31"/>
      <c r="I266" s="32" t="s">
        <v>53</v>
      </c>
      <c r="J266" s="33">
        <v>2016.0</v>
      </c>
      <c r="K266" s="34">
        <f t="shared" si="1"/>
        <v>265</v>
      </c>
      <c r="L266" s="35"/>
      <c r="M266" s="36" t="s">
        <v>3224</v>
      </c>
      <c r="N266" s="37" t="s">
        <v>3225</v>
      </c>
      <c r="O266" s="38" t="s">
        <v>3226</v>
      </c>
      <c r="P266" s="39" t="s">
        <v>1072</v>
      </c>
      <c r="Q266" s="40" t="s">
        <v>3227</v>
      </c>
      <c r="R266" s="41" t="s">
        <v>3228</v>
      </c>
      <c r="S266" s="42" t="s">
        <v>210</v>
      </c>
      <c r="T266" s="43" t="s">
        <v>530</v>
      </c>
      <c r="U266" s="44" t="s">
        <v>3229</v>
      </c>
      <c r="V266" s="45" t="s">
        <v>2004</v>
      </c>
      <c r="W266" s="34">
        <v>271110.0</v>
      </c>
      <c r="X266" s="34" t="s">
        <v>3230</v>
      </c>
      <c r="Y266" s="34" t="s">
        <v>1414</v>
      </c>
      <c r="Z266" s="34" t="s">
        <v>123</v>
      </c>
      <c r="AA266" s="34" t="s">
        <v>369</v>
      </c>
      <c r="AB266" s="34" t="s">
        <v>3231</v>
      </c>
      <c r="AC266" s="46">
        <v>1.731215633548E12</v>
      </c>
    </row>
    <row r="267" ht="14.25" customHeight="1">
      <c r="A267" s="24" t="s">
        <v>3232</v>
      </c>
      <c r="B267" s="25">
        <v>87.0</v>
      </c>
      <c r="C267" s="26" t="s">
        <v>564</v>
      </c>
      <c r="D267" s="27"/>
      <c r="E267" s="28" t="s">
        <v>33</v>
      </c>
      <c r="F267" s="29" t="s">
        <v>503</v>
      </c>
      <c r="G267" s="30"/>
      <c r="H267" s="31"/>
      <c r="I267" s="32" t="s">
        <v>564</v>
      </c>
      <c r="J267" s="33">
        <v>2014.0</v>
      </c>
      <c r="K267" s="34">
        <f t="shared" si="1"/>
        <v>266</v>
      </c>
      <c r="L267" s="35"/>
      <c r="M267" s="36" t="s">
        <v>3233</v>
      </c>
      <c r="N267" s="37" t="s">
        <v>3234</v>
      </c>
      <c r="O267" s="38" t="s">
        <v>3235</v>
      </c>
      <c r="P267" s="39" t="s">
        <v>3236</v>
      </c>
      <c r="Q267" s="40" t="s">
        <v>3237</v>
      </c>
      <c r="R267" s="41" t="s">
        <v>3238</v>
      </c>
      <c r="S267" s="42" t="s">
        <v>42</v>
      </c>
      <c r="T267" s="43" t="s">
        <v>639</v>
      </c>
      <c r="U267" s="44" t="s">
        <v>3239</v>
      </c>
      <c r="V267" s="83" t="s">
        <v>515</v>
      </c>
      <c r="W267" s="34">
        <v>242828.0</v>
      </c>
      <c r="X267" s="34" t="s">
        <v>3240</v>
      </c>
      <c r="Y267" s="34" t="s">
        <v>413</v>
      </c>
      <c r="Z267" s="34" t="s">
        <v>616</v>
      </c>
      <c r="AA267" s="34" t="s">
        <v>669</v>
      </c>
      <c r="AB267" s="34" t="s">
        <v>3241</v>
      </c>
      <c r="AC267" s="46">
        <v>1.731215633548E12</v>
      </c>
    </row>
    <row r="268" ht="14.25" customHeight="1">
      <c r="A268" s="24" t="s">
        <v>3242</v>
      </c>
      <c r="B268" s="25">
        <v>87.0</v>
      </c>
      <c r="C268" s="26" t="s">
        <v>372</v>
      </c>
      <c r="D268" s="27"/>
      <c r="E268" s="28" t="s">
        <v>33</v>
      </c>
      <c r="F268" s="29"/>
      <c r="G268" s="30"/>
      <c r="H268" s="31"/>
      <c r="I268" s="32" t="s">
        <v>53</v>
      </c>
      <c r="J268" s="33">
        <v>1940.0</v>
      </c>
      <c r="K268" s="34">
        <f t="shared" si="1"/>
        <v>267</v>
      </c>
      <c r="L268" s="35"/>
      <c r="M268" s="36" t="s">
        <v>3243</v>
      </c>
      <c r="N268" s="37" t="s">
        <v>3244</v>
      </c>
      <c r="O268" s="38" t="s">
        <v>3245</v>
      </c>
      <c r="P268" s="39" t="s">
        <v>3246</v>
      </c>
      <c r="Q268" s="40" t="s">
        <v>3247</v>
      </c>
      <c r="R268" s="41" t="s">
        <v>3248</v>
      </c>
      <c r="S268" s="42" t="s">
        <v>2598</v>
      </c>
      <c r="T268" s="43" t="s">
        <v>2688</v>
      </c>
      <c r="U268" s="44" t="s">
        <v>3249</v>
      </c>
      <c r="V268" s="45" t="s">
        <v>2340</v>
      </c>
      <c r="W268" s="34">
        <v>10895.0</v>
      </c>
      <c r="X268" s="34" t="s">
        <v>3250</v>
      </c>
      <c r="Y268" s="34" t="s">
        <v>66</v>
      </c>
      <c r="Z268" s="34" t="s">
        <v>1103</v>
      </c>
      <c r="AA268" s="34" t="s">
        <v>3251</v>
      </c>
      <c r="AB268" s="34" t="s">
        <v>3252</v>
      </c>
      <c r="AC268" s="46">
        <v>1.731215633548E12</v>
      </c>
    </row>
    <row r="269" ht="14.25" customHeight="1">
      <c r="A269" s="24" t="s">
        <v>3253</v>
      </c>
      <c r="B269" s="25">
        <v>87.0</v>
      </c>
      <c r="C269" s="26"/>
      <c r="D269" s="27"/>
      <c r="E269" s="28" t="s">
        <v>325</v>
      </c>
      <c r="F269" s="29"/>
      <c r="G269" s="30"/>
      <c r="H269" s="31" t="s">
        <v>1107</v>
      </c>
      <c r="I269" s="32" t="s">
        <v>1107</v>
      </c>
      <c r="J269" s="33">
        <v>2019.0</v>
      </c>
      <c r="K269" s="34">
        <f t="shared" si="1"/>
        <v>268</v>
      </c>
      <c r="L269" s="35" t="s">
        <v>3254</v>
      </c>
      <c r="M269" s="49" t="s">
        <v>3255</v>
      </c>
      <c r="N269" s="50" t="s">
        <v>3256</v>
      </c>
      <c r="O269" s="51" t="s">
        <v>3257</v>
      </c>
      <c r="P269" s="52" t="s">
        <v>3258</v>
      </c>
      <c r="Q269" s="59" t="s">
        <v>3259</v>
      </c>
      <c r="R269" s="54" t="s">
        <v>515</v>
      </c>
      <c r="S269" s="55" t="s">
        <v>210</v>
      </c>
      <c r="T269" s="56" t="s">
        <v>760</v>
      </c>
      <c r="U269" s="57" t="s">
        <v>3260</v>
      </c>
      <c r="V269" s="58" t="s">
        <v>515</v>
      </c>
      <c r="W269" s="34">
        <v>513576.0</v>
      </c>
      <c r="X269" s="34" t="s">
        <v>3261</v>
      </c>
      <c r="Y269" s="34" t="s">
        <v>305</v>
      </c>
      <c r="Z269" s="34" t="s">
        <v>774</v>
      </c>
      <c r="AA269" s="34" t="s">
        <v>775</v>
      </c>
      <c r="AB269" s="34" t="s">
        <v>3262</v>
      </c>
      <c r="AC269" s="46">
        <v>1.731215633548E12</v>
      </c>
    </row>
    <row r="270" ht="14.25" customHeight="1">
      <c r="A270" s="24" t="s">
        <v>3263</v>
      </c>
      <c r="B270" s="25">
        <v>87.0</v>
      </c>
      <c r="C270" s="26" t="s">
        <v>341</v>
      </c>
      <c r="D270" s="27" t="s">
        <v>342</v>
      </c>
      <c r="E270" s="28" t="s">
        <v>32</v>
      </c>
      <c r="F270" s="29"/>
      <c r="G270" s="30"/>
      <c r="H270" s="31"/>
      <c r="I270" s="32" t="s">
        <v>129</v>
      </c>
      <c r="J270" s="33">
        <v>2012.0</v>
      </c>
      <c r="K270" s="34">
        <f t="shared" si="1"/>
        <v>269</v>
      </c>
      <c r="L270" s="35"/>
      <c r="M270" s="62" t="s">
        <v>3264</v>
      </c>
      <c r="N270" s="63" t="s">
        <v>3265</v>
      </c>
      <c r="O270" s="64" t="s">
        <v>3266</v>
      </c>
      <c r="P270" s="65" t="s">
        <v>313</v>
      </c>
      <c r="Q270" s="59" t="s">
        <v>3267</v>
      </c>
      <c r="R270" s="66" t="s">
        <v>3268</v>
      </c>
      <c r="S270" s="67" t="s">
        <v>210</v>
      </c>
      <c r="T270" s="68" t="s">
        <v>3269</v>
      </c>
      <c r="U270" s="44" t="s">
        <v>3270</v>
      </c>
      <c r="V270" s="69" t="s">
        <v>2004</v>
      </c>
      <c r="W270" s="34">
        <v>49026.0</v>
      </c>
      <c r="X270" s="34" t="s">
        <v>3271</v>
      </c>
      <c r="Y270" s="34" t="s">
        <v>320</v>
      </c>
      <c r="Z270" s="34" t="s">
        <v>48</v>
      </c>
      <c r="AA270" s="34" t="s">
        <v>1079</v>
      </c>
      <c r="AB270" s="34" t="s">
        <v>3272</v>
      </c>
      <c r="AC270" s="46">
        <v>1.731215633548E12</v>
      </c>
    </row>
    <row r="271" ht="14.25" customHeight="1">
      <c r="A271" s="24" t="s">
        <v>3273</v>
      </c>
      <c r="B271" s="25">
        <v>87.0</v>
      </c>
      <c r="C271" s="26"/>
      <c r="D271" s="27"/>
      <c r="E271" s="28" t="s">
        <v>712</v>
      </c>
      <c r="F271" s="29"/>
      <c r="G271" s="30"/>
      <c r="H271" s="31"/>
      <c r="I271" s="32" t="s">
        <v>687</v>
      </c>
      <c r="J271" s="33">
        <v>1997.0</v>
      </c>
      <c r="K271" s="34">
        <f t="shared" si="1"/>
        <v>270</v>
      </c>
      <c r="L271" s="35"/>
      <c r="M271" s="49" t="s">
        <v>3274</v>
      </c>
      <c r="N271" s="50" t="s">
        <v>3275</v>
      </c>
      <c r="O271" s="51" t="s">
        <v>3276</v>
      </c>
      <c r="P271" s="52" t="s">
        <v>2717</v>
      </c>
      <c r="Q271" s="59" t="s">
        <v>3277</v>
      </c>
      <c r="R271" s="60" t="s">
        <v>3278</v>
      </c>
      <c r="S271" s="55" t="s">
        <v>117</v>
      </c>
      <c r="T271" s="56" t="s">
        <v>3279</v>
      </c>
      <c r="U271" s="57" t="s">
        <v>3280</v>
      </c>
      <c r="V271" s="61" t="s">
        <v>1012</v>
      </c>
      <c r="W271" s="34">
        <v>4995.0</v>
      </c>
      <c r="X271" s="34" t="s">
        <v>3281</v>
      </c>
      <c r="Y271" s="34" t="s">
        <v>122</v>
      </c>
      <c r="Z271" s="34" t="s">
        <v>169</v>
      </c>
      <c r="AA271" s="34" t="s">
        <v>197</v>
      </c>
      <c r="AB271" s="34" t="s">
        <v>3282</v>
      </c>
      <c r="AC271" s="46">
        <v>1.731215633548E12</v>
      </c>
    </row>
    <row r="272" ht="14.25" customHeight="1">
      <c r="A272" s="24" t="s">
        <v>3283</v>
      </c>
      <c r="B272" s="25">
        <v>87.0</v>
      </c>
      <c r="C272" s="26" t="s">
        <v>3284</v>
      </c>
      <c r="D272" s="27"/>
      <c r="E272" s="28" t="s">
        <v>33</v>
      </c>
      <c r="F272" s="29"/>
      <c r="G272" s="30"/>
      <c r="H272" s="31"/>
      <c r="I272" s="32" t="s">
        <v>522</v>
      </c>
      <c r="J272" s="33">
        <v>2024.0</v>
      </c>
      <c r="K272" s="34">
        <f t="shared" si="1"/>
        <v>271</v>
      </c>
      <c r="L272" s="35" t="s">
        <v>3285</v>
      </c>
      <c r="M272" s="49" t="s">
        <v>3286</v>
      </c>
      <c r="N272" s="50" t="s">
        <v>3287</v>
      </c>
      <c r="O272" s="51" t="s">
        <v>3288</v>
      </c>
      <c r="P272" s="52" t="s">
        <v>3289</v>
      </c>
      <c r="Q272" s="53" t="s">
        <v>3290</v>
      </c>
      <c r="R272" s="54" t="s">
        <v>3291</v>
      </c>
      <c r="S272" s="55" t="s">
        <v>42</v>
      </c>
      <c r="T272" s="56" t="s">
        <v>544</v>
      </c>
      <c r="U272" s="57" t="s">
        <v>3292</v>
      </c>
      <c r="V272" s="58" t="s">
        <v>1698</v>
      </c>
      <c r="W272" s="34">
        <v>698687.0</v>
      </c>
      <c r="X272" s="34" t="s">
        <v>3293</v>
      </c>
      <c r="Y272" s="34" t="s">
        <v>305</v>
      </c>
      <c r="Z272" s="34" t="s">
        <v>616</v>
      </c>
      <c r="AA272" s="34" t="s">
        <v>775</v>
      </c>
      <c r="AB272" s="34" t="s">
        <v>3294</v>
      </c>
      <c r="AC272" s="46">
        <v>1.731215633548E12</v>
      </c>
    </row>
    <row r="273" ht="14.25" customHeight="1">
      <c r="A273" s="24" t="s">
        <v>3295</v>
      </c>
      <c r="B273" s="25">
        <v>87.0</v>
      </c>
      <c r="C273" s="26"/>
      <c r="D273" s="27"/>
      <c r="E273" s="28" t="s">
        <v>275</v>
      </c>
      <c r="F273" s="29" t="s">
        <v>444</v>
      </c>
      <c r="G273" s="30"/>
      <c r="H273" s="31"/>
      <c r="I273" s="32" t="s">
        <v>522</v>
      </c>
      <c r="J273" s="33">
        <v>1994.0</v>
      </c>
      <c r="K273" s="34">
        <f t="shared" si="1"/>
        <v>272</v>
      </c>
      <c r="L273" s="35" t="s">
        <v>3296</v>
      </c>
      <c r="M273" s="49" t="s">
        <v>3297</v>
      </c>
      <c r="N273" s="50" t="s">
        <v>3298</v>
      </c>
      <c r="O273" s="51" t="s">
        <v>3299</v>
      </c>
      <c r="P273" s="52" t="s">
        <v>149</v>
      </c>
      <c r="Q273" s="53" t="s">
        <v>3300</v>
      </c>
      <c r="R273" s="54" t="s">
        <v>3301</v>
      </c>
      <c r="S273" s="55" t="s">
        <v>210</v>
      </c>
      <c r="T273" s="56" t="s">
        <v>3302</v>
      </c>
      <c r="U273" s="57" t="s">
        <v>3303</v>
      </c>
      <c r="V273" s="58" t="s">
        <v>3039</v>
      </c>
      <c r="W273" s="34">
        <v>13.0</v>
      </c>
      <c r="X273" s="34" t="s">
        <v>3304</v>
      </c>
      <c r="Y273" s="34" t="s">
        <v>2806</v>
      </c>
      <c r="Z273" s="34" t="s">
        <v>321</v>
      </c>
      <c r="AA273" s="34" t="s">
        <v>88</v>
      </c>
      <c r="AB273" s="34" t="s">
        <v>3305</v>
      </c>
      <c r="AC273" s="46">
        <v>1.731215633548E12</v>
      </c>
    </row>
    <row r="274" ht="14.25" customHeight="1">
      <c r="A274" s="24" t="s">
        <v>3306</v>
      </c>
      <c r="B274" s="25">
        <v>87.0</v>
      </c>
      <c r="C274" s="26" t="s">
        <v>52</v>
      </c>
      <c r="D274" s="27"/>
      <c r="E274" s="28" t="s">
        <v>33</v>
      </c>
      <c r="F274" s="29" t="s">
        <v>200</v>
      </c>
      <c r="G274" s="30"/>
      <c r="H274" s="31" t="s">
        <v>3307</v>
      </c>
      <c r="I274" s="32" t="s">
        <v>53</v>
      </c>
      <c r="J274" s="33">
        <v>2020.0</v>
      </c>
      <c r="K274" s="34">
        <f t="shared" si="1"/>
        <v>273</v>
      </c>
      <c r="L274" s="35"/>
      <c r="M274" s="36" t="s">
        <v>3308</v>
      </c>
      <c r="N274" s="37" t="s">
        <v>3309</v>
      </c>
      <c r="O274" s="38" t="s">
        <v>3310</v>
      </c>
      <c r="P274" s="39" t="s">
        <v>3311</v>
      </c>
      <c r="Q274" s="40" t="s">
        <v>3312</v>
      </c>
      <c r="R274" s="41" t="s">
        <v>3313</v>
      </c>
      <c r="S274" s="42" t="s">
        <v>42</v>
      </c>
      <c r="T274" s="43" t="s">
        <v>747</v>
      </c>
      <c r="U274" s="44" t="s">
        <v>3314</v>
      </c>
      <c r="V274" s="45" t="s">
        <v>139</v>
      </c>
      <c r="W274" s="34">
        <v>508442.0</v>
      </c>
      <c r="X274" s="34" t="s">
        <v>3315</v>
      </c>
      <c r="Y274" s="34" t="s">
        <v>86</v>
      </c>
      <c r="Z274" s="34" t="s">
        <v>215</v>
      </c>
      <c r="AA274" s="34" t="s">
        <v>1263</v>
      </c>
      <c r="AB274" s="34" t="s">
        <v>3316</v>
      </c>
      <c r="AC274" s="46">
        <v>1.731215633548E12</v>
      </c>
    </row>
    <row r="275" ht="14.25" customHeight="1">
      <c r="A275" s="24" t="s">
        <v>3317</v>
      </c>
      <c r="B275" s="25">
        <v>87.0</v>
      </c>
      <c r="C275" s="26"/>
      <c r="D275" s="27"/>
      <c r="E275" s="28" t="s">
        <v>275</v>
      </c>
      <c r="F275" s="29"/>
      <c r="G275" s="30"/>
      <c r="H275" s="31"/>
      <c r="I275" s="32" t="s">
        <v>849</v>
      </c>
      <c r="J275" s="33">
        <v>1941.0</v>
      </c>
      <c r="K275" s="34">
        <f t="shared" si="1"/>
        <v>274</v>
      </c>
      <c r="L275" s="35"/>
      <c r="M275" s="36" t="s">
        <v>3318</v>
      </c>
      <c r="N275" s="37" t="s">
        <v>3319</v>
      </c>
      <c r="O275" s="38" t="s">
        <v>3320</v>
      </c>
      <c r="P275" s="39" t="s">
        <v>3321</v>
      </c>
      <c r="Q275" s="40" t="s">
        <v>3322</v>
      </c>
      <c r="R275" s="41" t="s">
        <v>3323</v>
      </c>
      <c r="S275" s="42" t="s">
        <v>42</v>
      </c>
      <c r="T275" s="43" t="s">
        <v>797</v>
      </c>
      <c r="U275" s="44" t="s">
        <v>3324</v>
      </c>
      <c r="V275" s="45" t="s">
        <v>3325</v>
      </c>
      <c r="W275" s="34">
        <v>15.0</v>
      </c>
      <c r="X275" s="34" t="s">
        <v>3326</v>
      </c>
      <c r="Y275" s="34" t="s">
        <v>398</v>
      </c>
      <c r="Z275" s="34" t="s">
        <v>67</v>
      </c>
      <c r="AA275" s="34" t="s">
        <v>3327</v>
      </c>
      <c r="AB275" s="34" t="s">
        <v>3328</v>
      </c>
      <c r="AC275" s="46">
        <v>1.731215633548E12</v>
      </c>
    </row>
    <row r="276" ht="14.25" customHeight="1">
      <c r="A276" s="24" t="s">
        <v>3329</v>
      </c>
      <c r="B276" s="25">
        <v>87.0</v>
      </c>
      <c r="C276" s="26"/>
      <c r="D276" s="27"/>
      <c r="E276" s="28" t="s">
        <v>444</v>
      </c>
      <c r="F276" s="29"/>
      <c r="G276" s="30"/>
      <c r="H276" s="31"/>
      <c r="I276" s="32" t="s">
        <v>522</v>
      </c>
      <c r="J276" s="33">
        <v>1995.0</v>
      </c>
      <c r="K276" s="34">
        <f t="shared" si="1"/>
        <v>275</v>
      </c>
      <c r="L276" s="35" t="s">
        <v>3330</v>
      </c>
      <c r="M276" s="47" t="s">
        <v>3331</v>
      </c>
      <c r="N276" s="37" t="s">
        <v>3332</v>
      </c>
      <c r="O276" s="38" t="s">
        <v>3333</v>
      </c>
      <c r="P276" s="39" t="s">
        <v>3334</v>
      </c>
      <c r="Q276" s="40" t="s">
        <v>3335</v>
      </c>
      <c r="R276" s="41" t="s">
        <v>3336</v>
      </c>
      <c r="S276" s="42" t="s">
        <v>210</v>
      </c>
      <c r="T276" s="43" t="s">
        <v>452</v>
      </c>
      <c r="U276" s="44" t="s">
        <v>3337</v>
      </c>
      <c r="V276" s="45" t="s">
        <v>515</v>
      </c>
      <c r="W276" s="34">
        <v>11381.0</v>
      </c>
      <c r="X276" s="34" t="s">
        <v>3338</v>
      </c>
      <c r="Y276" s="34" t="s">
        <v>3339</v>
      </c>
      <c r="Z276" s="34" t="s">
        <v>337</v>
      </c>
      <c r="AA276" s="34" t="s">
        <v>3340</v>
      </c>
      <c r="AB276" s="34" t="s">
        <v>3341</v>
      </c>
      <c r="AC276" s="46">
        <v>1.731215633548E12</v>
      </c>
    </row>
    <row r="277" ht="14.25" customHeight="1">
      <c r="A277" s="24" t="s">
        <v>3342</v>
      </c>
      <c r="B277" s="25">
        <v>87.0</v>
      </c>
      <c r="C277" s="26"/>
      <c r="D277" s="27"/>
      <c r="E277" s="28" t="s">
        <v>712</v>
      </c>
      <c r="F277" s="29" t="s">
        <v>276</v>
      </c>
      <c r="G277" s="30"/>
      <c r="H277" s="31"/>
      <c r="I277" s="32" t="s">
        <v>277</v>
      </c>
      <c r="J277" s="33">
        <v>2019.0</v>
      </c>
      <c r="K277" s="34">
        <f t="shared" si="1"/>
        <v>276</v>
      </c>
      <c r="L277" s="35" t="s">
        <v>3343</v>
      </c>
      <c r="M277" s="49" t="s">
        <v>3344</v>
      </c>
      <c r="N277" s="50" t="s">
        <v>3345</v>
      </c>
      <c r="O277" s="51" t="s">
        <v>3346</v>
      </c>
      <c r="P277" s="52" t="s">
        <v>3347</v>
      </c>
      <c r="Q277" s="59" t="s">
        <v>3348</v>
      </c>
      <c r="R277" s="60" t="s">
        <v>3349</v>
      </c>
      <c r="S277" s="55" t="s">
        <v>210</v>
      </c>
      <c r="T277" s="56" t="s">
        <v>438</v>
      </c>
      <c r="U277" s="57" t="s">
        <v>3350</v>
      </c>
      <c r="V277" s="61" t="s">
        <v>180</v>
      </c>
      <c r="W277" s="34">
        <v>445629.0</v>
      </c>
      <c r="X277" s="34" t="s">
        <v>3351</v>
      </c>
      <c r="Y277" s="34" t="s">
        <v>156</v>
      </c>
      <c r="Z277" s="34" t="s">
        <v>1226</v>
      </c>
      <c r="AA277" s="34" t="s">
        <v>272</v>
      </c>
      <c r="AB277" s="34" t="s">
        <v>3352</v>
      </c>
      <c r="AC277" s="46">
        <v>1.731215633548E12</v>
      </c>
    </row>
    <row r="278" ht="14.25" customHeight="1">
      <c r="A278" s="24" t="s">
        <v>3353</v>
      </c>
      <c r="B278" s="25">
        <v>87.0</v>
      </c>
      <c r="C278" s="26"/>
      <c r="D278" s="27"/>
      <c r="E278" s="28" t="s">
        <v>248</v>
      </c>
      <c r="F278" s="29"/>
      <c r="G278" s="30"/>
      <c r="H278" s="31"/>
      <c r="I278" s="32" t="s">
        <v>658</v>
      </c>
      <c r="J278" s="33">
        <v>2022.0</v>
      </c>
      <c r="K278" s="34">
        <f t="shared" si="1"/>
        <v>277</v>
      </c>
      <c r="L278" s="35" t="s">
        <v>3354</v>
      </c>
      <c r="M278" s="36" t="s">
        <v>3355</v>
      </c>
      <c r="N278" s="37" t="s">
        <v>3356</v>
      </c>
      <c r="O278" s="38" t="s">
        <v>3357</v>
      </c>
      <c r="P278" s="39" t="s">
        <v>3358</v>
      </c>
      <c r="Q278" s="40" t="s">
        <v>1583</v>
      </c>
      <c r="R278" s="41" t="s">
        <v>3359</v>
      </c>
      <c r="S278" s="42" t="s">
        <v>117</v>
      </c>
      <c r="T278" s="43" t="s">
        <v>639</v>
      </c>
      <c r="U278" s="44" t="s">
        <v>3360</v>
      </c>
      <c r="V278" s="45" t="s">
        <v>546</v>
      </c>
      <c r="W278" s="34">
        <v>913290.0</v>
      </c>
      <c r="X278" s="34" t="s">
        <v>3361</v>
      </c>
      <c r="Y278" s="34" t="s">
        <v>413</v>
      </c>
      <c r="Z278" s="34" t="s">
        <v>1226</v>
      </c>
      <c r="AA278" s="34" t="s">
        <v>1079</v>
      </c>
      <c r="AB278" s="34" t="s">
        <v>3362</v>
      </c>
      <c r="AC278" s="46">
        <v>1.731215633548E12</v>
      </c>
    </row>
    <row r="279" ht="14.25" customHeight="1">
      <c r="A279" s="24" t="s">
        <v>3363</v>
      </c>
      <c r="B279" s="25">
        <v>87.0</v>
      </c>
      <c r="C279" s="26"/>
      <c r="D279" s="27"/>
      <c r="E279" s="28" t="s">
        <v>73</v>
      </c>
      <c r="F279" s="29"/>
      <c r="G279" s="30"/>
      <c r="H279" s="31"/>
      <c r="I279" s="32" t="s">
        <v>144</v>
      </c>
      <c r="J279" s="33">
        <v>1995.0</v>
      </c>
      <c r="K279" s="34">
        <f t="shared" si="1"/>
        <v>278</v>
      </c>
      <c r="L279" s="35" t="s">
        <v>3364</v>
      </c>
      <c r="M279" s="36" t="s">
        <v>3365</v>
      </c>
      <c r="N279" s="37" t="s">
        <v>3366</v>
      </c>
      <c r="O279" s="38" t="s">
        <v>3367</v>
      </c>
      <c r="P279" s="39" t="s">
        <v>3368</v>
      </c>
      <c r="Q279" s="40" t="s">
        <v>3369</v>
      </c>
      <c r="R279" s="41" t="s">
        <v>3370</v>
      </c>
      <c r="S279" s="42" t="s">
        <v>117</v>
      </c>
      <c r="T279" s="43" t="s">
        <v>211</v>
      </c>
      <c r="U279" s="44" t="s">
        <v>3371</v>
      </c>
      <c r="V279" s="45" t="s">
        <v>1587</v>
      </c>
      <c r="W279" s="34">
        <v>63.0</v>
      </c>
      <c r="X279" s="34" t="s">
        <v>3372</v>
      </c>
      <c r="Y279" s="34" t="s">
        <v>244</v>
      </c>
      <c r="Z279" s="34" t="s">
        <v>215</v>
      </c>
      <c r="AA279" s="34" t="s">
        <v>369</v>
      </c>
      <c r="AB279" s="34" t="s">
        <v>3373</v>
      </c>
      <c r="AC279" s="46">
        <v>1.731215633548E12</v>
      </c>
    </row>
    <row r="280" ht="14.25" customHeight="1">
      <c r="A280" s="24" t="s">
        <v>3374</v>
      </c>
      <c r="B280" s="25">
        <v>87.0</v>
      </c>
      <c r="C280" s="26"/>
      <c r="D280" s="27"/>
      <c r="E280" s="28" t="s">
        <v>444</v>
      </c>
      <c r="F280" s="29"/>
      <c r="G280" s="30"/>
      <c r="H280" s="31"/>
      <c r="I280" s="32" t="s">
        <v>232</v>
      </c>
      <c r="J280" s="33">
        <v>2003.0</v>
      </c>
      <c r="K280" s="34">
        <f t="shared" si="1"/>
        <v>279</v>
      </c>
      <c r="L280" s="35" t="s">
        <v>3375</v>
      </c>
      <c r="M280" s="49" t="s">
        <v>3376</v>
      </c>
      <c r="N280" s="50" t="s">
        <v>3377</v>
      </c>
      <c r="O280" s="51" t="s">
        <v>3378</v>
      </c>
      <c r="P280" s="52" t="s">
        <v>3379</v>
      </c>
      <c r="Q280" s="53" t="s">
        <v>3380</v>
      </c>
      <c r="R280" s="54" t="s">
        <v>3381</v>
      </c>
      <c r="S280" s="55" t="s">
        <v>117</v>
      </c>
      <c r="T280" s="56" t="s">
        <v>99</v>
      </c>
      <c r="U280" s="57" t="s">
        <v>3382</v>
      </c>
      <c r="V280" s="58" t="s">
        <v>2200</v>
      </c>
      <c r="W280" s="34">
        <v>11635.0</v>
      </c>
      <c r="X280" s="34" t="s">
        <v>3383</v>
      </c>
      <c r="Y280" s="34" t="s">
        <v>3384</v>
      </c>
      <c r="Z280" s="34" t="s">
        <v>1226</v>
      </c>
      <c r="AA280" s="34" t="s">
        <v>3385</v>
      </c>
      <c r="AB280" s="34" t="s">
        <v>3386</v>
      </c>
      <c r="AC280" s="46">
        <v>1.731215633548E12</v>
      </c>
    </row>
    <row r="281" ht="14.25" customHeight="1">
      <c r="A281" s="24" t="s">
        <v>3387</v>
      </c>
      <c r="B281" s="25">
        <v>87.0</v>
      </c>
      <c r="C281" s="26"/>
      <c r="D281" s="27"/>
      <c r="E281" s="28" t="s">
        <v>444</v>
      </c>
      <c r="F281" s="29" t="s">
        <v>604</v>
      </c>
      <c r="G281" s="30"/>
      <c r="H281" s="31"/>
      <c r="I281" s="32" t="s">
        <v>3388</v>
      </c>
      <c r="J281" s="33">
        <v>1993.0</v>
      </c>
      <c r="K281" s="34">
        <f t="shared" si="1"/>
        <v>280</v>
      </c>
      <c r="L281" s="35" t="s">
        <v>3389</v>
      </c>
      <c r="M281" s="49" t="s">
        <v>3390</v>
      </c>
      <c r="N281" s="50" t="s">
        <v>3391</v>
      </c>
      <c r="O281" s="51" t="s">
        <v>3392</v>
      </c>
      <c r="P281" s="52" t="s">
        <v>1060</v>
      </c>
      <c r="Q281" s="53" t="s">
        <v>3393</v>
      </c>
      <c r="R281" s="54" t="s">
        <v>961</v>
      </c>
      <c r="S281" s="55" t="s">
        <v>117</v>
      </c>
      <c r="T281" s="56" t="s">
        <v>760</v>
      </c>
      <c r="U281" s="57" t="s">
        <v>3394</v>
      </c>
      <c r="V281" s="58" t="s">
        <v>3395</v>
      </c>
      <c r="W281" s="34">
        <v>9571.0</v>
      </c>
      <c r="X281" s="34" t="s">
        <v>3396</v>
      </c>
      <c r="Y281" s="34" t="s">
        <v>156</v>
      </c>
      <c r="Z281" s="34" t="s">
        <v>616</v>
      </c>
      <c r="AA281" s="34" t="s">
        <v>88</v>
      </c>
      <c r="AB281" s="34" t="s">
        <v>3397</v>
      </c>
      <c r="AC281" s="46">
        <v>1.731215633548E12</v>
      </c>
    </row>
    <row r="282" ht="14.25" customHeight="1">
      <c r="A282" s="24" t="s">
        <v>3398</v>
      </c>
      <c r="B282" s="25">
        <v>87.0</v>
      </c>
      <c r="C282" s="26" t="s">
        <v>3399</v>
      </c>
      <c r="D282" s="27"/>
      <c r="E282" s="28" t="s">
        <v>73</v>
      </c>
      <c r="F282" s="29" t="s">
        <v>108</v>
      </c>
      <c r="G282" s="30"/>
      <c r="H282" s="31"/>
      <c r="I282" s="32" t="s">
        <v>3400</v>
      </c>
      <c r="J282" s="33">
        <v>1981.0</v>
      </c>
      <c r="K282" s="34">
        <f t="shared" si="1"/>
        <v>281</v>
      </c>
      <c r="L282" s="35" t="s">
        <v>3401</v>
      </c>
      <c r="M282" s="36" t="s">
        <v>3402</v>
      </c>
      <c r="N282" s="37" t="s">
        <v>3403</v>
      </c>
      <c r="O282" s="38" t="s">
        <v>3404</v>
      </c>
      <c r="P282" s="39" t="s">
        <v>1570</v>
      </c>
      <c r="Q282" s="40" t="s">
        <v>3405</v>
      </c>
      <c r="R282" s="41" t="s">
        <v>3406</v>
      </c>
      <c r="S282" s="42" t="s">
        <v>117</v>
      </c>
      <c r="T282" s="43" t="s">
        <v>586</v>
      </c>
      <c r="U282" s="44" t="s">
        <v>3407</v>
      </c>
      <c r="V282" s="45" t="s">
        <v>454</v>
      </c>
      <c r="W282" s="34">
        <v>1103.0</v>
      </c>
      <c r="X282" s="34" t="s">
        <v>3408</v>
      </c>
      <c r="Y282" s="34" t="s">
        <v>912</v>
      </c>
      <c r="Z282" s="34" t="s">
        <v>337</v>
      </c>
      <c r="AA282" s="34" t="s">
        <v>414</v>
      </c>
      <c r="AB282" s="34" t="s">
        <v>3409</v>
      </c>
      <c r="AC282" s="46">
        <v>1.731215633548E12</v>
      </c>
    </row>
    <row r="283" ht="15.75" customHeight="1">
      <c r="A283" s="24" t="s">
        <v>3410</v>
      </c>
      <c r="B283" s="25">
        <v>86.0</v>
      </c>
      <c r="C283" s="26" t="s">
        <v>52</v>
      </c>
      <c r="D283" s="27" t="s">
        <v>460</v>
      </c>
      <c r="E283" s="28" t="s">
        <v>32</v>
      </c>
      <c r="F283" s="29" t="s">
        <v>33</v>
      </c>
      <c r="G283" s="30"/>
      <c r="H283" s="31"/>
      <c r="I283" s="32" t="s">
        <v>53</v>
      </c>
      <c r="J283" s="33">
        <v>2018.0</v>
      </c>
      <c r="K283" s="34">
        <f t="shared" si="1"/>
        <v>282</v>
      </c>
      <c r="L283" s="35"/>
      <c r="M283" s="36" t="s">
        <v>3411</v>
      </c>
      <c r="N283" s="37" t="s">
        <v>3412</v>
      </c>
      <c r="O283" s="38" t="s">
        <v>3413</v>
      </c>
      <c r="P283" s="39" t="s">
        <v>465</v>
      </c>
      <c r="Q283" s="40" t="s">
        <v>3414</v>
      </c>
      <c r="R283" s="41" t="s">
        <v>3415</v>
      </c>
      <c r="S283" s="42" t="s">
        <v>42</v>
      </c>
      <c r="T283" s="43" t="s">
        <v>1585</v>
      </c>
      <c r="U283" s="44" t="s">
        <v>3416</v>
      </c>
      <c r="V283" s="45" t="s">
        <v>641</v>
      </c>
      <c r="W283" s="34">
        <v>260513.0</v>
      </c>
      <c r="X283" s="34" t="s">
        <v>3417</v>
      </c>
      <c r="Y283" s="34" t="s">
        <v>156</v>
      </c>
      <c r="Z283" s="34" t="s">
        <v>1103</v>
      </c>
      <c r="AA283" s="34" t="s">
        <v>963</v>
      </c>
      <c r="AB283" s="34" t="s">
        <v>3418</v>
      </c>
      <c r="AC283" s="46">
        <v>1.731215633548E12</v>
      </c>
    </row>
    <row r="284" ht="14.25" customHeight="1">
      <c r="A284" s="24" t="s">
        <v>3419</v>
      </c>
      <c r="B284" s="25">
        <v>86.0</v>
      </c>
      <c r="C284" s="26" t="s">
        <v>2917</v>
      </c>
      <c r="D284" s="27"/>
      <c r="E284" s="28" t="s">
        <v>444</v>
      </c>
      <c r="F284" s="29"/>
      <c r="G284" s="30"/>
      <c r="H284" s="31"/>
      <c r="I284" s="32" t="s">
        <v>129</v>
      </c>
      <c r="J284" s="33">
        <v>2014.0</v>
      </c>
      <c r="K284" s="34">
        <f t="shared" si="1"/>
        <v>283</v>
      </c>
      <c r="L284" s="35"/>
      <c r="M284" s="36" t="s">
        <v>3420</v>
      </c>
      <c r="N284" s="37" t="s">
        <v>3421</v>
      </c>
      <c r="O284" s="38" t="s">
        <v>3422</v>
      </c>
      <c r="P284" s="39" t="s">
        <v>3423</v>
      </c>
      <c r="Q284" s="40" t="s">
        <v>3424</v>
      </c>
      <c r="R284" s="41" t="s">
        <v>3425</v>
      </c>
      <c r="S284" s="42" t="s">
        <v>117</v>
      </c>
      <c r="T284" s="43" t="s">
        <v>438</v>
      </c>
      <c r="U284" s="44" t="s">
        <v>3426</v>
      </c>
      <c r="V284" s="45" t="s">
        <v>1026</v>
      </c>
      <c r="W284" s="34">
        <v>227159.0</v>
      </c>
      <c r="X284" s="34" t="s">
        <v>3427</v>
      </c>
      <c r="Y284" s="34" t="s">
        <v>3428</v>
      </c>
      <c r="Z284" s="34" t="s">
        <v>3429</v>
      </c>
      <c r="AA284" s="34" t="s">
        <v>3430</v>
      </c>
      <c r="AB284" s="34" t="s">
        <v>3431</v>
      </c>
      <c r="AC284" s="46">
        <v>1.731215633548E12</v>
      </c>
    </row>
    <row r="285" ht="14.25" customHeight="1">
      <c r="A285" s="24" t="s">
        <v>3432</v>
      </c>
      <c r="B285" s="25">
        <v>86.0</v>
      </c>
      <c r="C285" s="26" t="s">
        <v>1252</v>
      </c>
      <c r="D285" s="27" t="s">
        <v>1253</v>
      </c>
      <c r="E285" s="28" t="s">
        <v>325</v>
      </c>
      <c r="F285" s="29" t="s">
        <v>231</v>
      </c>
      <c r="G285" s="30"/>
      <c r="H285" s="31"/>
      <c r="I285" s="32" t="s">
        <v>53</v>
      </c>
      <c r="J285" s="33">
        <v>2007.0</v>
      </c>
      <c r="K285" s="34">
        <f t="shared" si="1"/>
        <v>284</v>
      </c>
      <c r="L285" s="35"/>
      <c r="M285" s="36" t="s">
        <v>3433</v>
      </c>
      <c r="N285" s="37" t="s">
        <v>3434</v>
      </c>
      <c r="O285" s="38" t="s">
        <v>3435</v>
      </c>
      <c r="P285" s="39" t="s">
        <v>3436</v>
      </c>
      <c r="Q285" s="40" t="s">
        <v>3437</v>
      </c>
      <c r="R285" s="41" t="s">
        <v>3438</v>
      </c>
      <c r="S285" s="42" t="s">
        <v>42</v>
      </c>
      <c r="T285" s="43" t="s">
        <v>482</v>
      </c>
      <c r="U285" s="44" t="s">
        <v>3439</v>
      </c>
      <c r="V285" s="45" t="s">
        <v>3440</v>
      </c>
      <c r="W285" s="34">
        <v>4523.0</v>
      </c>
      <c r="X285" s="34" t="s">
        <v>3441</v>
      </c>
      <c r="Y285" s="34" t="s">
        <v>156</v>
      </c>
      <c r="Z285" s="34" t="s">
        <v>337</v>
      </c>
      <c r="AA285" s="34" t="s">
        <v>369</v>
      </c>
      <c r="AB285" s="34" t="s">
        <v>3442</v>
      </c>
      <c r="AC285" s="46">
        <v>1.731215633548E12</v>
      </c>
    </row>
    <row r="286" ht="14.25" customHeight="1">
      <c r="A286" s="24" t="s">
        <v>3443</v>
      </c>
      <c r="B286" s="25">
        <v>86.0</v>
      </c>
      <c r="C286" s="26" t="s">
        <v>71</v>
      </c>
      <c r="D286" s="27" t="s">
        <v>3085</v>
      </c>
      <c r="E286" s="28" t="s">
        <v>73</v>
      </c>
      <c r="F286" s="29"/>
      <c r="G286" s="30"/>
      <c r="H286" s="31"/>
      <c r="I286" s="32" t="s">
        <v>74</v>
      </c>
      <c r="J286" s="33">
        <v>2017.0</v>
      </c>
      <c r="K286" s="34">
        <f t="shared" si="1"/>
        <v>285</v>
      </c>
      <c r="L286" s="35" t="s">
        <v>3444</v>
      </c>
      <c r="M286" s="85" t="s">
        <v>3445</v>
      </c>
      <c r="N286" s="86" t="s">
        <v>3446</v>
      </c>
      <c r="O286" s="87" t="s">
        <v>3447</v>
      </c>
      <c r="P286" s="88" t="s">
        <v>422</v>
      </c>
      <c r="Q286" s="96" t="s">
        <v>3448</v>
      </c>
      <c r="R286" s="89" t="s">
        <v>3449</v>
      </c>
      <c r="S286" s="90" t="s">
        <v>210</v>
      </c>
      <c r="T286" s="91" t="s">
        <v>349</v>
      </c>
      <c r="U286" s="92" t="s">
        <v>3450</v>
      </c>
      <c r="V286" s="61" t="s">
        <v>641</v>
      </c>
      <c r="W286" s="34">
        <v>181808.0</v>
      </c>
      <c r="X286" s="34" t="s">
        <v>3451</v>
      </c>
      <c r="Y286" s="34" t="s">
        <v>214</v>
      </c>
      <c r="Z286" s="34" t="s">
        <v>1065</v>
      </c>
      <c r="AA286" s="34" t="s">
        <v>245</v>
      </c>
      <c r="AB286" s="34" t="s">
        <v>3452</v>
      </c>
      <c r="AC286" s="46" t="s">
        <v>1278</v>
      </c>
    </row>
    <row r="287" ht="14.25" customHeight="1">
      <c r="A287" s="24" t="s">
        <v>3453</v>
      </c>
      <c r="B287" s="25">
        <v>86.0</v>
      </c>
      <c r="C287" s="26" t="s">
        <v>672</v>
      </c>
      <c r="D287" s="27" t="s">
        <v>673</v>
      </c>
      <c r="E287" s="28" t="s">
        <v>73</v>
      </c>
      <c r="F287" s="29" t="s">
        <v>248</v>
      </c>
      <c r="G287" s="30"/>
      <c r="H287" s="31"/>
      <c r="I287" s="32" t="s">
        <v>658</v>
      </c>
      <c r="J287" s="33">
        <v>2024.0</v>
      </c>
      <c r="K287" s="34">
        <f t="shared" si="1"/>
        <v>286</v>
      </c>
      <c r="L287" s="35" t="s">
        <v>3454</v>
      </c>
      <c r="M287" s="49" t="s">
        <v>3455</v>
      </c>
      <c r="N287" s="50" t="s">
        <v>3456</v>
      </c>
      <c r="O287" s="51" t="s">
        <v>3457</v>
      </c>
      <c r="P287" s="52" t="s">
        <v>3458</v>
      </c>
      <c r="Q287" s="53" t="s">
        <v>3459</v>
      </c>
      <c r="R287" s="54" t="s">
        <v>3460</v>
      </c>
      <c r="S287" s="55" t="s">
        <v>117</v>
      </c>
      <c r="T287" s="56" t="s">
        <v>797</v>
      </c>
      <c r="U287" s="57" t="s">
        <v>3461</v>
      </c>
      <c r="V287" s="58" t="s">
        <v>2165</v>
      </c>
      <c r="W287" s="34">
        <v>945961.0</v>
      </c>
      <c r="X287" s="34" t="s">
        <v>3462</v>
      </c>
      <c r="Y287" s="34" t="s">
        <v>1203</v>
      </c>
      <c r="Z287" s="34" t="s">
        <v>337</v>
      </c>
      <c r="AA287" s="34" t="s">
        <v>775</v>
      </c>
      <c r="AB287" s="34" t="s">
        <v>3463</v>
      </c>
      <c r="AC287" s="46">
        <v>1.731215633548E12</v>
      </c>
    </row>
    <row r="288" ht="14.25" customHeight="1">
      <c r="A288" s="24" t="s">
        <v>3464</v>
      </c>
      <c r="B288" s="25">
        <v>86.0</v>
      </c>
      <c r="C288" s="26"/>
      <c r="D288" s="27"/>
      <c r="E288" s="28" t="s">
        <v>444</v>
      </c>
      <c r="F288" s="29"/>
      <c r="G288" s="30"/>
      <c r="H288" s="31"/>
      <c r="I288" s="32" t="s">
        <v>658</v>
      </c>
      <c r="J288" s="33">
        <v>2023.0</v>
      </c>
      <c r="K288" s="34">
        <f t="shared" si="1"/>
        <v>287</v>
      </c>
      <c r="L288" s="35" t="s">
        <v>3465</v>
      </c>
      <c r="M288" s="49" t="s">
        <v>3466</v>
      </c>
      <c r="N288" s="50" t="s">
        <v>3467</v>
      </c>
      <c r="O288" s="51" t="s">
        <v>3468</v>
      </c>
      <c r="P288" s="52" t="s">
        <v>3469</v>
      </c>
      <c r="Q288" s="59" t="s">
        <v>3470</v>
      </c>
      <c r="R288" s="54" t="s">
        <v>3471</v>
      </c>
      <c r="S288" s="55" t="s">
        <v>210</v>
      </c>
      <c r="T288" s="56" t="s">
        <v>1745</v>
      </c>
      <c r="U288" s="57" t="s">
        <v>3472</v>
      </c>
      <c r="V288" s="58" t="s">
        <v>1356</v>
      </c>
      <c r="W288" s="34">
        <v>986054.0</v>
      </c>
      <c r="X288" s="34" t="s">
        <v>3473</v>
      </c>
      <c r="Y288" s="34" t="s">
        <v>912</v>
      </c>
      <c r="Z288" s="34" t="s">
        <v>1065</v>
      </c>
      <c r="AA288" s="34" t="s">
        <v>289</v>
      </c>
      <c r="AB288" s="34" t="s">
        <v>3474</v>
      </c>
      <c r="AC288" s="46">
        <v>1.731215633548E12</v>
      </c>
    </row>
    <row r="289" ht="14.25" customHeight="1">
      <c r="A289" s="24" t="s">
        <v>3475</v>
      </c>
      <c r="B289" s="25">
        <v>86.0</v>
      </c>
      <c r="C289" s="26" t="s">
        <v>372</v>
      </c>
      <c r="D289" s="27" t="s">
        <v>3476</v>
      </c>
      <c r="E289" s="28" t="s">
        <v>33</v>
      </c>
      <c r="F289" s="29"/>
      <c r="G289" s="30"/>
      <c r="H289" s="31"/>
      <c r="I289" s="32" t="s">
        <v>53</v>
      </c>
      <c r="J289" s="33">
        <v>2011.0</v>
      </c>
      <c r="K289" s="34">
        <f t="shared" si="1"/>
        <v>288</v>
      </c>
      <c r="L289" s="35"/>
      <c r="M289" s="36" t="s">
        <v>3477</v>
      </c>
      <c r="N289" s="37" t="s">
        <v>3478</v>
      </c>
      <c r="O289" s="38" t="s">
        <v>3479</v>
      </c>
      <c r="P289" s="39" t="s">
        <v>3480</v>
      </c>
      <c r="Q289" s="40" t="s">
        <v>3481</v>
      </c>
      <c r="R289" s="80" t="s">
        <v>515</v>
      </c>
      <c r="S289" s="42" t="s">
        <v>3168</v>
      </c>
      <c r="T289" s="43" t="s">
        <v>3482</v>
      </c>
      <c r="U289" s="44" t="s">
        <v>3483</v>
      </c>
      <c r="V289" s="83" t="s">
        <v>515</v>
      </c>
      <c r="W289" s="34">
        <v>71689.0</v>
      </c>
      <c r="X289" s="34" t="s">
        <v>3484</v>
      </c>
      <c r="Y289" s="34" t="s">
        <v>66</v>
      </c>
      <c r="Z289" s="34" t="s">
        <v>724</v>
      </c>
      <c r="AA289" s="34" t="s">
        <v>471</v>
      </c>
      <c r="AB289" s="34" t="s">
        <v>3485</v>
      </c>
      <c r="AC289" s="46">
        <v>1.731215633548E12</v>
      </c>
    </row>
    <row r="290" ht="14.25" customHeight="1">
      <c r="A290" s="24" t="s">
        <v>3486</v>
      </c>
      <c r="B290" s="25">
        <v>86.0</v>
      </c>
      <c r="C290" s="26" t="s">
        <v>3486</v>
      </c>
      <c r="D290" s="27"/>
      <c r="E290" s="28" t="s">
        <v>444</v>
      </c>
      <c r="F290" s="29"/>
      <c r="G290" s="30"/>
      <c r="H290" s="31"/>
      <c r="I290" s="32" t="s">
        <v>144</v>
      </c>
      <c r="J290" s="33">
        <v>2012.0</v>
      </c>
      <c r="K290" s="34">
        <f t="shared" si="1"/>
        <v>289</v>
      </c>
      <c r="L290" s="35" t="s">
        <v>3487</v>
      </c>
      <c r="M290" s="36" t="s">
        <v>3488</v>
      </c>
      <c r="N290" s="37" t="s">
        <v>3489</v>
      </c>
      <c r="O290" s="38" t="s">
        <v>3490</v>
      </c>
      <c r="P290" s="39" t="s">
        <v>3491</v>
      </c>
      <c r="Q290" s="40" t="s">
        <v>3492</v>
      </c>
      <c r="R290" s="41" t="s">
        <v>3493</v>
      </c>
      <c r="S290" s="42" t="s">
        <v>117</v>
      </c>
      <c r="T290" s="43" t="s">
        <v>482</v>
      </c>
      <c r="U290" s="44" t="s">
        <v>3494</v>
      </c>
      <c r="V290" s="45" t="s">
        <v>834</v>
      </c>
      <c r="W290" s="34">
        <v>72105.0</v>
      </c>
      <c r="X290" s="34" t="s">
        <v>3495</v>
      </c>
      <c r="Y290" s="34" t="s">
        <v>2926</v>
      </c>
      <c r="Z290" s="34" t="s">
        <v>1065</v>
      </c>
      <c r="AA290" s="34" t="s">
        <v>1701</v>
      </c>
      <c r="AB290" s="34" t="s">
        <v>3496</v>
      </c>
      <c r="AC290" s="46">
        <v>1.731215633548E12</v>
      </c>
    </row>
    <row r="291" ht="14.25" customHeight="1">
      <c r="A291" s="24" t="s">
        <v>3497</v>
      </c>
      <c r="B291" s="25">
        <v>86.0</v>
      </c>
      <c r="C291" s="26" t="s">
        <v>1466</v>
      </c>
      <c r="D291" s="27"/>
      <c r="E291" s="28" t="s">
        <v>108</v>
      </c>
      <c r="F291" s="29"/>
      <c r="G291" s="30"/>
      <c r="H291" s="31"/>
      <c r="I291" s="32" t="s">
        <v>202</v>
      </c>
      <c r="J291" s="33">
        <v>2017.0</v>
      </c>
      <c r="K291" s="34">
        <f t="shared" si="1"/>
        <v>290</v>
      </c>
      <c r="L291" s="35"/>
      <c r="M291" s="36" t="s">
        <v>3498</v>
      </c>
      <c r="N291" s="37" t="s">
        <v>3499</v>
      </c>
      <c r="O291" s="38" t="s">
        <v>3500</v>
      </c>
      <c r="P291" s="39" t="s">
        <v>1649</v>
      </c>
      <c r="Q291" s="40" t="s">
        <v>1956</v>
      </c>
      <c r="R291" s="41" t="s">
        <v>3501</v>
      </c>
      <c r="S291" s="42" t="s">
        <v>117</v>
      </c>
      <c r="T291" s="43" t="s">
        <v>1213</v>
      </c>
      <c r="U291" s="44" t="s">
        <v>3502</v>
      </c>
      <c r="V291" s="45" t="s">
        <v>427</v>
      </c>
      <c r="W291" s="34">
        <v>324552.0</v>
      </c>
      <c r="X291" s="34" t="s">
        <v>3503</v>
      </c>
      <c r="Y291" s="34" t="s">
        <v>305</v>
      </c>
      <c r="Z291" s="34" t="s">
        <v>724</v>
      </c>
      <c r="AA291" s="34" t="s">
        <v>369</v>
      </c>
      <c r="AB291" s="34" t="s">
        <v>3504</v>
      </c>
      <c r="AC291" s="46">
        <v>1.731215633548E12</v>
      </c>
    </row>
    <row r="292" ht="14.25" customHeight="1">
      <c r="A292" s="24" t="s">
        <v>3505</v>
      </c>
      <c r="B292" s="25">
        <v>86.0</v>
      </c>
      <c r="C292" s="26"/>
      <c r="D292" s="27"/>
      <c r="E292" s="28" t="s">
        <v>489</v>
      </c>
      <c r="F292" s="29" t="s">
        <v>249</v>
      </c>
      <c r="G292" s="30"/>
      <c r="H292" s="31"/>
      <c r="I292" s="32" t="s">
        <v>1797</v>
      </c>
      <c r="J292" s="33">
        <v>2022.0</v>
      </c>
      <c r="K292" s="34">
        <f t="shared" si="1"/>
        <v>291</v>
      </c>
      <c r="L292" s="35"/>
      <c r="M292" s="36" t="s">
        <v>3506</v>
      </c>
      <c r="N292" s="37" t="s">
        <v>3507</v>
      </c>
      <c r="O292" s="38" t="s">
        <v>3508</v>
      </c>
      <c r="P292" s="39" t="s">
        <v>3509</v>
      </c>
      <c r="Q292" s="40" t="s">
        <v>3510</v>
      </c>
      <c r="R292" s="41" t="s">
        <v>585</v>
      </c>
      <c r="S292" s="42" t="s">
        <v>117</v>
      </c>
      <c r="T292" s="43" t="s">
        <v>626</v>
      </c>
      <c r="U292" s="44" t="s">
        <v>3511</v>
      </c>
      <c r="V292" s="45" t="s">
        <v>1356</v>
      </c>
      <c r="W292" s="34">
        <v>799876.0</v>
      </c>
      <c r="X292" s="34" t="s">
        <v>3512</v>
      </c>
      <c r="Y292" s="34" t="s">
        <v>912</v>
      </c>
      <c r="Z292" s="34" t="s">
        <v>457</v>
      </c>
      <c r="AA292" s="34" t="s">
        <v>306</v>
      </c>
      <c r="AB292" s="34" t="s">
        <v>3513</v>
      </c>
      <c r="AC292" s="46">
        <v>1.731215633548E12</v>
      </c>
    </row>
    <row r="293" ht="14.25" customHeight="1">
      <c r="A293" s="24" t="s">
        <v>3514</v>
      </c>
      <c r="B293" s="25">
        <v>86.0</v>
      </c>
      <c r="C293" s="26" t="s">
        <v>3515</v>
      </c>
      <c r="D293" s="27"/>
      <c r="E293" s="28" t="s">
        <v>33</v>
      </c>
      <c r="F293" s="29" t="s">
        <v>32</v>
      </c>
      <c r="G293" s="30"/>
      <c r="H293" s="31"/>
      <c r="I293" s="32" t="s">
        <v>522</v>
      </c>
      <c r="J293" s="33">
        <v>2023.0</v>
      </c>
      <c r="K293" s="34">
        <f t="shared" si="1"/>
        <v>292</v>
      </c>
      <c r="L293" s="35" t="s">
        <v>3516</v>
      </c>
      <c r="M293" s="36" t="s">
        <v>3517</v>
      </c>
      <c r="N293" s="37" t="s">
        <v>3518</v>
      </c>
      <c r="O293" s="38" t="s">
        <v>3519</v>
      </c>
      <c r="P293" s="39" t="s">
        <v>3520</v>
      </c>
      <c r="Q293" s="40" t="s">
        <v>3521</v>
      </c>
      <c r="R293" s="41" t="s">
        <v>3522</v>
      </c>
      <c r="S293" s="42" t="s">
        <v>42</v>
      </c>
      <c r="T293" s="43" t="s">
        <v>735</v>
      </c>
      <c r="U293" s="44" t="s">
        <v>3523</v>
      </c>
      <c r="V293" s="45" t="s">
        <v>1698</v>
      </c>
      <c r="W293" s="34">
        <v>614930.0</v>
      </c>
      <c r="X293" s="34" t="s">
        <v>3524</v>
      </c>
      <c r="Y293" s="34" t="s">
        <v>86</v>
      </c>
      <c r="Z293" s="34" t="s">
        <v>457</v>
      </c>
      <c r="AA293" s="34" t="s">
        <v>322</v>
      </c>
      <c r="AB293" s="34" t="s">
        <v>3525</v>
      </c>
      <c r="AC293" s="46">
        <v>1.731215633548E12</v>
      </c>
    </row>
    <row r="294" ht="14.25" customHeight="1">
      <c r="A294" s="24" t="s">
        <v>3526</v>
      </c>
      <c r="B294" s="25">
        <v>86.0</v>
      </c>
      <c r="C294" s="26"/>
      <c r="D294" s="27"/>
      <c r="E294" s="28" t="s">
        <v>108</v>
      </c>
      <c r="F294" s="29"/>
      <c r="G294" s="30"/>
      <c r="H294" s="31"/>
      <c r="I294" s="32" t="s">
        <v>2066</v>
      </c>
      <c r="J294" s="33">
        <v>2017.0</v>
      </c>
      <c r="K294" s="34">
        <f t="shared" si="1"/>
        <v>293</v>
      </c>
      <c r="L294" s="35"/>
      <c r="M294" s="49" t="s">
        <v>3527</v>
      </c>
      <c r="N294" s="50" t="s">
        <v>3528</v>
      </c>
      <c r="O294" s="51" t="s">
        <v>3529</v>
      </c>
      <c r="P294" s="52" t="s">
        <v>3530</v>
      </c>
      <c r="Q294" s="59" t="s">
        <v>3531</v>
      </c>
      <c r="R294" s="60" t="s">
        <v>3532</v>
      </c>
      <c r="S294" s="55" t="s">
        <v>117</v>
      </c>
      <c r="T294" s="56" t="s">
        <v>612</v>
      </c>
      <c r="U294" s="57" t="s">
        <v>3533</v>
      </c>
      <c r="V294" s="61" t="s">
        <v>3534</v>
      </c>
      <c r="W294" s="34">
        <v>339403.0</v>
      </c>
      <c r="X294" s="34" t="s">
        <v>3535</v>
      </c>
      <c r="Y294" s="34" t="s">
        <v>413</v>
      </c>
      <c r="Z294" s="34" t="s">
        <v>1103</v>
      </c>
      <c r="AA294" s="34" t="s">
        <v>197</v>
      </c>
      <c r="AB294" s="34" t="s">
        <v>3536</v>
      </c>
      <c r="AC294" s="46">
        <v>1.731215633548E12</v>
      </c>
    </row>
    <row r="295" ht="14.25" customHeight="1">
      <c r="A295" s="24" t="s">
        <v>3537</v>
      </c>
      <c r="B295" s="25">
        <v>86.0</v>
      </c>
      <c r="C295" s="26" t="s">
        <v>1252</v>
      </c>
      <c r="D295" s="27" t="s">
        <v>1253</v>
      </c>
      <c r="E295" s="28" t="s">
        <v>186</v>
      </c>
      <c r="F295" s="29" t="s">
        <v>444</v>
      </c>
      <c r="G295" s="30"/>
      <c r="H295" s="31" t="s">
        <v>3307</v>
      </c>
      <c r="I295" s="32" t="s">
        <v>53</v>
      </c>
      <c r="J295" s="33">
        <v>2022.0</v>
      </c>
      <c r="K295" s="34">
        <f t="shared" si="1"/>
        <v>294</v>
      </c>
      <c r="L295" s="35"/>
      <c r="M295" s="36" t="s">
        <v>3538</v>
      </c>
      <c r="N295" s="37" t="s">
        <v>3539</v>
      </c>
      <c r="O295" s="38" t="s">
        <v>3540</v>
      </c>
      <c r="P295" s="39" t="s">
        <v>3541</v>
      </c>
      <c r="Q295" s="40" t="s">
        <v>3542</v>
      </c>
      <c r="R295" s="41" t="s">
        <v>3543</v>
      </c>
      <c r="S295" s="42" t="s">
        <v>42</v>
      </c>
      <c r="T295" s="43" t="s">
        <v>586</v>
      </c>
      <c r="U295" s="44" t="s">
        <v>3544</v>
      </c>
      <c r="V295" s="45" t="s">
        <v>303</v>
      </c>
      <c r="W295" s="34">
        <v>420821.0</v>
      </c>
      <c r="X295" s="34" t="s">
        <v>3545</v>
      </c>
      <c r="Y295" s="34" t="s">
        <v>471</v>
      </c>
      <c r="Z295" s="34" t="s">
        <v>1065</v>
      </c>
      <c r="AA295" s="34" t="s">
        <v>1550</v>
      </c>
      <c r="AB295" s="34" t="s">
        <v>3546</v>
      </c>
      <c r="AC295" s="46">
        <v>1.731215633548E12</v>
      </c>
    </row>
    <row r="296" ht="14.25" customHeight="1">
      <c r="A296" s="24" t="s">
        <v>3547</v>
      </c>
      <c r="B296" s="25">
        <v>86.0</v>
      </c>
      <c r="C296" s="26" t="s">
        <v>3547</v>
      </c>
      <c r="D296" s="27"/>
      <c r="E296" s="28" t="s">
        <v>248</v>
      </c>
      <c r="F296" s="29" t="s">
        <v>1564</v>
      </c>
      <c r="G296" s="30"/>
      <c r="H296" s="31"/>
      <c r="I296" s="32" t="s">
        <v>3548</v>
      </c>
      <c r="J296" s="33">
        <v>1996.0</v>
      </c>
      <c r="K296" s="34">
        <f t="shared" si="1"/>
        <v>295</v>
      </c>
      <c r="L296" s="35" t="s">
        <v>3549</v>
      </c>
      <c r="M296" s="36" t="s">
        <v>3550</v>
      </c>
      <c r="N296" s="37" t="s">
        <v>3551</v>
      </c>
      <c r="O296" s="38" t="s">
        <v>3552</v>
      </c>
      <c r="P296" s="39" t="s">
        <v>2910</v>
      </c>
      <c r="Q296" s="40" t="s">
        <v>3553</v>
      </c>
      <c r="R296" s="41" t="s">
        <v>3554</v>
      </c>
      <c r="S296" s="42" t="s">
        <v>117</v>
      </c>
      <c r="T296" s="43" t="s">
        <v>1100</v>
      </c>
      <c r="U296" s="44" t="s">
        <v>3555</v>
      </c>
      <c r="V296" s="45" t="s">
        <v>1201</v>
      </c>
      <c r="W296" s="34">
        <v>4232.0</v>
      </c>
      <c r="X296" s="34" t="s">
        <v>3556</v>
      </c>
      <c r="Y296" s="34" t="s">
        <v>1677</v>
      </c>
      <c r="Z296" s="34" t="s">
        <v>724</v>
      </c>
      <c r="AA296" s="34" t="s">
        <v>1550</v>
      </c>
      <c r="AB296" s="34" t="s">
        <v>3557</v>
      </c>
      <c r="AC296" s="46">
        <v>1.731215633548E12</v>
      </c>
    </row>
    <row r="297" ht="14.25" customHeight="1">
      <c r="A297" s="24" t="s">
        <v>1621</v>
      </c>
      <c r="B297" s="25">
        <v>86.0</v>
      </c>
      <c r="C297" s="26" t="s">
        <v>1621</v>
      </c>
      <c r="D297" s="27"/>
      <c r="E297" s="28" t="s">
        <v>444</v>
      </c>
      <c r="F297" s="29" t="s">
        <v>1254</v>
      </c>
      <c r="G297" s="30"/>
      <c r="H297" s="31"/>
      <c r="I297" s="32" t="s">
        <v>1622</v>
      </c>
      <c r="J297" s="33">
        <v>2014.0</v>
      </c>
      <c r="K297" s="34">
        <f t="shared" si="1"/>
        <v>296</v>
      </c>
      <c r="L297" s="35" t="s">
        <v>3558</v>
      </c>
      <c r="M297" s="36" t="s">
        <v>3559</v>
      </c>
      <c r="N297" s="37" t="s">
        <v>3560</v>
      </c>
      <c r="O297" s="38" t="s">
        <v>3561</v>
      </c>
      <c r="P297" s="39" t="s">
        <v>1627</v>
      </c>
      <c r="Q297" s="40" t="s">
        <v>3562</v>
      </c>
      <c r="R297" s="41" t="s">
        <v>3563</v>
      </c>
      <c r="S297" s="42" t="s">
        <v>42</v>
      </c>
      <c r="T297" s="43" t="s">
        <v>1126</v>
      </c>
      <c r="U297" s="44" t="s">
        <v>3564</v>
      </c>
      <c r="V297" s="45" t="s">
        <v>3039</v>
      </c>
      <c r="W297" s="34">
        <v>116149.0</v>
      </c>
      <c r="X297" s="34" t="s">
        <v>3565</v>
      </c>
      <c r="Y297" s="34" t="s">
        <v>47</v>
      </c>
      <c r="Z297" s="34" t="s">
        <v>1014</v>
      </c>
      <c r="AA297" s="34" t="s">
        <v>977</v>
      </c>
      <c r="AB297" s="34" t="s">
        <v>3566</v>
      </c>
      <c r="AC297" s="46">
        <v>1.731215633548E12</v>
      </c>
    </row>
    <row r="298" ht="14.25" customHeight="1">
      <c r="A298" s="24" t="s">
        <v>3567</v>
      </c>
      <c r="B298" s="25">
        <v>86.0</v>
      </c>
      <c r="C298" s="26" t="s">
        <v>2744</v>
      </c>
      <c r="D298" s="27" t="s">
        <v>2743</v>
      </c>
      <c r="E298" s="28" t="s">
        <v>444</v>
      </c>
      <c r="F298" s="29"/>
      <c r="G298" s="30" t="s">
        <v>657</v>
      </c>
      <c r="H298" s="31"/>
      <c r="I298" s="32" t="s">
        <v>129</v>
      </c>
      <c r="J298" s="33">
        <v>1989.0</v>
      </c>
      <c r="K298" s="34">
        <f t="shared" si="1"/>
        <v>297</v>
      </c>
      <c r="L298" s="35"/>
      <c r="M298" s="36" t="s">
        <v>3568</v>
      </c>
      <c r="N298" s="37" t="s">
        <v>3569</v>
      </c>
      <c r="O298" s="38" t="s">
        <v>3570</v>
      </c>
      <c r="P298" s="39" t="s">
        <v>3571</v>
      </c>
      <c r="Q298" s="40" t="s">
        <v>3572</v>
      </c>
      <c r="R298" s="41" t="s">
        <v>3573</v>
      </c>
      <c r="S298" s="42" t="s">
        <v>210</v>
      </c>
      <c r="T298" s="43" t="s">
        <v>1139</v>
      </c>
      <c r="U298" s="44" t="s">
        <v>3574</v>
      </c>
      <c r="V298" s="45" t="s">
        <v>3575</v>
      </c>
      <c r="W298" s="34">
        <v>5825.0</v>
      </c>
      <c r="X298" s="34" t="s">
        <v>3576</v>
      </c>
      <c r="Y298" s="34" t="s">
        <v>1463</v>
      </c>
      <c r="Z298" s="34" t="s">
        <v>1103</v>
      </c>
      <c r="AA298" s="34" t="s">
        <v>3577</v>
      </c>
      <c r="AB298" s="34" t="s">
        <v>3578</v>
      </c>
      <c r="AC298" s="46">
        <v>1.731215633548E12</v>
      </c>
    </row>
    <row r="299" ht="14.25" customHeight="1">
      <c r="A299" s="24" t="s">
        <v>3579</v>
      </c>
      <c r="B299" s="25">
        <v>86.0</v>
      </c>
      <c r="C299" s="26" t="s">
        <v>3019</v>
      </c>
      <c r="D299" s="27"/>
      <c r="E299" s="28" t="s">
        <v>33</v>
      </c>
      <c r="F299" s="29" t="s">
        <v>1106</v>
      </c>
      <c r="G299" s="30"/>
      <c r="H299" s="31"/>
      <c r="I299" s="32" t="s">
        <v>232</v>
      </c>
      <c r="J299" s="33">
        <v>2005.0</v>
      </c>
      <c r="K299" s="34">
        <f t="shared" si="1"/>
        <v>298</v>
      </c>
      <c r="L299" s="35"/>
      <c r="M299" s="36" t="s">
        <v>3580</v>
      </c>
      <c r="N299" s="37" t="s">
        <v>3581</v>
      </c>
      <c r="O299" s="38" t="s">
        <v>3582</v>
      </c>
      <c r="P299" s="39" t="s">
        <v>3583</v>
      </c>
      <c r="Q299" s="40" t="s">
        <v>3584</v>
      </c>
      <c r="R299" s="41" t="s">
        <v>3585</v>
      </c>
      <c r="S299" s="42" t="s">
        <v>61</v>
      </c>
      <c r="T299" s="43" t="s">
        <v>2163</v>
      </c>
      <c r="U299" s="44" t="s">
        <v>3586</v>
      </c>
      <c r="V299" s="45" t="s">
        <v>64</v>
      </c>
      <c r="W299" s="34">
        <v>533.0</v>
      </c>
      <c r="X299" s="34" t="s">
        <v>3587</v>
      </c>
      <c r="Y299" s="34" t="s">
        <v>86</v>
      </c>
      <c r="Z299" s="34" t="s">
        <v>1103</v>
      </c>
      <c r="AA299" s="34" t="s">
        <v>49</v>
      </c>
      <c r="AB299" s="34" t="s">
        <v>3588</v>
      </c>
      <c r="AC299" s="46">
        <v>1.731215633548E12</v>
      </c>
    </row>
    <row r="300" ht="14.25" customHeight="1">
      <c r="A300" s="24" t="s">
        <v>3589</v>
      </c>
      <c r="B300" s="25">
        <v>86.0</v>
      </c>
      <c r="C300" s="26" t="s">
        <v>3194</v>
      </c>
      <c r="D300" s="27" t="s">
        <v>3195</v>
      </c>
      <c r="E300" s="28" t="s">
        <v>578</v>
      </c>
      <c r="F300" s="29" t="s">
        <v>1254</v>
      </c>
      <c r="G300" s="30"/>
      <c r="H300" s="31"/>
      <c r="I300" s="32" t="s">
        <v>129</v>
      </c>
      <c r="J300" s="33">
        <v>2009.0</v>
      </c>
      <c r="K300" s="34">
        <f t="shared" si="1"/>
        <v>299</v>
      </c>
      <c r="L300" s="35"/>
      <c r="M300" s="49" t="s">
        <v>3590</v>
      </c>
      <c r="N300" s="50" t="s">
        <v>3591</v>
      </c>
      <c r="O300" s="51" t="s">
        <v>3592</v>
      </c>
      <c r="P300" s="52" t="s">
        <v>3199</v>
      </c>
      <c r="Q300" s="59" t="s">
        <v>3593</v>
      </c>
      <c r="R300" s="60" t="s">
        <v>3594</v>
      </c>
      <c r="S300" s="55" t="s">
        <v>42</v>
      </c>
      <c r="T300" s="56" t="s">
        <v>301</v>
      </c>
      <c r="U300" s="57" t="s">
        <v>3595</v>
      </c>
      <c r="V300" s="61" t="s">
        <v>2004</v>
      </c>
      <c r="W300" s="34">
        <v>767.0</v>
      </c>
      <c r="X300" s="34" t="s">
        <v>3596</v>
      </c>
      <c r="Y300" s="34" t="s">
        <v>1155</v>
      </c>
      <c r="Z300" s="34" t="s">
        <v>616</v>
      </c>
      <c r="AA300" s="34" t="s">
        <v>1079</v>
      </c>
      <c r="AB300" s="34" t="s">
        <v>3597</v>
      </c>
      <c r="AC300" s="46">
        <v>1.731215633548E12</v>
      </c>
    </row>
    <row r="301" ht="14.25" customHeight="1">
      <c r="A301" s="24" t="s">
        <v>3598</v>
      </c>
      <c r="B301" s="25">
        <v>86.0</v>
      </c>
      <c r="C301" s="26"/>
      <c r="D301" s="27"/>
      <c r="E301" s="28" t="s">
        <v>444</v>
      </c>
      <c r="F301" s="29"/>
      <c r="G301" s="30" t="s">
        <v>657</v>
      </c>
      <c r="H301" s="31"/>
      <c r="I301" s="32" t="s">
        <v>522</v>
      </c>
      <c r="J301" s="33">
        <v>1983.0</v>
      </c>
      <c r="K301" s="34">
        <f t="shared" si="1"/>
        <v>300</v>
      </c>
      <c r="L301" s="97" t="s">
        <v>3599</v>
      </c>
      <c r="M301" s="49" t="s">
        <v>3600</v>
      </c>
      <c r="N301" s="50" t="s">
        <v>3601</v>
      </c>
      <c r="O301" s="51" t="s">
        <v>3602</v>
      </c>
      <c r="P301" s="52" t="s">
        <v>3603</v>
      </c>
      <c r="Q301" s="59" t="s">
        <v>3604</v>
      </c>
      <c r="R301" s="60" t="s">
        <v>3605</v>
      </c>
      <c r="S301" s="55" t="s">
        <v>117</v>
      </c>
      <c r="T301" s="56" t="s">
        <v>152</v>
      </c>
      <c r="U301" s="57" t="s">
        <v>3606</v>
      </c>
      <c r="V301" s="61" t="s">
        <v>1012</v>
      </c>
      <c r="W301" s="34">
        <v>1621.0</v>
      </c>
      <c r="X301" s="34" t="s">
        <v>3607</v>
      </c>
      <c r="Y301" s="34" t="s">
        <v>305</v>
      </c>
      <c r="Z301" s="34" t="s">
        <v>1103</v>
      </c>
      <c r="AA301" s="34" t="s">
        <v>306</v>
      </c>
      <c r="AB301" s="34" t="s">
        <v>3608</v>
      </c>
      <c r="AC301" s="46">
        <v>1.731215633548E12</v>
      </c>
    </row>
    <row r="302" ht="14.25" customHeight="1">
      <c r="A302" s="24" t="s">
        <v>3609</v>
      </c>
      <c r="B302" s="25">
        <v>86.0</v>
      </c>
      <c r="C302" s="26"/>
      <c r="D302" s="27"/>
      <c r="E302" s="28" t="s">
        <v>325</v>
      </c>
      <c r="F302" s="29"/>
      <c r="G302" s="30"/>
      <c r="H302" s="31"/>
      <c r="I302" s="32" t="s">
        <v>687</v>
      </c>
      <c r="J302" s="33">
        <v>2005.0</v>
      </c>
      <c r="K302" s="34">
        <f t="shared" si="1"/>
        <v>301</v>
      </c>
      <c r="L302" s="35" t="s">
        <v>3610</v>
      </c>
      <c r="M302" s="36" t="s">
        <v>3611</v>
      </c>
      <c r="N302" s="37" t="s">
        <v>3612</v>
      </c>
      <c r="O302" s="38" t="s">
        <v>3613</v>
      </c>
      <c r="P302" s="39" t="s">
        <v>3614</v>
      </c>
      <c r="Q302" s="40" t="s">
        <v>3615</v>
      </c>
      <c r="R302" s="41" t="s">
        <v>3616</v>
      </c>
      <c r="S302" s="42" t="s">
        <v>117</v>
      </c>
      <c r="T302" s="43" t="s">
        <v>797</v>
      </c>
      <c r="U302" s="44" t="s">
        <v>3617</v>
      </c>
      <c r="V302" s="45" t="s">
        <v>427</v>
      </c>
      <c r="W302" s="34">
        <v>9522.0</v>
      </c>
      <c r="X302" s="34" t="s">
        <v>3618</v>
      </c>
      <c r="Y302" s="34" t="s">
        <v>2806</v>
      </c>
      <c r="Z302" s="34" t="s">
        <v>1226</v>
      </c>
      <c r="AA302" s="34" t="s">
        <v>775</v>
      </c>
      <c r="AB302" s="34" t="s">
        <v>3619</v>
      </c>
      <c r="AC302" s="46">
        <v>1.731215633548E12</v>
      </c>
    </row>
    <row r="303" ht="14.25" customHeight="1">
      <c r="A303" s="24" t="s">
        <v>3620</v>
      </c>
      <c r="B303" s="25">
        <v>86.0</v>
      </c>
      <c r="C303" s="26"/>
      <c r="D303" s="27"/>
      <c r="E303" s="28" t="s">
        <v>444</v>
      </c>
      <c r="F303" s="29" t="s">
        <v>3621</v>
      </c>
      <c r="G303" s="30"/>
      <c r="H303" s="31"/>
      <c r="I303" s="32" t="s">
        <v>3622</v>
      </c>
      <c r="J303" s="33">
        <v>2004.0</v>
      </c>
      <c r="K303" s="34">
        <f t="shared" si="1"/>
        <v>302</v>
      </c>
      <c r="L303" s="35"/>
      <c r="M303" s="36" t="s">
        <v>3623</v>
      </c>
      <c r="N303" s="37" t="s">
        <v>3624</v>
      </c>
      <c r="O303" s="38" t="s">
        <v>3625</v>
      </c>
      <c r="P303" s="39" t="s">
        <v>3530</v>
      </c>
      <c r="Q303" s="40" t="s">
        <v>3626</v>
      </c>
      <c r="R303" s="41" t="s">
        <v>3627</v>
      </c>
      <c r="S303" s="42" t="s">
        <v>117</v>
      </c>
      <c r="T303" s="43" t="s">
        <v>586</v>
      </c>
      <c r="U303" s="44" t="s">
        <v>3628</v>
      </c>
      <c r="V303" s="45" t="s">
        <v>454</v>
      </c>
      <c r="W303" s="34">
        <v>747.0</v>
      </c>
      <c r="X303" s="34" t="s">
        <v>3629</v>
      </c>
      <c r="Y303" s="34" t="s">
        <v>413</v>
      </c>
      <c r="Z303" s="34" t="s">
        <v>169</v>
      </c>
      <c r="AA303" s="34" t="s">
        <v>414</v>
      </c>
      <c r="AB303" s="34" t="s">
        <v>3630</v>
      </c>
      <c r="AC303" s="46">
        <v>1.731215633548E12</v>
      </c>
    </row>
    <row r="304" ht="14.25" customHeight="1">
      <c r="A304" s="24" t="s">
        <v>3631</v>
      </c>
      <c r="B304" s="25">
        <v>86.0</v>
      </c>
      <c r="C304" s="26" t="s">
        <v>52</v>
      </c>
      <c r="D304" s="27"/>
      <c r="E304" s="28" t="s">
        <v>33</v>
      </c>
      <c r="F304" s="29"/>
      <c r="G304" s="30"/>
      <c r="H304" s="31"/>
      <c r="I304" s="32" t="s">
        <v>53</v>
      </c>
      <c r="J304" s="33">
        <v>2007.0</v>
      </c>
      <c r="K304" s="34">
        <f t="shared" si="1"/>
        <v>303</v>
      </c>
      <c r="L304" s="35"/>
      <c r="M304" s="36" t="s">
        <v>3632</v>
      </c>
      <c r="N304" s="37" t="s">
        <v>3633</v>
      </c>
      <c r="O304" s="38" t="s">
        <v>3634</v>
      </c>
      <c r="P304" s="39" t="s">
        <v>3635</v>
      </c>
      <c r="Q304" s="40" t="s">
        <v>3636</v>
      </c>
      <c r="R304" s="41" t="s">
        <v>3637</v>
      </c>
      <c r="S304" s="42" t="s">
        <v>61</v>
      </c>
      <c r="T304" s="43" t="s">
        <v>333</v>
      </c>
      <c r="U304" s="44" t="s">
        <v>3638</v>
      </c>
      <c r="V304" s="45" t="s">
        <v>139</v>
      </c>
      <c r="W304" s="34">
        <v>2062.0</v>
      </c>
      <c r="X304" s="34" t="s">
        <v>3639</v>
      </c>
      <c r="Y304" s="34" t="s">
        <v>103</v>
      </c>
      <c r="Z304" s="34" t="s">
        <v>104</v>
      </c>
      <c r="AA304" s="34" t="s">
        <v>68</v>
      </c>
      <c r="AB304" s="34" t="s">
        <v>3640</v>
      </c>
      <c r="AC304" s="46">
        <v>1.731215633548E12</v>
      </c>
    </row>
    <row r="305" ht="14.25" customHeight="1">
      <c r="A305" s="24" t="s">
        <v>3641</v>
      </c>
      <c r="B305" s="25">
        <v>86.0</v>
      </c>
      <c r="C305" s="26"/>
      <c r="D305" s="27"/>
      <c r="E305" s="28" t="s">
        <v>489</v>
      </c>
      <c r="F305" s="29" t="s">
        <v>712</v>
      </c>
      <c r="G305" s="30"/>
      <c r="H305" s="31"/>
      <c r="I305" s="32" t="s">
        <v>2734</v>
      </c>
      <c r="J305" s="33">
        <v>2019.0</v>
      </c>
      <c r="K305" s="34">
        <f t="shared" si="1"/>
        <v>304</v>
      </c>
      <c r="L305" s="35" t="s">
        <v>3642</v>
      </c>
      <c r="M305" s="36" t="s">
        <v>3643</v>
      </c>
      <c r="N305" s="37" t="s">
        <v>3644</v>
      </c>
      <c r="O305" s="38" t="s">
        <v>3645</v>
      </c>
      <c r="P305" s="39" t="s">
        <v>3646</v>
      </c>
      <c r="Q305" s="40" t="s">
        <v>3647</v>
      </c>
      <c r="R305" s="41" t="s">
        <v>3648</v>
      </c>
      <c r="S305" s="42" t="s">
        <v>117</v>
      </c>
      <c r="T305" s="43" t="s">
        <v>2176</v>
      </c>
      <c r="U305" s="44" t="s">
        <v>3649</v>
      </c>
      <c r="V305" s="45" t="s">
        <v>614</v>
      </c>
      <c r="W305" s="34">
        <v>540901.0</v>
      </c>
      <c r="X305" s="34" t="s">
        <v>3650</v>
      </c>
      <c r="Y305" s="34" t="s">
        <v>244</v>
      </c>
      <c r="Z305" s="34" t="s">
        <v>3429</v>
      </c>
      <c r="AA305" s="34" t="s">
        <v>105</v>
      </c>
      <c r="AB305" s="34" t="s">
        <v>3651</v>
      </c>
      <c r="AC305" s="46" t="s">
        <v>1278</v>
      </c>
    </row>
    <row r="306" ht="14.25" customHeight="1">
      <c r="A306" s="24" t="s">
        <v>3652</v>
      </c>
      <c r="B306" s="25">
        <v>86.0</v>
      </c>
      <c r="C306" s="26"/>
      <c r="D306" s="27"/>
      <c r="E306" s="28" t="s">
        <v>33</v>
      </c>
      <c r="F306" s="29"/>
      <c r="G306" s="30"/>
      <c r="H306" s="31"/>
      <c r="I306" s="32" t="s">
        <v>658</v>
      </c>
      <c r="J306" s="33">
        <v>2021.0</v>
      </c>
      <c r="K306" s="34">
        <f t="shared" si="1"/>
        <v>305</v>
      </c>
      <c r="L306" s="35"/>
      <c r="M306" s="49" t="s">
        <v>3653</v>
      </c>
      <c r="N306" s="50" t="s">
        <v>3654</v>
      </c>
      <c r="O306" s="51" t="s">
        <v>3655</v>
      </c>
      <c r="P306" s="52" t="s">
        <v>3656</v>
      </c>
      <c r="Q306" s="59" t="s">
        <v>3657</v>
      </c>
      <c r="R306" s="60" t="s">
        <v>3658</v>
      </c>
      <c r="S306" s="55" t="s">
        <v>42</v>
      </c>
      <c r="T306" s="56" t="s">
        <v>482</v>
      </c>
      <c r="U306" s="57" t="s">
        <v>3659</v>
      </c>
      <c r="V306" s="58" t="s">
        <v>515</v>
      </c>
      <c r="W306" s="34">
        <v>482321.0</v>
      </c>
      <c r="X306" s="34" t="s">
        <v>3660</v>
      </c>
      <c r="Y306" s="34" t="s">
        <v>471</v>
      </c>
      <c r="Z306" s="34" t="s">
        <v>337</v>
      </c>
      <c r="AA306" s="34" t="s">
        <v>1276</v>
      </c>
      <c r="AB306" s="34" t="s">
        <v>3661</v>
      </c>
      <c r="AC306" s="46">
        <v>1.731215633548E12</v>
      </c>
    </row>
    <row r="307" ht="14.25" customHeight="1">
      <c r="A307" s="24" t="s">
        <v>3662</v>
      </c>
      <c r="B307" s="25">
        <v>86.0</v>
      </c>
      <c r="C307" s="26" t="s">
        <v>372</v>
      </c>
      <c r="D307" s="27"/>
      <c r="E307" s="28" t="s">
        <v>33</v>
      </c>
      <c r="F307" s="29" t="s">
        <v>231</v>
      </c>
      <c r="G307" s="30"/>
      <c r="H307" s="31" t="s">
        <v>3307</v>
      </c>
      <c r="I307" s="32" t="s">
        <v>53</v>
      </c>
      <c r="J307" s="33">
        <v>2021.0</v>
      </c>
      <c r="K307" s="34">
        <f t="shared" si="1"/>
        <v>306</v>
      </c>
      <c r="L307" s="35"/>
      <c r="M307" s="36" t="s">
        <v>3663</v>
      </c>
      <c r="N307" s="37" t="s">
        <v>3664</v>
      </c>
      <c r="O307" s="38" t="s">
        <v>3665</v>
      </c>
      <c r="P307" s="39" t="s">
        <v>3666</v>
      </c>
      <c r="Q307" s="40" t="s">
        <v>3667</v>
      </c>
      <c r="R307" s="41" t="s">
        <v>3668</v>
      </c>
      <c r="S307" s="42" t="s">
        <v>42</v>
      </c>
      <c r="T307" s="43" t="s">
        <v>482</v>
      </c>
      <c r="U307" s="44" t="s">
        <v>3669</v>
      </c>
      <c r="V307" s="45" t="s">
        <v>227</v>
      </c>
      <c r="W307" s="34">
        <v>527774.0</v>
      </c>
      <c r="X307" s="34" t="s">
        <v>3670</v>
      </c>
      <c r="Y307" s="34" t="s">
        <v>156</v>
      </c>
      <c r="Z307" s="34" t="s">
        <v>1014</v>
      </c>
      <c r="AA307" s="34" t="s">
        <v>322</v>
      </c>
      <c r="AB307" s="34" t="s">
        <v>3671</v>
      </c>
      <c r="AC307" s="46">
        <v>1.731215633548E12</v>
      </c>
    </row>
    <row r="308" ht="14.25" customHeight="1">
      <c r="A308" s="24" t="s">
        <v>3672</v>
      </c>
      <c r="B308" s="25">
        <v>85.0</v>
      </c>
      <c r="C308" s="26" t="s">
        <v>3019</v>
      </c>
      <c r="D308" s="27"/>
      <c r="E308" s="28" t="s">
        <v>33</v>
      </c>
      <c r="F308" s="29" t="s">
        <v>1106</v>
      </c>
      <c r="G308" s="30"/>
      <c r="H308" s="31" t="s">
        <v>1107</v>
      </c>
      <c r="I308" s="32" t="s">
        <v>1107</v>
      </c>
      <c r="J308" s="33">
        <v>2025.0</v>
      </c>
      <c r="K308" s="34">
        <f t="shared" si="1"/>
        <v>307</v>
      </c>
      <c r="L308" s="35" t="s">
        <v>3673</v>
      </c>
      <c r="M308" s="36" t="s">
        <v>3674</v>
      </c>
      <c r="N308" s="37" t="s">
        <v>3675</v>
      </c>
      <c r="O308" s="38" t="s">
        <v>3676</v>
      </c>
      <c r="P308" s="39" t="s">
        <v>3677</v>
      </c>
      <c r="Q308" s="40" t="s">
        <v>3678</v>
      </c>
      <c r="R308" s="41" t="s">
        <v>3679</v>
      </c>
      <c r="S308" s="42" t="s">
        <v>42</v>
      </c>
      <c r="T308" s="43" t="s">
        <v>3680</v>
      </c>
      <c r="U308" s="44" t="s">
        <v>3681</v>
      </c>
      <c r="V308" s="45" t="s">
        <v>515</v>
      </c>
      <c r="W308" s="34">
        <v>929204.0</v>
      </c>
      <c r="X308" s="34" t="s">
        <v>3682</v>
      </c>
      <c r="Y308" s="34" t="s">
        <v>66</v>
      </c>
      <c r="Z308" s="34" t="s">
        <v>169</v>
      </c>
      <c r="AA308" s="34" t="s">
        <v>88</v>
      </c>
      <c r="AB308" s="34" t="s">
        <v>3683</v>
      </c>
      <c r="AC308" s="46" t="s">
        <v>1656</v>
      </c>
    </row>
    <row r="309" ht="14.25" customHeight="1">
      <c r="A309" s="24" t="s">
        <v>3684</v>
      </c>
      <c r="B309" s="25">
        <v>85.0</v>
      </c>
      <c r="C309" s="26" t="s">
        <v>30</v>
      </c>
      <c r="D309" s="27" t="s">
        <v>402</v>
      </c>
      <c r="E309" s="28" t="s">
        <v>32</v>
      </c>
      <c r="F309" s="29"/>
      <c r="G309" s="30"/>
      <c r="H309" s="31"/>
      <c r="I309" s="32" t="s">
        <v>53</v>
      </c>
      <c r="J309" s="33">
        <v>2022.0</v>
      </c>
      <c r="K309" s="34">
        <f t="shared" si="1"/>
        <v>308</v>
      </c>
      <c r="L309" s="35"/>
      <c r="M309" s="36" t="s">
        <v>3685</v>
      </c>
      <c r="N309" s="37" t="s">
        <v>3686</v>
      </c>
      <c r="O309" s="38" t="s">
        <v>3687</v>
      </c>
      <c r="P309" s="39" t="s">
        <v>2136</v>
      </c>
      <c r="Q309" s="40" t="s">
        <v>3688</v>
      </c>
      <c r="R309" s="41" t="s">
        <v>3689</v>
      </c>
      <c r="S309" s="42" t="s">
        <v>210</v>
      </c>
      <c r="T309" s="43" t="s">
        <v>908</v>
      </c>
      <c r="U309" s="44" t="s">
        <v>3690</v>
      </c>
      <c r="V309" s="45" t="s">
        <v>2004</v>
      </c>
      <c r="W309" s="34">
        <v>505642.0</v>
      </c>
      <c r="X309" s="34" t="s">
        <v>3691</v>
      </c>
      <c r="Y309" s="34" t="s">
        <v>336</v>
      </c>
      <c r="Z309" s="34" t="s">
        <v>774</v>
      </c>
      <c r="AA309" s="34" t="s">
        <v>338</v>
      </c>
      <c r="AB309" s="34" t="s">
        <v>3692</v>
      </c>
      <c r="AC309" s="46">
        <v>1.731215633548E12</v>
      </c>
    </row>
    <row r="310" ht="14.25" customHeight="1">
      <c r="A310" s="24" t="s">
        <v>3693</v>
      </c>
      <c r="B310" s="25">
        <v>85.0</v>
      </c>
      <c r="C310" s="26"/>
      <c r="D310" s="27"/>
      <c r="E310" s="28" t="s">
        <v>275</v>
      </c>
      <c r="F310" s="29" t="s">
        <v>201</v>
      </c>
      <c r="G310" s="30"/>
      <c r="H310" s="31"/>
      <c r="I310" s="32" t="s">
        <v>1622</v>
      </c>
      <c r="J310" s="33">
        <v>2024.0</v>
      </c>
      <c r="K310" s="34">
        <f t="shared" si="1"/>
        <v>309</v>
      </c>
      <c r="L310" s="35" t="s">
        <v>3694</v>
      </c>
      <c r="M310" s="49" t="s">
        <v>3695</v>
      </c>
      <c r="N310" s="50" t="s">
        <v>3696</v>
      </c>
      <c r="O310" s="51" t="s">
        <v>3697</v>
      </c>
      <c r="P310" s="52" t="s">
        <v>3698</v>
      </c>
      <c r="Q310" s="53" t="s">
        <v>3699</v>
      </c>
      <c r="R310" s="54" t="s">
        <v>3700</v>
      </c>
      <c r="S310" s="55" t="s">
        <v>117</v>
      </c>
      <c r="T310" s="56" t="s">
        <v>438</v>
      </c>
      <c r="U310" s="57" t="s">
        <v>3701</v>
      </c>
      <c r="V310" s="58" t="s">
        <v>614</v>
      </c>
      <c r="W310" s="34">
        <v>1100099.0</v>
      </c>
      <c r="X310" s="34" t="s">
        <v>3702</v>
      </c>
      <c r="Y310" s="34" t="s">
        <v>773</v>
      </c>
      <c r="Z310" s="34" t="s">
        <v>1226</v>
      </c>
      <c r="AA310" s="34" t="s">
        <v>1876</v>
      </c>
      <c r="AB310" s="34" t="s">
        <v>3703</v>
      </c>
      <c r="AC310" s="46">
        <v>1.731215633548E12</v>
      </c>
    </row>
    <row r="311" ht="14.25" customHeight="1">
      <c r="A311" s="24" t="s">
        <v>3704</v>
      </c>
      <c r="B311" s="25">
        <v>85.0</v>
      </c>
      <c r="C311" s="26"/>
      <c r="D311" s="27"/>
      <c r="E311" s="28" t="s">
        <v>325</v>
      </c>
      <c r="F311" s="29" t="s">
        <v>275</v>
      </c>
      <c r="G311" s="30"/>
      <c r="H311" s="31"/>
      <c r="I311" s="32" t="s">
        <v>658</v>
      </c>
      <c r="J311" s="33">
        <v>2000.0</v>
      </c>
      <c r="K311" s="34">
        <f t="shared" si="1"/>
        <v>310</v>
      </c>
      <c r="L311" s="35" t="s">
        <v>3705</v>
      </c>
      <c r="M311" s="49" t="s">
        <v>3706</v>
      </c>
      <c r="N311" s="50" t="s">
        <v>3707</v>
      </c>
      <c r="O311" s="51" t="s">
        <v>3708</v>
      </c>
      <c r="P311" s="52" t="s">
        <v>3709</v>
      </c>
      <c r="Q311" s="53" t="s">
        <v>3710</v>
      </c>
      <c r="R311" s="54" t="s">
        <v>3711</v>
      </c>
      <c r="S311" s="55" t="s">
        <v>117</v>
      </c>
      <c r="T311" s="56" t="s">
        <v>612</v>
      </c>
      <c r="U311" s="57" t="s">
        <v>3712</v>
      </c>
      <c r="V311" s="58" t="s">
        <v>64</v>
      </c>
      <c r="W311" s="34">
        <v>243.0</v>
      </c>
      <c r="X311" s="34" t="s">
        <v>3713</v>
      </c>
      <c r="Y311" s="34" t="s">
        <v>214</v>
      </c>
      <c r="Z311" s="34" t="s">
        <v>724</v>
      </c>
      <c r="AA311" s="34" t="s">
        <v>105</v>
      </c>
      <c r="AB311" s="34" t="s">
        <v>3714</v>
      </c>
      <c r="AC311" s="46">
        <v>1.731215633548E12</v>
      </c>
    </row>
    <row r="312" ht="14.25" customHeight="1">
      <c r="A312" s="24" t="s">
        <v>127</v>
      </c>
      <c r="B312" s="25">
        <v>85.0</v>
      </c>
      <c r="C312" s="26" t="s">
        <v>127</v>
      </c>
      <c r="D312" s="27"/>
      <c r="E312" s="28" t="s">
        <v>108</v>
      </c>
      <c r="F312" s="29" t="s">
        <v>128</v>
      </c>
      <c r="G312" s="30"/>
      <c r="H312" s="31"/>
      <c r="I312" s="32" t="s">
        <v>3097</v>
      </c>
      <c r="J312" s="33">
        <v>1979.0</v>
      </c>
      <c r="K312" s="34">
        <f t="shared" si="1"/>
        <v>311</v>
      </c>
      <c r="L312" s="35" t="s">
        <v>3715</v>
      </c>
      <c r="M312" s="49" t="s">
        <v>3716</v>
      </c>
      <c r="N312" s="50" t="s">
        <v>3717</v>
      </c>
      <c r="O312" s="51" t="s">
        <v>3718</v>
      </c>
      <c r="P312" s="52" t="s">
        <v>134</v>
      </c>
      <c r="Q312" s="59" t="s">
        <v>3719</v>
      </c>
      <c r="R312" s="54" t="s">
        <v>227</v>
      </c>
      <c r="S312" s="55" t="s">
        <v>117</v>
      </c>
      <c r="T312" s="56" t="s">
        <v>872</v>
      </c>
      <c r="U312" s="57" t="s">
        <v>3720</v>
      </c>
      <c r="V312" s="58" t="s">
        <v>2438</v>
      </c>
      <c r="W312" s="34">
        <v>9659.0</v>
      </c>
      <c r="X312" s="34" t="s">
        <v>3721</v>
      </c>
      <c r="Y312" s="34" t="s">
        <v>1414</v>
      </c>
      <c r="Z312" s="34" t="s">
        <v>1678</v>
      </c>
      <c r="AA312" s="34" t="s">
        <v>486</v>
      </c>
      <c r="AB312" s="34" t="s">
        <v>3722</v>
      </c>
      <c r="AC312" s="46">
        <v>1.731215633548E12</v>
      </c>
    </row>
    <row r="313" ht="14.25" customHeight="1">
      <c r="A313" s="24" t="s">
        <v>3723</v>
      </c>
      <c r="B313" s="25">
        <v>85.0</v>
      </c>
      <c r="C313" s="26"/>
      <c r="D313" s="27"/>
      <c r="E313" s="28" t="s">
        <v>444</v>
      </c>
      <c r="F313" s="29" t="s">
        <v>275</v>
      </c>
      <c r="G313" s="30" t="s">
        <v>657</v>
      </c>
      <c r="H313" s="31"/>
      <c r="I313" s="32" t="s">
        <v>658</v>
      </c>
      <c r="J313" s="33">
        <v>1947.0</v>
      </c>
      <c r="K313" s="34">
        <f t="shared" si="1"/>
        <v>312</v>
      </c>
      <c r="L313" s="35" t="s">
        <v>3724</v>
      </c>
      <c r="M313" s="36" t="s">
        <v>3725</v>
      </c>
      <c r="N313" s="37" t="s">
        <v>3726</v>
      </c>
      <c r="O313" s="38" t="s">
        <v>3727</v>
      </c>
      <c r="P313" s="39" t="s">
        <v>3728</v>
      </c>
      <c r="Q313" s="40" t="s">
        <v>3729</v>
      </c>
      <c r="R313" s="41" t="s">
        <v>3730</v>
      </c>
      <c r="S313" s="42" t="s">
        <v>2598</v>
      </c>
      <c r="T313" s="43" t="s">
        <v>1126</v>
      </c>
      <c r="U313" s="44" t="s">
        <v>3731</v>
      </c>
      <c r="V313" s="45" t="s">
        <v>3732</v>
      </c>
      <c r="W313" s="34">
        <v>11881.0</v>
      </c>
      <c r="X313" s="34" t="s">
        <v>3733</v>
      </c>
      <c r="Y313" s="34" t="s">
        <v>103</v>
      </c>
      <c r="Z313" s="34" t="s">
        <v>169</v>
      </c>
      <c r="AA313" s="34" t="s">
        <v>170</v>
      </c>
      <c r="AB313" s="34" t="s">
        <v>3734</v>
      </c>
      <c r="AC313" s="46">
        <v>1.731215633548E12</v>
      </c>
    </row>
    <row r="314" ht="14.25" customHeight="1">
      <c r="A314" s="24" t="s">
        <v>3735</v>
      </c>
      <c r="B314" s="25">
        <v>85.0</v>
      </c>
      <c r="C314" s="26"/>
      <c r="D314" s="27"/>
      <c r="E314" s="28" t="s">
        <v>275</v>
      </c>
      <c r="F314" s="29" t="s">
        <v>604</v>
      </c>
      <c r="G314" s="30"/>
      <c r="H314" s="31"/>
      <c r="I314" s="32" t="s">
        <v>202</v>
      </c>
      <c r="J314" s="33">
        <v>2012.0</v>
      </c>
      <c r="K314" s="34">
        <f t="shared" si="1"/>
        <v>313</v>
      </c>
      <c r="L314" s="35" t="s">
        <v>3736</v>
      </c>
      <c r="M314" s="49" t="s">
        <v>3737</v>
      </c>
      <c r="N314" s="50" t="s">
        <v>3738</v>
      </c>
      <c r="O314" s="51" t="s">
        <v>3739</v>
      </c>
      <c r="P314" s="52" t="s">
        <v>3740</v>
      </c>
      <c r="Q314" s="59" t="s">
        <v>3741</v>
      </c>
      <c r="R314" s="54" t="s">
        <v>3742</v>
      </c>
      <c r="S314" s="55" t="s">
        <v>210</v>
      </c>
      <c r="T314" s="56" t="s">
        <v>639</v>
      </c>
      <c r="U314" s="57" t="s">
        <v>3743</v>
      </c>
      <c r="V314" s="58" t="s">
        <v>2656</v>
      </c>
      <c r="W314" s="34">
        <v>84892.0</v>
      </c>
      <c r="X314" s="34" t="s">
        <v>3744</v>
      </c>
      <c r="Y314" s="34" t="s">
        <v>1028</v>
      </c>
      <c r="Z314" s="34" t="s">
        <v>169</v>
      </c>
      <c r="AA314" s="34" t="s">
        <v>338</v>
      </c>
      <c r="AB314" s="34" t="s">
        <v>3745</v>
      </c>
      <c r="AC314" s="46">
        <v>1.731215633548E12</v>
      </c>
    </row>
    <row r="315" ht="14.25" customHeight="1">
      <c r="A315" s="24" t="s">
        <v>3746</v>
      </c>
      <c r="B315" s="25">
        <v>85.0</v>
      </c>
      <c r="C315" s="26" t="s">
        <v>71</v>
      </c>
      <c r="D315" s="27" t="s">
        <v>3747</v>
      </c>
      <c r="E315" s="28" t="s">
        <v>73</v>
      </c>
      <c r="F315" s="29" t="s">
        <v>108</v>
      </c>
      <c r="G315" s="30"/>
      <c r="H315" s="31"/>
      <c r="I315" s="32" t="s">
        <v>74</v>
      </c>
      <c r="J315" s="33">
        <v>2016.0</v>
      </c>
      <c r="K315" s="34">
        <f t="shared" si="1"/>
        <v>314</v>
      </c>
      <c r="L315" s="35"/>
      <c r="M315" s="36" t="s">
        <v>3748</v>
      </c>
      <c r="N315" s="37" t="s">
        <v>3749</v>
      </c>
      <c r="O315" s="38" t="s">
        <v>3750</v>
      </c>
      <c r="P315" s="39" t="s">
        <v>3751</v>
      </c>
      <c r="Q315" s="40" t="s">
        <v>3752</v>
      </c>
      <c r="R315" s="41" t="s">
        <v>3753</v>
      </c>
      <c r="S315" s="42" t="s">
        <v>210</v>
      </c>
      <c r="T315" s="43" t="s">
        <v>394</v>
      </c>
      <c r="U315" s="44" t="s">
        <v>3754</v>
      </c>
      <c r="V315" s="45" t="s">
        <v>641</v>
      </c>
      <c r="W315" s="34">
        <v>330459.0</v>
      </c>
      <c r="X315" s="34" t="s">
        <v>3755</v>
      </c>
      <c r="Y315" s="34" t="s">
        <v>336</v>
      </c>
      <c r="Z315" s="34" t="s">
        <v>123</v>
      </c>
      <c r="AA315" s="34" t="s">
        <v>1276</v>
      </c>
      <c r="AB315" s="34" t="s">
        <v>3756</v>
      </c>
      <c r="AC315" s="46">
        <v>1.731215633548E12</v>
      </c>
    </row>
    <row r="316" ht="14.25" customHeight="1">
      <c r="A316" s="24" t="s">
        <v>3757</v>
      </c>
      <c r="B316" s="25">
        <v>85.0</v>
      </c>
      <c r="C316" s="26"/>
      <c r="D316" s="27"/>
      <c r="E316" s="28" t="s">
        <v>186</v>
      </c>
      <c r="F316" s="29" t="s">
        <v>444</v>
      </c>
      <c r="G316" s="30"/>
      <c r="H316" s="31"/>
      <c r="I316" s="32" t="s">
        <v>129</v>
      </c>
      <c r="J316" s="33">
        <v>1985.0</v>
      </c>
      <c r="K316" s="34">
        <f t="shared" si="1"/>
        <v>315</v>
      </c>
      <c r="L316" s="35" t="s">
        <v>3758</v>
      </c>
      <c r="M316" s="49" t="s">
        <v>3759</v>
      </c>
      <c r="N316" s="50" t="s">
        <v>3760</v>
      </c>
      <c r="O316" s="51" t="s">
        <v>3761</v>
      </c>
      <c r="P316" s="52" t="s">
        <v>3124</v>
      </c>
      <c r="Q316" s="59" t="s">
        <v>3762</v>
      </c>
      <c r="R316" s="54" t="s">
        <v>3763</v>
      </c>
      <c r="S316" s="55" t="s">
        <v>42</v>
      </c>
      <c r="T316" s="56" t="s">
        <v>999</v>
      </c>
      <c r="U316" s="57" t="s">
        <v>3764</v>
      </c>
      <c r="V316" s="58" t="s">
        <v>154</v>
      </c>
      <c r="W316" s="34">
        <v>9340.0</v>
      </c>
      <c r="X316" s="34" t="s">
        <v>3765</v>
      </c>
      <c r="Y316" s="34" t="s">
        <v>1677</v>
      </c>
      <c r="Z316" s="34" t="s">
        <v>485</v>
      </c>
      <c r="AA316" s="34" t="s">
        <v>1701</v>
      </c>
      <c r="AB316" s="34" t="s">
        <v>3766</v>
      </c>
      <c r="AC316" s="46">
        <v>1.731215633548E12</v>
      </c>
    </row>
    <row r="317" ht="14.25" customHeight="1">
      <c r="A317" s="24" t="s">
        <v>3767</v>
      </c>
      <c r="B317" s="25">
        <v>85.0</v>
      </c>
      <c r="C317" s="26" t="s">
        <v>2588</v>
      </c>
      <c r="D317" s="27" t="s">
        <v>2589</v>
      </c>
      <c r="E317" s="28" t="s">
        <v>108</v>
      </c>
      <c r="F317" s="29" t="s">
        <v>521</v>
      </c>
      <c r="G317" s="30"/>
      <c r="H317" s="31"/>
      <c r="I317" s="32" t="s">
        <v>2590</v>
      </c>
      <c r="J317" s="33">
        <v>1963.0</v>
      </c>
      <c r="K317" s="34">
        <f t="shared" si="1"/>
        <v>316</v>
      </c>
      <c r="L317" s="35" t="s">
        <v>3768</v>
      </c>
      <c r="M317" s="49" t="s">
        <v>3769</v>
      </c>
      <c r="N317" s="50" t="s">
        <v>3770</v>
      </c>
      <c r="O317" s="51" t="s">
        <v>3771</v>
      </c>
      <c r="P317" s="52" t="s">
        <v>3772</v>
      </c>
      <c r="Q317" s="59" t="s">
        <v>3773</v>
      </c>
      <c r="R317" s="60" t="s">
        <v>3774</v>
      </c>
      <c r="S317" s="55" t="s">
        <v>42</v>
      </c>
      <c r="T317" s="56" t="s">
        <v>194</v>
      </c>
      <c r="U317" s="57" t="s">
        <v>3775</v>
      </c>
      <c r="V317" s="61" t="s">
        <v>3105</v>
      </c>
      <c r="W317" s="34">
        <v>657.0</v>
      </c>
      <c r="X317" s="34" t="s">
        <v>3776</v>
      </c>
      <c r="Y317" s="34" t="s">
        <v>47</v>
      </c>
      <c r="Z317" s="34" t="s">
        <v>1014</v>
      </c>
      <c r="AA317" s="34" t="s">
        <v>1263</v>
      </c>
      <c r="AB317" s="34" t="s">
        <v>3777</v>
      </c>
      <c r="AC317" s="46">
        <v>1.731215633548E12</v>
      </c>
    </row>
    <row r="318" ht="14.25" customHeight="1">
      <c r="A318" s="24" t="s">
        <v>3778</v>
      </c>
      <c r="B318" s="25">
        <v>85.0</v>
      </c>
      <c r="C318" s="26"/>
      <c r="D318" s="27"/>
      <c r="E318" s="28" t="s">
        <v>249</v>
      </c>
      <c r="F318" s="29"/>
      <c r="G318" s="30"/>
      <c r="H318" s="31"/>
      <c r="I318" s="32" t="s">
        <v>658</v>
      </c>
      <c r="J318" s="33">
        <v>1999.0</v>
      </c>
      <c r="K318" s="34">
        <f t="shared" si="1"/>
        <v>317</v>
      </c>
      <c r="L318" s="35"/>
      <c r="M318" s="49" t="s">
        <v>3779</v>
      </c>
      <c r="N318" s="50" t="s">
        <v>3780</v>
      </c>
      <c r="O318" s="51" t="s">
        <v>3781</v>
      </c>
      <c r="P318" s="52" t="s">
        <v>3782</v>
      </c>
      <c r="Q318" s="59" t="s">
        <v>3783</v>
      </c>
      <c r="R318" s="60" t="s">
        <v>3784</v>
      </c>
      <c r="S318" s="55" t="s">
        <v>210</v>
      </c>
      <c r="T318" s="56" t="s">
        <v>482</v>
      </c>
      <c r="U318" s="57" t="s">
        <v>3785</v>
      </c>
      <c r="V318" s="61" t="s">
        <v>427</v>
      </c>
      <c r="W318" s="34">
        <v>745.0</v>
      </c>
      <c r="X318" s="34" t="s">
        <v>3786</v>
      </c>
      <c r="Y318" s="34" t="s">
        <v>912</v>
      </c>
      <c r="Z318" s="34" t="s">
        <v>271</v>
      </c>
      <c r="AA318" s="34" t="s">
        <v>775</v>
      </c>
      <c r="AB318" s="34" t="s">
        <v>3787</v>
      </c>
      <c r="AC318" s="46">
        <v>1.731215633548E12</v>
      </c>
    </row>
    <row r="319" ht="14.25" customHeight="1">
      <c r="A319" s="24" t="s">
        <v>3788</v>
      </c>
      <c r="B319" s="25">
        <v>85.0</v>
      </c>
      <c r="C319" s="26"/>
      <c r="D319" s="27"/>
      <c r="E319" s="28" t="s">
        <v>275</v>
      </c>
      <c r="F319" s="29"/>
      <c r="G319" s="30"/>
      <c r="H319" s="31"/>
      <c r="I319" s="32" t="s">
        <v>890</v>
      </c>
      <c r="J319" s="33">
        <v>2015.0</v>
      </c>
      <c r="K319" s="34">
        <f t="shared" si="1"/>
        <v>318</v>
      </c>
      <c r="L319" s="35"/>
      <c r="M319" s="49" t="s">
        <v>3789</v>
      </c>
      <c r="N319" s="50" t="s">
        <v>3790</v>
      </c>
      <c r="O319" s="51" t="s">
        <v>3791</v>
      </c>
      <c r="P319" s="52" t="s">
        <v>3792</v>
      </c>
      <c r="Q319" s="59" t="s">
        <v>3793</v>
      </c>
      <c r="R319" s="60" t="s">
        <v>3794</v>
      </c>
      <c r="S319" s="55" t="s">
        <v>117</v>
      </c>
      <c r="T319" s="56" t="s">
        <v>639</v>
      </c>
      <c r="U319" s="57" t="s">
        <v>3795</v>
      </c>
      <c r="V319" s="61" t="s">
        <v>257</v>
      </c>
      <c r="W319" s="34">
        <v>308639.0</v>
      </c>
      <c r="X319" s="34" t="s">
        <v>3796</v>
      </c>
      <c r="Y319" s="34" t="s">
        <v>244</v>
      </c>
      <c r="Z319" s="34" t="s">
        <v>457</v>
      </c>
      <c r="AA319" s="34" t="s">
        <v>669</v>
      </c>
      <c r="AB319" s="34" t="s">
        <v>3797</v>
      </c>
      <c r="AC319" s="46">
        <v>1.731215633548E12</v>
      </c>
    </row>
    <row r="320" ht="14.25" customHeight="1">
      <c r="A320" s="24" t="s">
        <v>3798</v>
      </c>
      <c r="B320" s="25">
        <v>85.0</v>
      </c>
      <c r="C320" s="26"/>
      <c r="D320" s="27"/>
      <c r="E320" s="28" t="s">
        <v>248</v>
      </c>
      <c r="F320" s="29" t="s">
        <v>73</v>
      </c>
      <c r="G320" s="30"/>
      <c r="H320" s="31"/>
      <c r="I320" s="32" t="s">
        <v>202</v>
      </c>
      <c r="J320" s="33">
        <v>2011.0</v>
      </c>
      <c r="K320" s="34">
        <f t="shared" si="1"/>
        <v>319</v>
      </c>
      <c r="L320" s="35" t="s">
        <v>3799</v>
      </c>
      <c r="M320" s="36" t="s">
        <v>3800</v>
      </c>
      <c r="N320" s="37" t="s">
        <v>3801</v>
      </c>
      <c r="O320" s="38" t="s">
        <v>3802</v>
      </c>
      <c r="P320" s="39" t="s">
        <v>3803</v>
      </c>
      <c r="Q320" s="40" t="s">
        <v>3804</v>
      </c>
      <c r="R320" s="41" t="s">
        <v>3805</v>
      </c>
      <c r="S320" s="42" t="s">
        <v>117</v>
      </c>
      <c r="T320" s="43" t="s">
        <v>1298</v>
      </c>
      <c r="U320" s="44" t="s">
        <v>3806</v>
      </c>
      <c r="V320" s="45" t="s">
        <v>64</v>
      </c>
      <c r="W320" s="34">
        <v>22970.0</v>
      </c>
      <c r="X320" s="34" t="s">
        <v>3807</v>
      </c>
      <c r="Y320" s="34" t="s">
        <v>413</v>
      </c>
      <c r="Z320" s="34" t="s">
        <v>1226</v>
      </c>
      <c r="AA320" s="34" t="s">
        <v>669</v>
      </c>
      <c r="AB320" s="34" t="s">
        <v>3808</v>
      </c>
      <c r="AC320" s="46">
        <v>1.731215633548E12</v>
      </c>
    </row>
    <row r="321" ht="14.25" customHeight="1">
      <c r="A321" s="24" t="s">
        <v>3809</v>
      </c>
      <c r="B321" s="25">
        <v>85.0</v>
      </c>
      <c r="C321" s="26"/>
      <c r="D321" s="27"/>
      <c r="E321" s="28" t="s">
        <v>712</v>
      </c>
      <c r="F321" s="29"/>
      <c r="G321" s="30"/>
      <c r="H321" s="31"/>
      <c r="I321" s="32" t="s">
        <v>144</v>
      </c>
      <c r="J321" s="33">
        <v>2020.0</v>
      </c>
      <c r="K321" s="34">
        <f t="shared" si="1"/>
        <v>320</v>
      </c>
      <c r="L321" s="97"/>
      <c r="M321" s="49" t="s">
        <v>3810</v>
      </c>
      <c r="N321" s="50" t="s">
        <v>3811</v>
      </c>
      <c r="O321" s="51" t="s">
        <v>3812</v>
      </c>
      <c r="P321" s="52" t="s">
        <v>1882</v>
      </c>
      <c r="Q321" s="59" t="s">
        <v>3813</v>
      </c>
      <c r="R321" s="60" t="s">
        <v>3814</v>
      </c>
      <c r="S321" s="55" t="s">
        <v>117</v>
      </c>
      <c r="T321" s="56" t="s">
        <v>365</v>
      </c>
      <c r="U321" s="57" t="s">
        <v>3815</v>
      </c>
      <c r="V321" s="61" t="s">
        <v>949</v>
      </c>
      <c r="W321" s="34">
        <v>579583.0</v>
      </c>
      <c r="X321" s="34" t="s">
        <v>3816</v>
      </c>
      <c r="Y321" s="34" t="s">
        <v>2356</v>
      </c>
      <c r="Z321" s="34" t="s">
        <v>337</v>
      </c>
      <c r="AA321" s="34" t="s">
        <v>338</v>
      </c>
      <c r="AB321" s="34" t="s">
        <v>3817</v>
      </c>
      <c r="AC321" s="46">
        <v>1.731215633548E12</v>
      </c>
    </row>
    <row r="322" ht="14.25" customHeight="1">
      <c r="A322" s="24" t="s">
        <v>3818</v>
      </c>
      <c r="B322" s="25">
        <v>85.0</v>
      </c>
      <c r="C322" s="26"/>
      <c r="D322" s="27"/>
      <c r="E322" s="28" t="s">
        <v>33</v>
      </c>
      <c r="F322" s="29"/>
      <c r="G322" s="30"/>
      <c r="H322" s="31"/>
      <c r="I322" s="32" t="s">
        <v>386</v>
      </c>
      <c r="J322" s="33">
        <v>2023.0</v>
      </c>
      <c r="K322" s="34">
        <f t="shared" si="1"/>
        <v>321</v>
      </c>
      <c r="L322" s="35" t="s">
        <v>3819</v>
      </c>
      <c r="M322" s="36" t="s">
        <v>3820</v>
      </c>
      <c r="N322" s="37" t="s">
        <v>3821</v>
      </c>
      <c r="O322" s="38" t="s">
        <v>3822</v>
      </c>
      <c r="P322" s="39" t="s">
        <v>3823</v>
      </c>
      <c r="Q322" s="40" t="s">
        <v>3824</v>
      </c>
      <c r="R322" s="41" t="s">
        <v>3825</v>
      </c>
      <c r="S322" s="42" t="s">
        <v>210</v>
      </c>
      <c r="T322" s="43" t="s">
        <v>760</v>
      </c>
      <c r="U322" s="44" t="s">
        <v>3826</v>
      </c>
      <c r="V322" s="45" t="s">
        <v>3827</v>
      </c>
      <c r="W322" s="34">
        <v>838240.0</v>
      </c>
      <c r="X322" s="34" t="s">
        <v>3828</v>
      </c>
      <c r="Y322" s="34" t="s">
        <v>517</v>
      </c>
      <c r="Z322" s="34" t="s">
        <v>616</v>
      </c>
      <c r="AA322" s="34" t="s">
        <v>49</v>
      </c>
      <c r="AB322" s="34" t="s">
        <v>3829</v>
      </c>
      <c r="AC322" s="46">
        <v>1.731215633548E12</v>
      </c>
    </row>
    <row r="323" ht="14.25" customHeight="1">
      <c r="A323" s="24" t="s">
        <v>3830</v>
      </c>
      <c r="B323" s="25">
        <v>85.0</v>
      </c>
      <c r="C323" s="26" t="s">
        <v>52</v>
      </c>
      <c r="D323" s="27" t="s">
        <v>51</v>
      </c>
      <c r="E323" s="28" t="s">
        <v>33</v>
      </c>
      <c r="F323" s="29"/>
      <c r="G323" s="30"/>
      <c r="H323" s="31"/>
      <c r="I323" s="32" t="s">
        <v>53</v>
      </c>
      <c r="J323" s="33">
        <v>2019.0</v>
      </c>
      <c r="K323" s="34">
        <f t="shared" si="1"/>
        <v>322</v>
      </c>
      <c r="L323" s="35"/>
      <c r="M323" s="36" t="s">
        <v>3831</v>
      </c>
      <c r="N323" s="37" t="s">
        <v>3832</v>
      </c>
      <c r="O323" s="38" t="s">
        <v>3833</v>
      </c>
      <c r="P323" s="39" t="s">
        <v>3289</v>
      </c>
      <c r="Q323" s="40" t="s">
        <v>3834</v>
      </c>
      <c r="R323" s="41" t="s">
        <v>3835</v>
      </c>
      <c r="S323" s="42" t="s">
        <v>61</v>
      </c>
      <c r="T323" s="43" t="s">
        <v>735</v>
      </c>
      <c r="U323" s="44" t="s">
        <v>3836</v>
      </c>
      <c r="V323" s="45" t="s">
        <v>628</v>
      </c>
      <c r="W323" s="34">
        <v>301528.0</v>
      </c>
      <c r="X323" s="34" t="s">
        <v>3837</v>
      </c>
      <c r="Y323" s="34" t="s">
        <v>47</v>
      </c>
      <c r="Z323" s="34" t="s">
        <v>616</v>
      </c>
      <c r="AA323" s="34" t="s">
        <v>245</v>
      </c>
      <c r="AB323" s="34" t="s">
        <v>3838</v>
      </c>
      <c r="AC323" s="46">
        <v>1.731215633548E12</v>
      </c>
    </row>
    <row r="324" ht="14.25" customHeight="1">
      <c r="A324" s="24" t="s">
        <v>3839</v>
      </c>
      <c r="B324" s="25">
        <v>85.0</v>
      </c>
      <c r="C324" s="26"/>
      <c r="D324" s="27"/>
      <c r="E324" s="28" t="s">
        <v>248</v>
      </c>
      <c r="F324" s="29" t="s">
        <v>249</v>
      </c>
      <c r="G324" s="30"/>
      <c r="H324" s="31"/>
      <c r="I324" s="32" t="s">
        <v>522</v>
      </c>
      <c r="J324" s="33">
        <v>2010.0</v>
      </c>
      <c r="K324" s="34">
        <f t="shared" si="1"/>
        <v>323</v>
      </c>
      <c r="L324" s="35" t="s">
        <v>3840</v>
      </c>
      <c r="M324" s="49" t="s">
        <v>3841</v>
      </c>
      <c r="N324" s="50" t="s">
        <v>3842</v>
      </c>
      <c r="O324" s="51" t="s">
        <v>3843</v>
      </c>
      <c r="P324" s="52" t="s">
        <v>494</v>
      </c>
      <c r="Q324" s="53" t="s">
        <v>3844</v>
      </c>
      <c r="R324" s="54" t="s">
        <v>3845</v>
      </c>
      <c r="S324" s="55" t="s">
        <v>117</v>
      </c>
      <c r="T324" s="56" t="s">
        <v>3846</v>
      </c>
      <c r="U324" s="57" t="s">
        <v>3847</v>
      </c>
      <c r="V324" s="58" t="s">
        <v>2165</v>
      </c>
      <c r="W324" s="34">
        <v>11324.0</v>
      </c>
      <c r="X324" s="34" t="s">
        <v>3848</v>
      </c>
      <c r="Y324" s="34" t="s">
        <v>2926</v>
      </c>
      <c r="Z324" s="34" t="s">
        <v>271</v>
      </c>
      <c r="AA324" s="34" t="s">
        <v>1618</v>
      </c>
      <c r="AB324" s="34" t="s">
        <v>3849</v>
      </c>
      <c r="AC324" s="46">
        <v>1.731215633548E12</v>
      </c>
    </row>
    <row r="325" ht="14.25" customHeight="1">
      <c r="A325" s="24" t="s">
        <v>3850</v>
      </c>
      <c r="B325" s="25">
        <v>85.0</v>
      </c>
      <c r="C325" s="26" t="s">
        <v>372</v>
      </c>
      <c r="D325" s="27"/>
      <c r="E325" s="28" t="s">
        <v>33</v>
      </c>
      <c r="F325" s="29"/>
      <c r="G325" s="30"/>
      <c r="H325" s="31"/>
      <c r="I325" s="32" t="s">
        <v>53</v>
      </c>
      <c r="J325" s="33">
        <v>1997.0</v>
      </c>
      <c r="K325" s="34">
        <f t="shared" si="1"/>
        <v>324</v>
      </c>
      <c r="L325" s="35"/>
      <c r="M325" s="36" t="s">
        <v>3851</v>
      </c>
      <c r="N325" s="37" t="s">
        <v>3852</v>
      </c>
      <c r="O325" s="38" t="s">
        <v>3853</v>
      </c>
      <c r="P325" s="39" t="s">
        <v>1512</v>
      </c>
      <c r="Q325" s="40" t="s">
        <v>3854</v>
      </c>
      <c r="R325" s="41" t="s">
        <v>3855</v>
      </c>
      <c r="S325" s="42" t="s">
        <v>61</v>
      </c>
      <c r="T325" s="43" t="s">
        <v>1745</v>
      </c>
      <c r="U325" s="44" t="s">
        <v>3856</v>
      </c>
      <c r="V325" s="45" t="s">
        <v>3440</v>
      </c>
      <c r="W325" s="34">
        <v>11970.0</v>
      </c>
      <c r="X325" s="34" t="s">
        <v>3857</v>
      </c>
      <c r="Y325" s="34" t="s">
        <v>1155</v>
      </c>
      <c r="Z325" s="34" t="s">
        <v>1014</v>
      </c>
      <c r="AA325" s="34" t="s">
        <v>322</v>
      </c>
      <c r="AB325" s="34" t="s">
        <v>3858</v>
      </c>
      <c r="AC325" s="46">
        <v>1.731215633548E12</v>
      </c>
    </row>
    <row r="326" ht="14.25" customHeight="1">
      <c r="A326" s="24" t="s">
        <v>3859</v>
      </c>
      <c r="B326" s="25">
        <v>84.0</v>
      </c>
      <c r="C326" s="26"/>
      <c r="D326" s="27"/>
      <c r="E326" s="28" t="s">
        <v>275</v>
      </c>
      <c r="F326" s="29"/>
      <c r="G326" s="30"/>
      <c r="H326" s="31"/>
      <c r="I326" s="32" t="s">
        <v>34</v>
      </c>
      <c r="J326" s="33">
        <v>2017.0</v>
      </c>
      <c r="K326" s="34">
        <f t="shared" si="1"/>
        <v>325</v>
      </c>
      <c r="L326" s="35" t="s">
        <v>3860</v>
      </c>
      <c r="M326" s="49" t="s">
        <v>3861</v>
      </c>
      <c r="N326" s="50" t="s">
        <v>3862</v>
      </c>
      <c r="O326" s="51" t="s">
        <v>3863</v>
      </c>
      <c r="P326" s="52" t="s">
        <v>1087</v>
      </c>
      <c r="Q326" s="59" t="s">
        <v>3864</v>
      </c>
      <c r="R326" s="54" t="s">
        <v>3865</v>
      </c>
      <c r="S326" s="55" t="s">
        <v>210</v>
      </c>
      <c r="T326" s="56" t="s">
        <v>394</v>
      </c>
      <c r="U326" s="57" t="s">
        <v>3866</v>
      </c>
      <c r="V326" s="58" t="s">
        <v>3867</v>
      </c>
      <c r="W326" s="34">
        <v>395991.0</v>
      </c>
      <c r="X326" s="34" t="s">
        <v>3868</v>
      </c>
      <c r="Y326" s="34" t="s">
        <v>320</v>
      </c>
      <c r="Z326" s="34" t="s">
        <v>616</v>
      </c>
      <c r="AA326" s="34" t="s">
        <v>669</v>
      </c>
      <c r="AB326" s="34" t="s">
        <v>3869</v>
      </c>
      <c r="AC326" s="46">
        <v>1.731215633548E12</v>
      </c>
    </row>
    <row r="327" ht="14.25" customHeight="1">
      <c r="A327" s="24" t="s">
        <v>3870</v>
      </c>
      <c r="B327" s="25">
        <v>84.0</v>
      </c>
      <c r="C327" s="26"/>
      <c r="D327" s="27"/>
      <c r="E327" s="28" t="s">
        <v>325</v>
      </c>
      <c r="F327" s="29"/>
      <c r="G327" s="30"/>
      <c r="H327" s="31"/>
      <c r="I327" s="32" t="s">
        <v>202</v>
      </c>
      <c r="J327" s="33">
        <v>2018.0</v>
      </c>
      <c r="K327" s="34">
        <f t="shared" si="1"/>
        <v>326</v>
      </c>
      <c r="L327" s="35" t="s">
        <v>3871</v>
      </c>
      <c r="M327" s="49" t="s">
        <v>3872</v>
      </c>
      <c r="N327" s="50" t="s">
        <v>3873</v>
      </c>
      <c r="O327" s="51" t="s">
        <v>3874</v>
      </c>
      <c r="P327" s="52" t="s">
        <v>3875</v>
      </c>
      <c r="Q327" s="53" t="s">
        <v>3876</v>
      </c>
      <c r="R327" s="54" t="s">
        <v>515</v>
      </c>
      <c r="S327" s="55" t="s">
        <v>117</v>
      </c>
      <c r="T327" s="56" t="s">
        <v>1139</v>
      </c>
      <c r="U327" s="57" t="s">
        <v>3877</v>
      </c>
      <c r="V327" s="58" t="s">
        <v>515</v>
      </c>
      <c r="W327" s="34">
        <v>458344.0</v>
      </c>
      <c r="X327" s="34" t="s">
        <v>3878</v>
      </c>
      <c r="Y327" s="34" t="s">
        <v>1642</v>
      </c>
      <c r="Z327" s="34" t="s">
        <v>3879</v>
      </c>
      <c r="AA327" s="34" t="s">
        <v>338</v>
      </c>
      <c r="AB327" s="34" t="s">
        <v>3880</v>
      </c>
      <c r="AC327" s="46">
        <v>1.732256445415E12</v>
      </c>
    </row>
    <row r="328" ht="14.25" customHeight="1">
      <c r="A328" s="24" t="s">
        <v>3881</v>
      </c>
      <c r="B328" s="25">
        <v>84.0</v>
      </c>
      <c r="C328" s="26"/>
      <c r="D328" s="27"/>
      <c r="E328" s="28" t="s">
        <v>275</v>
      </c>
      <c r="F328" s="29" t="s">
        <v>200</v>
      </c>
      <c r="G328" s="30"/>
      <c r="H328" s="31"/>
      <c r="I328" s="32" t="s">
        <v>129</v>
      </c>
      <c r="J328" s="33">
        <v>2021.0</v>
      </c>
      <c r="K328" s="34">
        <f t="shared" si="1"/>
        <v>327</v>
      </c>
      <c r="L328" s="35"/>
      <c r="M328" s="49" t="s">
        <v>3882</v>
      </c>
      <c r="N328" s="50" t="s">
        <v>3883</v>
      </c>
      <c r="O328" s="51" t="s">
        <v>3884</v>
      </c>
      <c r="P328" s="52" t="s">
        <v>2103</v>
      </c>
      <c r="Q328" s="59" t="s">
        <v>3885</v>
      </c>
      <c r="R328" s="60" t="s">
        <v>3886</v>
      </c>
      <c r="S328" s="55" t="s">
        <v>210</v>
      </c>
      <c r="T328" s="56" t="s">
        <v>2117</v>
      </c>
      <c r="U328" s="57" t="s">
        <v>3887</v>
      </c>
      <c r="V328" s="61" t="s">
        <v>3039</v>
      </c>
      <c r="W328" s="34">
        <v>467909.0</v>
      </c>
      <c r="X328" s="34" t="s">
        <v>3888</v>
      </c>
      <c r="Y328" s="34" t="s">
        <v>471</v>
      </c>
      <c r="Z328" s="34" t="s">
        <v>1014</v>
      </c>
      <c r="AA328" s="34" t="s">
        <v>245</v>
      </c>
      <c r="AB328" s="34" t="s">
        <v>3889</v>
      </c>
      <c r="AC328" s="46">
        <v>1.731215633548E12</v>
      </c>
    </row>
    <row r="329" ht="14.25" customHeight="1">
      <c r="A329" s="24" t="s">
        <v>3890</v>
      </c>
      <c r="B329" s="25">
        <v>84.0</v>
      </c>
      <c r="C329" s="26" t="s">
        <v>341</v>
      </c>
      <c r="D329" s="27" t="s">
        <v>2535</v>
      </c>
      <c r="E329" s="28" t="s">
        <v>32</v>
      </c>
      <c r="F329" s="29" t="s">
        <v>33</v>
      </c>
      <c r="G329" s="30"/>
      <c r="H329" s="31"/>
      <c r="I329" s="32" t="s">
        <v>129</v>
      </c>
      <c r="J329" s="33">
        <v>2018.0</v>
      </c>
      <c r="K329" s="34">
        <f t="shared" si="1"/>
        <v>328</v>
      </c>
      <c r="L329" s="35"/>
      <c r="M329" s="49" t="s">
        <v>3891</v>
      </c>
      <c r="N329" s="50" t="s">
        <v>3892</v>
      </c>
      <c r="O329" s="51" t="s">
        <v>3893</v>
      </c>
      <c r="P329" s="52" t="s">
        <v>3894</v>
      </c>
      <c r="Q329" s="59" t="s">
        <v>3895</v>
      </c>
      <c r="R329" s="60" t="s">
        <v>3896</v>
      </c>
      <c r="S329" s="55" t="s">
        <v>42</v>
      </c>
      <c r="T329" s="56" t="s">
        <v>1189</v>
      </c>
      <c r="U329" s="57" t="s">
        <v>3897</v>
      </c>
      <c r="V329" s="61" t="s">
        <v>722</v>
      </c>
      <c r="W329" s="34">
        <v>474395.0</v>
      </c>
      <c r="X329" s="34" t="s">
        <v>3898</v>
      </c>
      <c r="Y329" s="34" t="s">
        <v>413</v>
      </c>
      <c r="Z329" s="34" t="s">
        <v>774</v>
      </c>
      <c r="AA329" s="34" t="s">
        <v>306</v>
      </c>
      <c r="AB329" s="34" t="s">
        <v>3899</v>
      </c>
      <c r="AC329" s="46">
        <v>1.731215633548E12</v>
      </c>
    </row>
    <row r="330" ht="14.25" customHeight="1">
      <c r="A330" s="24" t="s">
        <v>3900</v>
      </c>
      <c r="B330" s="25">
        <v>84.0</v>
      </c>
      <c r="C330" s="26" t="s">
        <v>30</v>
      </c>
      <c r="D330" s="27" t="s">
        <v>402</v>
      </c>
      <c r="E330" s="28" t="s">
        <v>32</v>
      </c>
      <c r="F330" s="29"/>
      <c r="G330" s="30"/>
      <c r="H330" s="31"/>
      <c r="I330" s="32" t="s">
        <v>53</v>
      </c>
      <c r="J330" s="33">
        <v>2019.0</v>
      </c>
      <c r="K330" s="34">
        <f t="shared" si="1"/>
        <v>329</v>
      </c>
      <c r="L330" s="35"/>
      <c r="M330" s="36" t="s">
        <v>3901</v>
      </c>
      <c r="N330" s="37" t="s">
        <v>3902</v>
      </c>
      <c r="O330" s="38" t="s">
        <v>3903</v>
      </c>
      <c r="P330" s="39" t="s">
        <v>2022</v>
      </c>
      <c r="Q330" s="40" t="s">
        <v>3904</v>
      </c>
      <c r="R330" s="41" t="s">
        <v>3905</v>
      </c>
      <c r="S330" s="42" t="s">
        <v>210</v>
      </c>
      <c r="T330" s="43" t="s">
        <v>211</v>
      </c>
      <c r="U330" s="44" t="s">
        <v>3906</v>
      </c>
      <c r="V330" s="45" t="s">
        <v>318</v>
      </c>
      <c r="W330" s="34">
        <v>429617.0</v>
      </c>
      <c r="X330" s="34" t="s">
        <v>3907</v>
      </c>
      <c r="Y330" s="34" t="s">
        <v>214</v>
      </c>
      <c r="Z330" s="34" t="s">
        <v>724</v>
      </c>
      <c r="AA330" s="34" t="s">
        <v>306</v>
      </c>
      <c r="AB330" s="34" t="s">
        <v>3908</v>
      </c>
      <c r="AC330" s="46">
        <v>1.731215633548E12</v>
      </c>
    </row>
    <row r="331" ht="14.25" customHeight="1">
      <c r="A331" s="24" t="s">
        <v>3909</v>
      </c>
      <c r="B331" s="25">
        <v>84.0</v>
      </c>
      <c r="C331" s="26" t="s">
        <v>564</v>
      </c>
      <c r="D331" s="27"/>
      <c r="E331" s="28" t="s">
        <v>33</v>
      </c>
      <c r="F331" s="29" t="s">
        <v>503</v>
      </c>
      <c r="G331" s="30"/>
      <c r="H331" s="31"/>
      <c r="I331" s="32" t="s">
        <v>564</v>
      </c>
      <c r="J331" s="33">
        <v>2023.0</v>
      </c>
      <c r="K331" s="34">
        <f t="shared" si="1"/>
        <v>330</v>
      </c>
      <c r="L331" s="35" t="s">
        <v>3910</v>
      </c>
      <c r="M331" s="36" t="s">
        <v>3911</v>
      </c>
      <c r="N331" s="37" t="s">
        <v>3912</v>
      </c>
      <c r="O331" s="38" t="s">
        <v>3913</v>
      </c>
      <c r="P331" s="39" t="s">
        <v>569</v>
      </c>
      <c r="Q331" s="40" t="s">
        <v>3914</v>
      </c>
      <c r="R331" s="41" t="s">
        <v>3915</v>
      </c>
      <c r="S331" s="42" t="s">
        <v>210</v>
      </c>
      <c r="T331" s="43" t="s">
        <v>82</v>
      </c>
      <c r="U331" s="44" t="s">
        <v>3916</v>
      </c>
      <c r="V331" s="45" t="s">
        <v>834</v>
      </c>
      <c r="W331" s="34">
        <v>508883.0</v>
      </c>
      <c r="X331" s="34" t="s">
        <v>3917</v>
      </c>
      <c r="Y331" s="34" t="s">
        <v>103</v>
      </c>
      <c r="Z331" s="34" t="s">
        <v>724</v>
      </c>
      <c r="AA331" s="34" t="s">
        <v>876</v>
      </c>
      <c r="AB331" s="34" t="s">
        <v>3918</v>
      </c>
      <c r="AC331" s="46">
        <v>1.731215633548E12</v>
      </c>
    </row>
    <row r="332" ht="14.25" customHeight="1">
      <c r="A332" s="24" t="s">
        <v>3919</v>
      </c>
      <c r="B332" s="25">
        <v>84.0</v>
      </c>
      <c r="C332" s="26" t="s">
        <v>3919</v>
      </c>
      <c r="D332" s="27"/>
      <c r="E332" s="28" t="s">
        <v>33</v>
      </c>
      <c r="F332" s="29"/>
      <c r="G332" s="30"/>
      <c r="H332" s="31"/>
      <c r="I332" s="32" t="s">
        <v>232</v>
      </c>
      <c r="J332" s="33">
        <v>2008.0</v>
      </c>
      <c r="K332" s="34">
        <f t="shared" si="1"/>
        <v>331</v>
      </c>
      <c r="L332" s="35" t="s">
        <v>3920</v>
      </c>
      <c r="M332" s="36" t="s">
        <v>3921</v>
      </c>
      <c r="N332" s="37" t="s">
        <v>3922</v>
      </c>
      <c r="O332" s="38" t="s">
        <v>3923</v>
      </c>
      <c r="P332" s="39" t="s">
        <v>3924</v>
      </c>
      <c r="Q332" s="40" t="s">
        <v>3925</v>
      </c>
      <c r="R332" s="41" t="s">
        <v>3926</v>
      </c>
      <c r="S332" s="42" t="s">
        <v>42</v>
      </c>
      <c r="T332" s="43" t="s">
        <v>240</v>
      </c>
      <c r="U332" s="44" t="s">
        <v>3927</v>
      </c>
      <c r="V332" s="45" t="s">
        <v>2690</v>
      </c>
      <c r="W332" s="34">
        <v>9502.0</v>
      </c>
      <c r="X332" s="34" t="s">
        <v>3928</v>
      </c>
      <c r="Y332" s="34" t="s">
        <v>320</v>
      </c>
      <c r="Z332" s="34" t="s">
        <v>616</v>
      </c>
      <c r="AA332" s="34" t="s">
        <v>322</v>
      </c>
      <c r="AB332" s="34" t="s">
        <v>3929</v>
      </c>
      <c r="AC332" s="46">
        <v>1.731215633548E12</v>
      </c>
    </row>
    <row r="333" ht="14.25" customHeight="1">
      <c r="A333" s="24" t="s">
        <v>3930</v>
      </c>
      <c r="B333" s="25">
        <v>84.0</v>
      </c>
      <c r="C333" s="26" t="s">
        <v>30</v>
      </c>
      <c r="D333" s="27" t="s">
        <v>402</v>
      </c>
      <c r="E333" s="28" t="s">
        <v>32</v>
      </c>
      <c r="F333" s="29"/>
      <c r="G333" s="30"/>
      <c r="H333" s="31"/>
      <c r="I333" s="32" t="s">
        <v>53</v>
      </c>
      <c r="J333" s="33">
        <v>2021.0</v>
      </c>
      <c r="K333" s="34">
        <f t="shared" si="1"/>
        <v>332</v>
      </c>
      <c r="L333" s="35" t="s">
        <v>3931</v>
      </c>
      <c r="M333" s="36" t="s">
        <v>3932</v>
      </c>
      <c r="N333" s="37" t="s">
        <v>3933</v>
      </c>
      <c r="O333" s="38" t="s">
        <v>3934</v>
      </c>
      <c r="P333" s="39" t="s">
        <v>3935</v>
      </c>
      <c r="Q333" s="40" t="s">
        <v>3936</v>
      </c>
      <c r="R333" s="41" t="s">
        <v>3937</v>
      </c>
      <c r="S333" s="42" t="s">
        <v>210</v>
      </c>
      <c r="T333" s="43" t="s">
        <v>666</v>
      </c>
      <c r="U333" s="44" t="s">
        <v>3938</v>
      </c>
      <c r="V333" s="45" t="s">
        <v>139</v>
      </c>
      <c r="W333" s="34">
        <v>566525.0</v>
      </c>
      <c r="X333" s="34" t="s">
        <v>3939</v>
      </c>
      <c r="Y333" s="34" t="s">
        <v>413</v>
      </c>
      <c r="Z333" s="34" t="s">
        <v>724</v>
      </c>
      <c r="AA333" s="34" t="s">
        <v>1041</v>
      </c>
      <c r="AB333" s="34" t="s">
        <v>3940</v>
      </c>
      <c r="AC333" s="46" t="s">
        <v>1667</v>
      </c>
    </row>
    <row r="334" ht="14.25" customHeight="1">
      <c r="A334" s="24" t="s">
        <v>3941</v>
      </c>
      <c r="B334" s="25">
        <v>84.0</v>
      </c>
      <c r="C334" s="26" t="s">
        <v>341</v>
      </c>
      <c r="D334" s="27" t="s">
        <v>342</v>
      </c>
      <c r="E334" s="28" t="s">
        <v>32</v>
      </c>
      <c r="F334" s="29"/>
      <c r="G334" s="30"/>
      <c r="H334" s="31"/>
      <c r="I334" s="32" t="s">
        <v>129</v>
      </c>
      <c r="J334" s="33">
        <v>2005.0</v>
      </c>
      <c r="K334" s="34">
        <f t="shared" si="1"/>
        <v>333</v>
      </c>
      <c r="L334" s="35"/>
      <c r="M334" s="36" t="s">
        <v>3942</v>
      </c>
      <c r="N334" s="37" t="s">
        <v>3943</v>
      </c>
      <c r="O334" s="38" t="s">
        <v>3944</v>
      </c>
      <c r="P334" s="39" t="s">
        <v>313</v>
      </c>
      <c r="Q334" s="40" t="s">
        <v>3945</v>
      </c>
      <c r="R334" s="41" t="s">
        <v>3946</v>
      </c>
      <c r="S334" s="42" t="s">
        <v>210</v>
      </c>
      <c r="T334" s="43" t="s">
        <v>118</v>
      </c>
      <c r="U334" s="44" t="s">
        <v>3947</v>
      </c>
      <c r="V334" s="45" t="s">
        <v>139</v>
      </c>
      <c r="W334" s="34">
        <v>272.0</v>
      </c>
      <c r="X334" s="34" t="s">
        <v>3948</v>
      </c>
      <c r="Y334" s="34" t="s">
        <v>1028</v>
      </c>
      <c r="Z334" s="34" t="s">
        <v>271</v>
      </c>
      <c r="AA334" s="34" t="s">
        <v>289</v>
      </c>
      <c r="AB334" s="34" t="s">
        <v>3949</v>
      </c>
      <c r="AC334" s="46">
        <v>1.731215633548E12</v>
      </c>
    </row>
    <row r="335" ht="14.25" customHeight="1">
      <c r="A335" s="24" t="s">
        <v>3950</v>
      </c>
      <c r="B335" s="25">
        <v>84.0</v>
      </c>
      <c r="C335" s="26"/>
      <c r="D335" s="27"/>
      <c r="E335" s="28" t="s">
        <v>444</v>
      </c>
      <c r="F335" s="29" t="s">
        <v>275</v>
      </c>
      <c r="G335" s="30"/>
      <c r="H335" s="31"/>
      <c r="I335" s="32" t="s">
        <v>129</v>
      </c>
      <c r="J335" s="33">
        <v>2020.0</v>
      </c>
      <c r="K335" s="34">
        <f t="shared" si="1"/>
        <v>334</v>
      </c>
      <c r="L335" s="35"/>
      <c r="M335" s="62" t="s">
        <v>3951</v>
      </c>
      <c r="N335" s="63" t="s">
        <v>3952</v>
      </c>
      <c r="O335" s="64" t="s">
        <v>3953</v>
      </c>
      <c r="P335" s="65" t="s">
        <v>3954</v>
      </c>
      <c r="Q335" s="59" t="s">
        <v>3955</v>
      </c>
      <c r="R335" s="101" t="s">
        <v>515</v>
      </c>
      <c r="S335" s="67" t="s">
        <v>117</v>
      </c>
      <c r="T335" s="68" t="s">
        <v>1126</v>
      </c>
      <c r="U335" s="44" t="s">
        <v>3956</v>
      </c>
      <c r="V335" s="69" t="s">
        <v>180</v>
      </c>
      <c r="W335" s="34">
        <v>645689.0</v>
      </c>
      <c r="X335" s="34" t="s">
        <v>3957</v>
      </c>
      <c r="Y335" s="34" t="s">
        <v>47</v>
      </c>
      <c r="Z335" s="34" t="s">
        <v>1065</v>
      </c>
      <c r="AA335" s="34" t="s">
        <v>322</v>
      </c>
      <c r="AB335" s="34" t="s">
        <v>3958</v>
      </c>
      <c r="AC335" s="46">
        <v>1.731215633548E12</v>
      </c>
    </row>
    <row r="336" ht="14.25" customHeight="1">
      <c r="A336" s="24" t="s">
        <v>3959</v>
      </c>
      <c r="B336" s="25">
        <v>84.0</v>
      </c>
      <c r="C336" s="26"/>
      <c r="D336" s="27"/>
      <c r="E336" s="28" t="s">
        <v>444</v>
      </c>
      <c r="F336" s="29" t="s">
        <v>292</v>
      </c>
      <c r="G336" s="30"/>
      <c r="H336" s="31"/>
      <c r="I336" s="32" t="s">
        <v>34</v>
      </c>
      <c r="J336" s="33">
        <v>1981.0</v>
      </c>
      <c r="K336" s="34">
        <f t="shared" si="1"/>
        <v>335</v>
      </c>
      <c r="L336" s="35"/>
      <c r="M336" s="36" t="s">
        <v>3960</v>
      </c>
      <c r="N336" s="37" t="s">
        <v>3961</v>
      </c>
      <c r="O336" s="38" t="s">
        <v>3962</v>
      </c>
      <c r="P336" s="39" t="s">
        <v>1421</v>
      </c>
      <c r="Q336" s="40" t="s">
        <v>3963</v>
      </c>
      <c r="R336" s="41" t="s">
        <v>3964</v>
      </c>
      <c r="S336" s="42" t="s">
        <v>117</v>
      </c>
      <c r="T336" s="43" t="s">
        <v>513</v>
      </c>
      <c r="U336" s="44" t="s">
        <v>3965</v>
      </c>
      <c r="V336" s="45" t="s">
        <v>722</v>
      </c>
      <c r="W336" s="34">
        <v>10890.0</v>
      </c>
      <c r="X336" s="34" t="s">
        <v>3966</v>
      </c>
      <c r="Y336" s="34" t="s">
        <v>244</v>
      </c>
      <c r="Z336" s="34" t="s">
        <v>1678</v>
      </c>
      <c r="AA336" s="34" t="s">
        <v>272</v>
      </c>
      <c r="AB336" s="34" t="s">
        <v>3967</v>
      </c>
      <c r="AC336" s="46">
        <v>1.731215633548E12</v>
      </c>
    </row>
    <row r="337" ht="14.25" customHeight="1">
      <c r="A337" s="24" t="s">
        <v>3968</v>
      </c>
      <c r="B337" s="25">
        <v>84.0</v>
      </c>
      <c r="C337" s="26" t="s">
        <v>71</v>
      </c>
      <c r="D337" s="27" t="s">
        <v>72</v>
      </c>
      <c r="E337" s="28" t="s">
        <v>73</v>
      </c>
      <c r="F337" s="29"/>
      <c r="G337" s="30"/>
      <c r="H337" s="31"/>
      <c r="I337" s="32" t="s">
        <v>74</v>
      </c>
      <c r="J337" s="33">
        <v>1983.0</v>
      </c>
      <c r="K337" s="34">
        <f t="shared" si="1"/>
        <v>336</v>
      </c>
      <c r="L337" s="35" t="s">
        <v>3969</v>
      </c>
      <c r="M337" s="36" t="s">
        <v>3970</v>
      </c>
      <c r="N337" s="37" t="s">
        <v>3971</v>
      </c>
      <c r="O337" s="38" t="s">
        <v>3972</v>
      </c>
      <c r="P337" s="39" t="s">
        <v>3973</v>
      </c>
      <c r="Q337" s="40" t="s">
        <v>3974</v>
      </c>
      <c r="R337" s="41" t="s">
        <v>3975</v>
      </c>
      <c r="S337" s="42" t="s">
        <v>42</v>
      </c>
      <c r="T337" s="43" t="s">
        <v>666</v>
      </c>
      <c r="U337" s="44" t="s">
        <v>3976</v>
      </c>
      <c r="V337" s="45" t="s">
        <v>3977</v>
      </c>
      <c r="W337" s="34">
        <v>1892.0</v>
      </c>
      <c r="X337" s="34" t="s">
        <v>3978</v>
      </c>
      <c r="Y337" s="34" t="s">
        <v>1642</v>
      </c>
      <c r="Z337" s="34" t="s">
        <v>67</v>
      </c>
      <c r="AA337" s="34" t="s">
        <v>1204</v>
      </c>
      <c r="AB337" s="34" t="s">
        <v>3979</v>
      </c>
      <c r="AC337" s="46">
        <v>1.731215633548E12</v>
      </c>
    </row>
    <row r="338" ht="14.25" customHeight="1">
      <c r="A338" s="24" t="s">
        <v>3980</v>
      </c>
      <c r="B338" s="25">
        <v>84.0</v>
      </c>
      <c r="C338" s="26" t="s">
        <v>2588</v>
      </c>
      <c r="D338" s="27" t="s">
        <v>2589</v>
      </c>
      <c r="E338" s="28" t="s">
        <v>108</v>
      </c>
      <c r="F338" s="29" t="s">
        <v>521</v>
      </c>
      <c r="G338" s="30"/>
      <c r="H338" s="31"/>
      <c r="I338" s="32" t="s">
        <v>2590</v>
      </c>
      <c r="J338" s="33">
        <v>1962.0</v>
      </c>
      <c r="K338" s="34">
        <f t="shared" si="1"/>
        <v>337</v>
      </c>
      <c r="L338" s="35" t="s">
        <v>3981</v>
      </c>
      <c r="M338" s="36" t="s">
        <v>3982</v>
      </c>
      <c r="N338" s="37" t="s">
        <v>3983</v>
      </c>
      <c r="O338" s="38" t="s">
        <v>3984</v>
      </c>
      <c r="P338" s="39" t="s">
        <v>3772</v>
      </c>
      <c r="Q338" s="40" t="s">
        <v>3985</v>
      </c>
      <c r="R338" s="41" t="s">
        <v>3986</v>
      </c>
      <c r="S338" s="42" t="s">
        <v>42</v>
      </c>
      <c r="T338" s="43" t="s">
        <v>2176</v>
      </c>
      <c r="U338" s="44" t="s">
        <v>3987</v>
      </c>
      <c r="V338" s="45" t="s">
        <v>287</v>
      </c>
      <c r="W338" s="34">
        <v>646.0</v>
      </c>
      <c r="X338" s="34" t="s">
        <v>3988</v>
      </c>
      <c r="Y338" s="34" t="s">
        <v>86</v>
      </c>
      <c r="Z338" s="34" t="s">
        <v>457</v>
      </c>
      <c r="AA338" s="34" t="s">
        <v>1079</v>
      </c>
      <c r="AB338" s="34" t="s">
        <v>3989</v>
      </c>
      <c r="AC338" s="46">
        <v>1.731215633548E12</v>
      </c>
    </row>
    <row r="339" ht="14.25" customHeight="1">
      <c r="A339" s="24" t="s">
        <v>3990</v>
      </c>
      <c r="B339" s="25">
        <v>84.0</v>
      </c>
      <c r="C339" s="26"/>
      <c r="D339" s="27"/>
      <c r="E339" s="28" t="s">
        <v>712</v>
      </c>
      <c r="F339" s="29" t="s">
        <v>2278</v>
      </c>
      <c r="G339" s="30"/>
      <c r="H339" s="31"/>
      <c r="I339" s="32" t="s">
        <v>144</v>
      </c>
      <c r="J339" s="33">
        <v>2018.0</v>
      </c>
      <c r="K339" s="34">
        <f t="shared" si="1"/>
        <v>338</v>
      </c>
      <c r="L339" s="35"/>
      <c r="M339" s="36" t="s">
        <v>3991</v>
      </c>
      <c r="N339" s="37" t="s">
        <v>3992</v>
      </c>
      <c r="O339" s="38" t="s">
        <v>3993</v>
      </c>
      <c r="P339" s="39" t="s">
        <v>3994</v>
      </c>
      <c r="Q339" s="40" t="s">
        <v>3995</v>
      </c>
      <c r="R339" s="41" t="s">
        <v>3996</v>
      </c>
      <c r="S339" s="42" t="s">
        <v>210</v>
      </c>
      <c r="T339" s="43" t="s">
        <v>857</v>
      </c>
      <c r="U339" s="44" t="s">
        <v>3997</v>
      </c>
      <c r="V339" s="45" t="s">
        <v>3138</v>
      </c>
      <c r="W339" s="34">
        <v>490132.0</v>
      </c>
      <c r="X339" s="34" t="s">
        <v>3998</v>
      </c>
      <c r="Y339" s="34" t="s">
        <v>1677</v>
      </c>
      <c r="Z339" s="34" t="s">
        <v>271</v>
      </c>
      <c r="AA339" s="34" t="s">
        <v>306</v>
      </c>
      <c r="AB339" s="34" t="s">
        <v>3999</v>
      </c>
      <c r="AC339" s="46">
        <v>1.731215633548E12</v>
      </c>
    </row>
    <row r="340" ht="14.25" customHeight="1">
      <c r="A340" s="24" t="s">
        <v>4000</v>
      </c>
      <c r="B340" s="25">
        <v>84.0</v>
      </c>
      <c r="C340" s="26"/>
      <c r="D340" s="27"/>
      <c r="E340" s="28" t="s">
        <v>33</v>
      </c>
      <c r="F340" s="29"/>
      <c r="G340" s="30"/>
      <c r="H340" s="31" t="s">
        <v>1107</v>
      </c>
      <c r="I340" s="32" t="s">
        <v>1107</v>
      </c>
      <c r="J340" s="33">
        <v>2022.0</v>
      </c>
      <c r="K340" s="34">
        <f t="shared" si="1"/>
        <v>339</v>
      </c>
      <c r="L340" s="35" t="s">
        <v>4001</v>
      </c>
      <c r="M340" s="36" t="s">
        <v>4002</v>
      </c>
      <c r="N340" s="37" t="s">
        <v>4003</v>
      </c>
      <c r="O340" s="38" t="s">
        <v>4004</v>
      </c>
      <c r="P340" s="39" t="s">
        <v>4005</v>
      </c>
      <c r="Q340" s="40" t="s">
        <v>4006</v>
      </c>
      <c r="R340" s="80" t="s">
        <v>515</v>
      </c>
      <c r="S340" s="42" t="s">
        <v>42</v>
      </c>
      <c r="T340" s="43" t="s">
        <v>194</v>
      </c>
      <c r="U340" s="44" t="s">
        <v>4007</v>
      </c>
      <c r="V340" s="83" t="s">
        <v>515</v>
      </c>
      <c r="W340" s="34">
        <v>560057.0</v>
      </c>
      <c r="X340" s="34" t="s">
        <v>4008</v>
      </c>
      <c r="Y340" s="34" t="s">
        <v>122</v>
      </c>
      <c r="Z340" s="34" t="s">
        <v>1226</v>
      </c>
      <c r="AA340" s="34" t="s">
        <v>322</v>
      </c>
      <c r="AB340" s="34" t="s">
        <v>4009</v>
      </c>
      <c r="AC340" s="46">
        <v>1.731215633548E12</v>
      </c>
    </row>
    <row r="341" ht="14.25" customHeight="1">
      <c r="A341" s="24" t="s">
        <v>4010</v>
      </c>
      <c r="B341" s="25">
        <v>84.0</v>
      </c>
      <c r="C341" s="26" t="s">
        <v>4010</v>
      </c>
      <c r="D341" s="27"/>
      <c r="E341" s="28" t="s">
        <v>276</v>
      </c>
      <c r="F341" s="29" t="s">
        <v>1864</v>
      </c>
      <c r="G341" s="30"/>
      <c r="H341" s="31"/>
      <c r="I341" s="32" t="s">
        <v>34</v>
      </c>
      <c r="J341" s="33">
        <v>1984.0</v>
      </c>
      <c r="K341" s="34">
        <f t="shared" si="1"/>
        <v>340</v>
      </c>
      <c r="L341" s="35" t="s">
        <v>4011</v>
      </c>
      <c r="M341" s="49" t="s">
        <v>4012</v>
      </c>
      <c r="N341" s="50" t="s">
        <v>4013</v>
      </c>
      <c r="O341" s="51" t="s">
        <v>4014</v>
      </c>
      <c r="P341" s="52" t="s">
        <v>282</v>
      </c>
      <c r="Q341" s="53" t="s">
        <v>4015</v>
      </c>
      <c r="R341" s="54" t="s">
        <v>4016</v>
      </c>
      <c r="S341" s="55" t="s">
        <v>42</v>
      </c>
      <c r="T341" s="56" t="s">
        <v>2729</v>
      </c>
      <c r="U341" s="57" t="s">
        <v>4017</v>
      </c>
      <c r="V341" s="58" t="s">
        <v>961</v>
      </c>
      <c r="W341" s="34">
        <v>1885.0</v>
      </c>
      <c r="X341" s="34" t="s">
        <v>4018</v>
      </c>
      <c r="Y341" s="34" t="s">
        <v>1414</v>
      </c>
      <c r="Z341" s="34" t="s">
        <v>1014</v>
      </c>
      <c r="AA341" s="34" t="s">
        <v>1679</v>
      </c>
      <c r="AB341" s="34" t="s">
        <v>4019</v>
      </c>
      <c r="AC341" s="46">
        <v>1.731215633548E12</v>
      </c>
    </row>
    <row r="342" ht="14.25" customHeight="1">
      <c r="A342" s="24" t="s">
        <v>4020</v>
      </c>
      <c r="B342" s="25">
        <v>84.0</v>
      </c>
      <c r="C342" s="26"/>
      <c r="D342" s="27"/>
      <c r="E342" s="28" t="s">
        <v>108</v>
      </c>
      <c r="F342" s="29" t="s">
        <v>444</v>
      </c>
      <c r="G342" s="30"/>
      <c r="H342" s="31"/>
      <c r="I342" s="32" t="s">
        <v>144</v>
      </c>
      <c r="J342" s="33">
        <v>2024.0</v>
      </c>
      <c r="K342" s="34">
        <f t="shared" si="1"/>
        <v>341</v>
      </c>
      <c r="L342" s="35" t="s">
        <v>4021</v>
      </c>
      <c r="M342" s="49" t="s">
        <v>4022</v>
      </c>
      <c r="N342" s="50" t="s">
        <v>4023</v>
      </c>
      <c r="O342" s="51" t="s">
        <v>4024</v>
      </c>
      <c r="P342" s="52" t="s">
        <v>4025</v>
      </c>
      <c r="Q342" s="59" t="s">
        <v>4026</v>
      </c>
      <c r="R342" s="54" t="s">
        <v>4027</v>
      </c>
      <c r="S342" s="55" t="s">
        <v>210</v>
      </c>
      <c r="T342" s="56" t="s">
        <v>267</v>
      </c>
      <c r="U342" s="57" t="s">
        <v>4028</v>
      </c>
      <c r="V342" s="58" t="s">
        <v>3202</v>
      </c>
      <c r="W342" s="34">
        <v>746036.0</v>
      </c>
      <c r="X342" s="34" t="s">
        <v>4029</v>
      </c>
      <c r="Y342" s="34" t="s">
        <v>1642</v>
      </c>
      <c r="Z342" s="34" t="s">
        <v>1065</v>
      </c>
      <c r="AA342" s="34" t="s">
        <v>486</v>
      </c>
      <c r="AB342" s="34" t="s">
        <v>4030</v>
      </c>
      <c r="AC342" s="46">
        <v>1.731215633548E12</v>
      </c>
    </row>
    <row r="343" ht="14.25" customHeight="1">
      <c r="A343" s="24" t="s">
        <v>4031</v>
      </c>
      <c r="B343" s="25">
        <v>84.0</v>
      </c>
      <c r="C343" s="26" t="s">
        <v>2065</v>
      </c>
      <c r="D343" s="27"/>
      <c r="E343" s="28" t="s">
        <v>417</v>
      </c>
      <c r="F343" s="29" t="s">
        <v>249</v>
      </c>
      <c r="G343" s="30"/>
      <c r="H343" s="31"/>
      <c r="I343" s="32" t="s">
        <v>2066</v>
      </c>
      <c r="J343" s="33">
        <v>2023.0</v>
      </c>
      <c r="K343" s="34">
        <f t="shared" si="1"/>
        <v>342</v>
      </c>
      <c r="L343" s="35" t="s">
        <v>4032</v>
      </c>
      <c r="M343" s="36" t="s">
        <v>4033</v>
      </c>
      <c r="N343" s="37" t="s">
        <v>4034</v>
      </c>
      <c r="O343" s="38" t="s">
        <v>4035</v>
      </c>
      <c r="P343" s="39" t="s">
        <v>4036</v>
      </c>
      <c r="Q343" s="40" t="s">
        <v>4037</v>
      </c>
      <c r="R343" s="41" t="s">
        <v>4038</v>
      </c>
      <c r="S343" s="42" t="s">
        <v>210</v>
      </c>
      <c r="T343" s="43" t="s">
        <v>333</v>
      </c>
      <c r="U343" s="44" t="s">
        <v>4039</v>
      </c>
      <c r="V343" s="45" t="s">
        <v>257</v>
      </c>
      <c r="W343" s="34">
        <v>768362.0</v>
      </c>
      <c r="X343" s="34" t="s">
        <v>4040</v>
      </c>
      <c r="Y343" s="34" t="s">
        <v>244</v>
      </c>
      <c r="Z343" s="34" t="s">
        <v>337</v>
      </c>
      <c r="AA343" s="34" t="s">
        <v>1550</v>
      </c>
      <c r="AB343" s="34" t="s">
        <v>4041</v>
      </c>
      <c r="AC343" s="46">
        <v>1.731215633548E12</v>
      </c>
    </row>
    <row r="344" ht="14.25" customHeight="1">
      <c r="A344" s="24" t="s">
        <v>4042</v>
      </c>
      <c r="B344" s="25">
        <v>84.0</v>
      </c>
      <c r="C344" s="26"/>
      <c r="D344" s="27"/>
      <c r="E344" s="28" t="s">
        <v>248</v>
      </c>
      <c r="F344" s="29" t="s">
        <v>1347</v>
      </c>
      <c r="G344" s="30"/>
      <c r="H344" s="31"/>
      <c r="I344" s="32" t="s">
        <v>658</v>
      </c>
      <c r="J344" s="33">
        <v>2022.0</v>
      </c>
      <c r="K344" s="34">
        <f t="shared" si="1"/>
        <v>343</v>
      </c>
      <c r="L344" s="35" t="s">
        <v>4043</v>
      </c>
      <c r="M344" s="49" t="s">
        <v>4044</v>
      </c>
      <c r="N344" s="50" t="s">
        <v>4045</v>
      </c>
      <c r="O344" s="51" t="s">
        <v>4046</v>
      </c>
      <c r="P344" s="52" t="s">
        <v>4047</v>
      </c>
      <c r="Q344" s="59" t="s">
        <v>4048</v>
      </c>
      <c r="R344" s="60" t="s">
        <v>4049</v>
      </c>
      <c r="S344" s="55" t="s">
        <v>117</v>
      </c>
      <c r="T344" s="56" t="s">
        <v>482</v>
      </c>
      <c r="U344" s="57" t="s">
        <v>4050</v>
      </c>
      <c r="V344" s="61" t="s">
        <v>949</v>
      </c>
      <c r="W344" s="34">
        <v>593643.0</v>
      </c>
      <c r="X344" s="34" t="s">
        <v>4051</v>
      </c>
      <c r="Y344" s="34" t="s">
        <v>244</v>
      </c>
      <c r="Z344" s="34" t="s">
        <v>457</v>
      </c>
      <c r="AA344" s="34" t="s">
        <v>1041</v>
      </c>
      <c r="AB344" s="34" t="s">
        <v>4052</v>
      </c>
      <c r="AC344" s="46">
        <v>1.731215633548E12</v>
      </c>
    </row>
    <row r="345" ht="14.25" customHeight="1">
      <c r="A345" s="24" t="s">
        <v>4053</v>
      </c>
      <c r="B345" s="25">
        <v>84.0</v>
      </c>
      <c r="C345" s="26"/>
      <c r="D345" s="27"/>
      <c r="E345" s="28" t="s">
        <v>33</v>
      </c>
      <c r="F345" s="29"/>
      <c r="G345" s="30"/>
      <c r="H345" s="31" t="s">
        <v>2660</v>
      </c>
      <c r="I345" s="32" t="s">
        <v>2660</v>
      </c>
      <c r="J345" s="33">
        <v>2020.0</v>
      </c>
      <c r="K345" s="34">
        <f t="shared" si="1"/>
        <v>344</v>
      </c>
      <c r="L345" s="35"/>
      <c r="M345" s="36" t="s">
        <v>4054</v>
      </c>
      <c r="N345" s="37" t="s">
        <v>4055</v>
      </c>
      <c r="O345" s="38" t="s">
        <v>4056</v>
      </c>
      <c r="P345" s="39" t="s">
        <v>4057</v>
      </c>
      <c r="Q345" s="40" t="s">
        <v>4058</v>
      </c>
      <c r="R345" s="41" t="s">
        <v>4059</v>
      </c>
      <c r="S345" s="42" t="s">
        <v>42</v>
      </c>
      <c r="T345" s="43" t="s">
        <v>639</v>
      </c>
      <c r="U345" s="44" t="s">
        <v>4060</v>
      </c>
      <c r="V345" s="45" t="s">
        <v>600</v>
      </c>
      <c r="W345" s="34">
        <v>441130.0</v>
      </c>
      <c r="X345" s="34" t="s">
        <v>4061</v>
      </c>
      <c r="Y345" s="34" t="s">
        <v>398</v>
      </c>
      <c r="Z345" s="34" t="s">
        <v>215</v>
      </c>
      <c r="AA345" s="34" t="s">
        <v>49</v>
      </c>
      <c r="AB345" s="34" t="s">
        <v>4062</v>
      </c>
      <c r="AC345" s="46">
        <v>1.731215633548E12</v>
      </c>
    </row>
    <row r="346" ht="14.25" customHeight="1">
      <c r="A346" s="24" t="s">
        <v>4063</v>
      </c>
      <c r="B346" s="25">
        <v>84.0</v>
      </c>
      <c r="C346" s="26" t="s">
        <v>4063</v>
      </c>
      <c r="D346" s="27"/>
      <c r="E346" s="28" t="s">
        <v>444</v>
      </c>
      <c r="F346" s="29" t="s">
        <v>1254</v>
      </c>
      <c r="G346" s="30" t="s">
        <v>657</v>
      </c>
      <c r="H346" s="31"/>
      <c r="I346" s="32" t="s">
        <v>277</v>
      </c>
      <c r="J346" s="33">
        <v>1983.0</v>
      </c>
      <c r="K346" s="34">
        <f t="shared" si="1"/>
        <v>345</v>
      </c>
      <c r="L346" s="35"/>
      <c r="M346" s="36" t="s">
        <v>4064</v>
      </c>
      <c r="N346" s="37" t="s">
        <v>4065</v>
      </c>
      <c r="O346" s="38" t="s">
        <v>4066</v>
      </c>
      <c r="P346" s="39" t="s">
        <v>4067</v>
      </c>
      <c r="Q346" s="40" t="s">
        <v>4068</v>
      </c>
      <c r="R346" s="41" t="s">
        <v>1390</v>
      </c>
      <c r="S346" s="42" t="s">
        <v>42</v>
      </c>
      <c r="T346" s="43" t="s">
        <v>1745</v>
      </c>
      <c r="U346" s="44" t="s">
        <v>4069</v>
      </c>
      <c r="V346" s="45" t="s">
        <v>4070</v>
      </c>
      <c r="W346" s="34">
        <v>850.0</v>
      </c>
      <c r="X346" s="34" t="s">
        <v>4071</v>
      </c>
      <c r="Y346" s="34" t="s">
        <v>305</v>
      </c>
      <c r="Z346" s="34" t="s">
        <v>169</v>
      </c>
      <c r="AA346" s="34" t="s">
        <v>977</v>
      </c>
      <c r="AB346" s="34" t="s">
        <v>4072</v>
      </c>
      <c r="AC346" s="46">
        <v>1.731215633548E12</v>
      </c>
    </row>
    <row r="347" ht="14.25" customHeight="1">
      <c r="A347" s="24" t="s">
        <v>4073</v>
      </c>
      <c r="B347" s="25">
        <v>84.0</v>
      </c>
      <c r="C347" s="26" t="s">
        <v>1252</v>
      </c>
      <c r="D347" s="27"/>
      <c r="E347" s="28" t="s">
        <v>108</v>
      </c>
      <c r="F347" s="29" t="s">
        <v>249</v>
      </c>
      <c r="G347" s="30"/>
      <c r="H347" s="31"/>
      <c r="I347" s="32" t="s">
        <v>53</v>
      </c>
      <c r="J347" s="33">
        <v>1996.0</v>
      </c>
      <c r="K347" s="34">
        <f t="shared" si="1"/>
        <v>346</v>
      </c>
      <c r="L347" s="35"/>
      <c r="M347" s="36" t="s">
        <v>4074</v>
      </c>
      <c r="N347" s="37" t="s">
        <v>4075</v>
      </c>
      <c r="O347" s="38" t="s">
        <v>4076</v>
      </c>
      <c r="P347" s="39" t="s">
        <v>4077</v>
      </c>
      <c r="Q347" s="40" t="s">
        <v>4078</v>
      </c>
      <c r="R347" s="41" t="s">
        <v>4079</v>
      </c>
      <c r="S347" s="42" t="s">
        <v>117</v>
      </c>
      <c r="T347" s="43" t="s">
        <v>365</v>
      </c>
      <c r="U347" s="44" t="s">
        <v>4080</v>
      </c>
      <c r="V347" s="45" t="s">
        <v>1698</v>
      </c>
      <c r="W347" s="34">
        <v>9802.0</v>
      </c>
      <c r="X347" s="34" t="s">
        <v>4081</v>
      </c>
      <c r="Y347" s="34" t="s">
        <v>4082</v>
      </c>
      <c r="Z347" s="34" t="s">
        <v>724</v>
      </c>
      <c r="AA347" s="34" t="s">
        <v>1204</v>
      </c>
      <c r="AB347" s="34" t="s">
        <v>4083</v>
      </c>
      <c r="AC347" s="46">
        <v>1.731215633548E12</v>
      </c>
    </row>
    <row r="348" ht="14.25" customHeight="1">
      <c r="A348" s="24" t="s">
        <v>4084</v>
      </c>
      <c r="B348" s="25">
        <v>84.0</v>
      </c>
      <c r="C348" s="26" t="s">
        <v>2028</v>
      </c>
      <c r="D348" s="27"/>
      <c r="E348" s="28" t="s">
        <v>33</v>
      </c>
      <c r="F348" s="29"/>
      <c r="G348" s="30"/>
      <c r="H348" s="31"/>
      <c r="I348" s="32" t="s">
        <v>232</v>
      </c>
      <c r="J348" s="33">
        <v>2014.0</v>
      </c>
      <c r="K348" s="34">
        <f t="shared" si="1"/>
        <v>347</v>
      </c>
      <c r="L348" s="35" t="s">
        <v>4085</v>
      </c>
      <c r="M348" s="49" t="s">
        <v>4086</v>
      </c>
      <c r="N348" s="50" t="s">
        <v>4087</v>
      </c>
      <c r="O348" s="51" t="s">
        <v>4088</v>
      </c>
      <c r="P348" s="52" t="s">
        <v>4089</v>
      </c>
      <c r="Q348" s="53" t="s">
        <v>4090</v>
      </c>
      <c r="R348" s="54" t="s">
        <v>4091</v>
      </c>
      <c r="S348" s="55" t="s">
        <v>42</v>
      </c>
      <c r="T348" s="56" t="s">
        <v>760</v>
      </c>
      <c r="U348" s="57" t="s">
        <v>4092</v>
      </c>
      <c r="V348" s="58" t="s">
        <v>2424</v>
      </c>
      <c r="W348" s="34">
        <v>82702.0</v>
      </c>
      <c r="X348" s="34" t="s">
        <v>4093</v>
      </c>
      <c r="Y348" s="34" t="s">
        <v>413</v>
      </c>
      <c r="Z348" s="34" t="s">
        <v>123</v>
      </c>
      <c r="AA348" s="34" t="s">
        <v>977</v>
      </c>
      <c r="AB348" s="34" t="s">
        <v>4094</v>
      </c>
      <c r="AC348" s="46">
        <v>1.731215633548E12</v>
      </c>
    </row>
    <row r="349" ht="14.25" customHeight="1">
      <c r="A349" s="24" t="s">
        <v>4095</v>
      </c>
      <c r="B349" s="25">
        <v>84.0</v>
      </c>
      <c r="C349" s="26"/>
      <c r="D349" s="27"/>
      <c r="E349" s="28" t="s">
        <v>275</v>
      </c>
      <c r="F349" s="29" t="s">
        <v>200</v>
      </c>
      <c r="G349" s="30"/>
      <c r="H349" s="31"/>
      <c r="I349" s="32" t="s">
        <v>658</v>
      </c>
      <c r="J349" s="33">
        <v>2021.0</v>
      </c>
      <c r="K349" s="34">
        <f t="shared" si="1"/>
        <v>348</v>
      </c>
      <c r="L349" s="35"/>
      <c r="M349" s="36" t="s">
        <v>4096</v>
      </c>
      <c r="N349" s="37" t="s">
        <v>4097</v>
      </c>
      <c r="O349" s="38" t="s">
        <v>4098</v>
      </c>
      <c r="P349" s="39" t="s">
        <v>191</v>
      </c>
      <c r="Q349" s="40" t="s">
        <v>4099</v>
      </c>
      <c r="R349" s="41" t="s">
        <v>4100</v>
      </c>
      <c r="S349" s="42" t="s">
        <v>210</v>
      </c>
      <c r="T349" s="43" t="s">
        <v>3279</v>
      </c>
      <c r="U349" s="44" t="s">
        <v>4101</v>
      </c>
      <c r="V349" s="45" t="s">
        <v>227</v>
      </c>
      <c r="W349" s="34">
        <v>511809.0</v>
      </c>
      <c r="X349" s="34" t="s">
        <v>4102</v>
      </c>
      <c r="Y349" s="34" t="s">
        <v>214</v>
      </c>
      <c r="Z349" s="34" t="s">
        <v>337</v>
      </c>
      <c r="AA349" s="34" t="s">
        <v>500</v>
      </c>
      <c r="AB349" s="34" t="s">
        <v>4103</v>
      </c>
      <c r="AC349" s="46">
        <v>1.731215633548E12</v>
      </c>
    </row>
    <row r="350" ht="14.25" customHeight="1">
      <c r="A350" s="24" t="s">
        <v>4104</v>
      </c>
      <c r="B350" s="25">
        <v>84.0</v>
      </c>
      <c r="C350" s="26"/>
      <c r="D350" s="27"/>
      <c r="E350" s="28" t="s">
        <v>248</v>
      </c>
      <c r="F350" s="29"/>
      <c r="G350" s="30" t="s">
        <v>657</v>
      </c>
      <c r="H350" s="31"/>
      <c r="I350" s="32" t="s">
        <v>4105</v>
      </c>
      <c r="J350" s="33">
        <v>2017.0</v>
      </c>
      <c r="K350" s="34">
        <f t="shared" si="1"/>
        <v>349</v>
      </c>
      <c r="L350" s="35" t="s">
        <v>4106</v>
      </c>
      <c r="M350" s="62" t="s">
        <v>4107</v>
      </c>
      <c r="N350" s="63" t="s">
        <v>4108</v>
      </c>
      <c r="O350" s="64" t="s">
        <v>4109</v>
      </c>
      <c r="P350" s="65" t="s">
        <v>4110</v>
      </c>
      <c r="Q350" s="59" t="s">
        <v>4111</v>
      </c>
      <c r="R350" s="93" t="s">
        <v>4112</v>
      </c>
      <c r="S350" s="94" t="s">
        <v>117</v>
      </c>
      <c r="T350" s="95" t="s">
        <v>380</v>
      </c>
      <c r="U350" s="44" t="s">
        <v>4113</v>
      </c>
      <c r="V350" s="71" t="s">
        <v>515</v>
      </c>
      <c r="W350" s="34">
        <v>406994.0</v>
      </c>
      <c r="X350" s="34" t="s">
        <v>4114</v>
      </c>
      <c r="Y350" s="34" t="s">
        <v>305</v>
      </c>
      <c r="Z350" s="34" t="s">
        <v>1839</v>
      </c>
      <c r="AA350" s="34" t="s">
        <v>338</v>
      </c>
      <c r="AB350" s="34" t="s">
        <v>4115</v>
      </c>
      <c r="AC350" s="46">
        <v>1.731215633548E12</v>
      </c>
    </row>
    <row r="351" ht="14.25" customHeight="1">
      <c r="A351" s="24" t="s">
        <v>4116</v>
      </c>
      <c r="B351" s="25">
        <v>84.0</v>
      </c>
      <c r="C351" s="26" t="s">
        <v>536</v>
      </c>
      <c r="D351" s="27"/>
      <c r="E351" s="28" t="s">
        <v>248</v>
      </c>
      <c r="F351" s="29"/>
      <c r="G351" s="30"/>
      <c r="H351" s="31"/>
      <c r="I351" s="32" t="s">
        <v>144</v>
      </c>
      <c r="J351" s="33">
        <v>2022.0</v>
      </c>
      <c r="K351" s="34">
        <f t="shared" si="1"/>
        <v>350</v>
      </c>
      <c r="L351" s="35"/>
      <c r="M351" s="62" t="s">
        <v>4117</v>
      </c>
      <c r="N351" s="63" t="s">
        <v>4118</v>
      </c>
      <c r="O351" s="64" t="s">
        <v>4119</v>
      </c>
      <c r="P351" s="65" t="s">
        <v>4120</v>
      </c>
      <c r="Q351" s="59" t="s">
        <v>4121</v>
      </c>
      <c r="R351" s="66" t="s">
        <v>4122</v>
      </c>
      <c r="S351" s="67" t="s">
        <v>117</v>
      </c>
      <c r="T351" s="68" t="s">
        <v>639</v>
      </c>
      <c r="U351" s="44" t="s">
        <v>4123</v>
      </c>
      <c r="V351" s="69" t="s">
        <v>1494</v>
      </c>
      <c r="W351" s="34">
        <v>756999.0</v>
      </c>
      <c r="X351" s="34" t="s">
        <v>4124</v>
      </c>
      <c r="Y351" s="34" t="s">
        <v>2368</v>
      </c>
      <c r="Z351" s="34" t="s">
        <v>1065</v>
      </c>
      <c r="AA351" s="34" t="s">
        <v>1276</v>
      </c>
      <c r="AB351" s="34" t="s">
        <v>4125</v>
      </c>
      <c r="AC351" s="46">
        <v>1.731215633548E12</v>
      </c>
    </row>
    <row r="352" ht="14.25" customHeight="1">
      <c r="A352" s="24" t="s">
        <v>4126</v>
      </c>
      <c r="B352" s="25">
        <v>83.0</v>
      </c>
      <c r="C352" s="26"/>
      <c r="D352" s="27"/>
      <c r="E352" s="28" t="s">
        <v>33</v>
      </c>
      <c r="F352" s="29"/>
      <c r="G352" s="30"/>
      <c r="H352" s="31"/>
      <c r="I352" s="32" t="s">
        <v>658</v>
      </c>
      <c r="J352" s="33">
        <v>2007.0</v>
      </c>
      <c r="K352" s="34">
        <f t="shared" si="1"/>
        <v>351</v>
      </c>
      <c r="L352" s="35"/>
      <c r="M352" s="36" t="s">
        <v>4127</v>
      </c>
      <c r="N352" s="37" t="s">
        <v>4128</v>
      </c>
      <c r="O352" s="38" t="s">
        <v>4129</v>
      </c>
      <c r="P352" s="39" t="s">
        <v>4130</v>
      </c>
      <c r="Q352" s="40" t="s">
        <v>4131</v>
      </c>
      <c r="R352" s="41" t="s">
        <v>4132</v>
      </c>
      <c r="S352" s="42" t="s">
        <v>210</v>
      </c>
      <c r="T352" s="43" t="s">
        <v>2318</v>
      </c>
      <c r="U352" s="44" t="s">
        <v>4133</v>
      </c>
      <c r="V352" s="45" t="s">
        <v>1698</v>
      </c>
      <c r="W352" s="34">
        <v>35.0</v>
      </c>
      <c r="X352" s="34" t="s">
        <v>4134</v>
      </c>
      <c r="Y352" s="34" t="s">
        <v>320</v>
      </c>
      <c r="Z352" s="34" t="s">
        <v>1014</v>
      </c>
      <c r="AA352" s="34" t="s">
        <v>963</v>
      </c>
      <c r="AB352" s="34" t="s">
        <v>4135</v>
      </c>
      <c r="AC352" s="46">
        <v>1.731215633548E12</v>
      </c>
    </row>
    <row r="353" ht="14.25" customHeight="1">
      <c r="A353" s="24" t="s">
        <v>4136</v>
      </c>
      <c r="B353" s="25">
        <v>83.0</v>
      </c>
      <c r="C353" s="26"/>
      <c r="D353" s="27"/>
      <c r="E353" s="28" t="s">
        <v>444</v>
      </c>
      <c r="F353" s="29"/>
      <c r="G353" s="30"/>
      <c r="H353" s="31"/>
      <c r="I353" s="32" t="s">
        <v>144</v>
      </c>
      <c r="J353" s="33">
        <v>2018.0</v>
      </c>
      <c r="K353" s="34">
        <f t="shared" si="1"/>
        <v>352</v>
      </c>
      <c r="L353" s="35"/>
      <c r="M353" s="36" t="s">
        <v>4137</v>
      </c>
      <c r="N353" s="37" t="s">
        <v>4138</v>
      </c>
      <c r="O353" s="38" t="s">
        <v>4139</v>
      </c>
      <c r="P353" s="39" t="s">
        <v>4140</v>
      </c>
      <c r="Q353" s="40" t="s">
        <v>4141</v>
      </c>
      <c r="R353" s="41" t="s">
        <v>4142</v>
      </c>
      <c r="S353" s="42" t="s">
        <v>117</v>
      </c>
      <c r="T353" s="43" t="s">
        <v>760</v>
      </c>
      <c r="U353" s="44" t="s">
        <v>4143</v>
      </c>
      <c r="V353" s="45" t="s">
        <v>2781</v>
      </c>
      <c r="W353" s="34">
        <v>437557.0</v>
      </c>
      <c r="X353" s="34" t="s">
        <v>4144</v>
      </c>
      <c r="Y353" s="34" t="s">
        <v>336</v>
      </c>
      <c r="Z353" s="34" t="s">
        <v>4145</v>
      </c>
      <c r="AA353" s="34" t="s">
        <v>306</v>
      </c>
      <c r="AB353" s="34" t="s">
        <v>4146</v>
      </c>
      <c r="AC353" s="46">
        <v>1.731215633548E12</v>
      </c>
    </row>
    <row r="354" ht="14.25" customHeight="1">
      <c r="A354" s="24" t="s">
        <v>4147</v>
      </c>
      <c r="B354" s="25">
        <v>83.0</v>
      </c>
      <c r="C354" s="26" t="s">
        <v>3019</v>
      </c>
      <c r="D354" s="27" t="s">
        <v>4147</v>
      </c>
      <c r="E354" s="28" t="s">
        <v>33</v>
      </c>
      <c r="F354" s="29" t="s">
        <v>1106</v>
      </c>
      <c r="G354" s="30"/>
      <c r="H354" s="31"/>
      <c r="I354" s="32" t="s">
        <v>232</v>
      </c>
      <c r="J354" s="33">
        <v>2000.0</v>
      </c>
      <c r="K354" s="34">
        <f t="shared" si="1"/>
        <v>353</v>
      </c>
      <c r="L354" s="35"/>
      <c r="M354" s="36" t="s">
        <v>4148</v>
      </c>
      <c r="N354" s="37" t="s">
        <v>4149</v>
      </c>
      <c r="O354" s="38" t="s">
        <v>4150</v>
      </c>
      <c r="P354" s="39" t="s">
        <v>4151</v>
      </c>
      <c r="Q354" s="40" t="s">
        <v>4152</v>
      </c>
      <c r="R354" s="41" t="s">
        <v>4153</v>
      </c>
      <c r="S354" s="42" t="s">
        <v>61</v>
      </c>
      <c r="T354" s="43" t="s">
        <v>1189</v>
      </c>
      <c r="U354" s="44" t="s">
        <v>4154</v>
      </c>
      <c r="V354" s="45" t="s">
        <v>382</v>
      </c>
      <c r="W354" s="34">
        <v>7443.0</v>
      </c>
      <c r="X354" s="34" t="s">
        <v>4155</v>
      </c>
      <c r="Y354" s="34" t="s">
        <v>47</v>
      </c>
      <c r="Z354" s="34" t="s">
        <v>337</v>
      </c>
      <c r="AA354" s="34" t="s">
        <v>170</v>
      </c>
      <c r="AB354" s="34" t="s">
        <v>4156</v>
      </c>
      <c r="AC354" s="46">
        <v>1.731215633548E12</v>
      </c>
    </row>
    <row r="355" ht="14.25" customHeight="1">
      <c r="A355" s="24" t="s">
        <v>4157</v>
      </c>
      <c r="B355" s="25">
        <v>83.0</v>
      </c>
      <c r="C355" s="26"/>
      <c r="D355" s="27"/>
      <c r="E355" s="28" t="s">
        <v>489</v>
      </c>
      <c r="F355" s="29" t="s">
        <v>249</v>
      </c>
      <c r="G355" s="30"/>
      <c r="H355" s="31"/>
      <c r="I355" s="32" t="s">
        <v>4158</v>
      </c>
      <c r="J355" s="33">
        <v>2022.0</v>
      </c>
      <c r="K355" s="34">
        <f t="shared" si="1"/>
        <v>354</v>
      </c>
      <c r="L355" s="35" t="s">
        <v>4159</v>
      </c>
      <c r="M355" s="49" t="s">
        <v>4160</v>
      </c>
      <c r="N355" s="50" t="s">
        <v>4161</v>
      </c>
      <c r="O355" s="51" t="s">
        <v>4162</v>
      </c>
      <c r="P355" s="52" t="s">
        <v>4163</v>
      </c>
      <c r="Q355" s="59" t="s">
        <v>4164</v>
      </c>
      <c r="R355" s="60" t="s">
        <v>4165</v>
      </c>
      <c r="S355" s="55" t="s">
        <v>117</v>
      </c>
      <c r="T355" s="56" t="s">
        <v>1139</v>
      </c>
      <c r="U355" s="57" t="s">
        <v>4166</v>
      </c>
      <c r="V355" s="61" t="s">
        <v>3105</v>
      </c>
      <c r="W355" s="34">
        <v>862965.0</v>
      </c>
      <c r="X355" s="34" t="s">
        <v>4167</v>
      </c>
      <c r="Y355" s="34" t="s">
        <v>122</v>
      </c>
      <c r="Z355" s="34" t="s">
        <v>774</v>
      </c>
      <c r="AA355" s="34" t="s">
        <v>369</v>
      </c>
      <c r="AB355" s="34" t="s">
        <v>4168</v>
      </c>
      <c r="AC355" s="46">
        <v>1.731215633548E12</v>
      </c>
    </row>
    <row r="356" ht="14.25" customHeight="1">
      <c r="A356" s="24" t="s">
        <v>4169</v>
      </c>
      <c r="B356" s="25">
        <v>83.0</v>
      </c>
      <c r="C356" s="26" t="s">
        <v>564</v>
      </c>
      <c r="D356" s="27"/>
      <c r="E356" s="28" t="s">
        <v>33</v>
      </c>
      <c r="F356" s="29" t="s">
        <v>503</v>
      </c>
      <c r="G356" s="30"/>
      <c r="H356" s="31"/>
      <c r="I356" s="32" t="s">
        <v>564</v>
      </c>
      <c r="J356" s="33">
        <v>2008.0</v>
      </c>
      <c r="K356" s="34">
        <f t="shared" si="1"/>
        <v>355</v>
      </c>
      <c r="L356" s="35"/>
      <c r="M356" s="36" t="s">
        <v>4170</v>
      </c>
      <c r="N356" s="37" t="s">
        <v>4171</v>
      </c>
      <c r="O356" s="38" t="s">
        <v>4172</v>
      </c>
      <c r="P356" s="39" t="s">
        <v>569</v>
      </c>
      <c r="Q356" s="40" t="s">
        <v>4173</v>
      </c>
      <c r="R356" s="41" t="s">
        <v>4174</v>
      </c>
      <c r="S356" s="42" t="s">
        <v>61</v>
      </c>
      <c r="T356" s="43" t="s">
        <v>735</v>
      </c>
      <c r="U356" s="44" t="s">
        <v>4175</v>
      </c>
      <c r="V356" s="45" t="s">
        <v>3534</v>
      </c>
      <c r="W356" s="34">
        <v>12429.0</v>
      </c>
      <c r="X356" s="34" t="s">
        <v>4176</v>
      </c>
      <c r="Y356" s="34" t="s">
        <v>214</v>
      </c>
      <c r="Z356" s="34" t="s">
        <v>616</v>
      </c>
      <c r="AA356" s="34" t="s">
        <v>197</v>
      </c>
      <c r="AB356" s="34" t="s">
        <v>4177</v>
      </c>
      <c r="AC356" s="46">
        <v>1.731215633548E12</v>
      </c>
    </row>
    <row r="357" ht="14.25" customHeight="1">
      <c r="A357" s="24" t="s">
        <v>4178</v>
      </c>
      <c r="B357" s="25">
        <v>83.0</v>
      </c>
      <c r="C357" s="26"/>
      <c r="D357" s="27"/>
      <c r="E357" s="28" t="s">
        <v>275</v>
      </c>
      <c r="F357" s="29" t="s">
        <v>604</v>
      </c>
      <c r="G357" s="30"/>
      <c r="H357" s="31"/>
      <c r="I357" s="32" t="s">
        <v>34</v>
      </c>
      <c r="J357" s="33">
        <v>1986.0</v>
      </c>
      <c r="K357" s="34">
        <f t="shared" si="1"/>
        <v>356</v>
      </c>
      <c r="L357" s="35"/>
      <c r="M357" s="62" t="s">
        <v>4179</v>
      </c>
      <c r="N357" s="63" t="s">
        <v>4180</v>
      </c>
      <c r="O357" s="64" t="s">
        <v>4181</v>
      </c>
      <c r="P357" s="65" t="s">
        <v>4182</v>
      </c>
      <c r="Q357" s="59" t="s">
        <v>4183</v>
      </c>
      <c r="R357" s="66" t="s">
        <v>4184</v>
      </c>
      <c r="S357" s="67" t="s">
        <v>117</v>
      </c>
      <c r="T357" s="68" t="s">
        <v>380</v>
      </c>
      <c r="U357" s="44" t="s">
        <v>4185</v>
      </c>
      <c r="V357" s="69" t="s">
        <v>961</v>
      </c>
      <c r="W357" s="34">
        <v>235.0</v>
      </c>
      <c r="X357" s="34" t="s">
        <v>4186</v>
      </c>
      <c r="Y357" s="34" t="s">
        <v>413</v>
      </c>
      <c r="Z357" s="34" t="s">
        <v>104</v>
      </c>
      <c r="AA357" s="34" t="s">
        <v>369</v>
      </c>
      <c r="AB357" s="34" t="s">
        <v>4187</v>
      </c>
      <c r="AC357" s="46">
        <v>1.731215633548E12</v>
      </c>
    </row>
    <row r="358" ht="14.25" customHeight="1">
      <c r="A358" s="24" t="s">
        <v>4188</v>
      </c>
      <c r="B358" s="25">
        <v>83.0</v>
      </c>
      <c r="C358" s="26" t="s">
        <v>2588</v>
      </c>
      <c r="D358" s="27" t="s">
        <v>4189</v>
      </c>
      <c r="E358" s="28" t="s">
        <v>108</v>
      </c>
      <c r="F358" s="29" t="s">
        <v>521</v>
      </c>
      <c r="G358" s="30"/>
      <c r="H358" s="31"/>
      <c r="I358" s="32" t="s">
        <v>2590</v>
      </c>
      <c r="J358" s="33">
        <v>1995.0</v>
      </c>
      <c r="K358" s="34">
        <f t="shared" si="1"/>
        <v>357</v>
      </c>
      <c r="L358" s="35" t="s">
        <v>4190</v>
      </c>
      <c r="M358" s="49" t="s">
        <v>4191</v>
      </c>
      <c r="N358" s="50" t="s">
        <v>4192</v>
      </c>
      <c r="O358" s="51" t="s">
        <v>4193</v>
      </c>
      <c r="P358" s="52" t="s">
        <v>4194</v>
      </c>
      <c r="Q358" s="53" t="s">
        <v>4195</v>
      </c>
      <c r="R358" s="54" t="s">
        <v>4196</v>
      </c>
      <c r="S358" s="55" t="s">
        <v>210</v>
      </c>
      <c r="T358" s="56" t="s">
        <v>857</v>
      </c>
      <c r="U358" s="57" t="s">
        <v>4197</v>
      </c>
      <c r="V358" s="58" t="s">
        <v>242</v>
      </c>
      <c r="W358" s="34">
        <v>710.0</v>
      </c>
      <c r="X358" s="34" t="s">
        <v>4198</v>
      </c>
      <c r="Y358" s="34" t="s">
        <v>1203</v>
      </c>
      <c r="Z358" s="34" t="s">
        <v>457</v>
      </c>
      <c r="AA358" s="34" t="s">
        <v>1276</v>
      </c>
      <c r="AB358" s="34" t="s">
        <v>4199</v>
      </c>
      <c r="AC358" s="34" t="s">
        <v>4200</v>
      </c>
    </row>
    <row r="359" ht="14.25" customHeight="1">
      <c r="A359" s="24" t="s">
        <v>4201</v>
      </c>
      <c r="B359" s="25">
        <v>83.0</v>
      </c>
      <c r="C359" s="26" t="s">
        <v>2626</v>
      </c>
      <c r="D359" s="27"/>
      <c r="E359" s="28" t="s">
        <v>712</v>
      </c>
      <c r="F359" s="29" t="s">
        <v>276</v>
      </c>
      <c r="G359" s="30"/>
      <c r="H359" s="31" t="s">
        <v>1107</v>
      </c>
      <c r="I359" s="32" t="s">
        <v>1107</v>
      </c>
      <c r="J359" s="33">
        <v>2022.0</v>
      </c>
      <c r="K359" s="34">
        <f t="shared" si="1"/>
        <v>358</v>
      </c>
      <c r="L359" s="35"/>
      <c r="M359" s="49" t="s">
        <v>4202</v>
      </c>
      <c r="N359" s="50" t="s">
        <v>4203</v>
      </c>
      <c r="O359" s="51" t="s">
        <v>4204</v>
      </c>
      <c r="P359" s="52" t="s">
        <v>4205</v>
      </c>
      <c r="Q359" s="59" t="s">
        <v>2174</v>
      </c>
      <c r="R359" s="54" t="s">
        <v>515</v>
      </c>
      <c r="S359" s="55" t="s">
        <v>117</v>
      </c>
      <c r="T359" s="56" t="s">
        <v>43</v>
      </c>
      <c r="U359" s="57" t="s">
        <v>4206</v>
      </c>
      <c r="V359" s="58" t="s">
        <v>515</v>
      </c>
      <c r="W359" s="34">
        <v>705861.0</v>
      </c>
      <c r="X359" s="34" t="s">
        <v>4207</v>
      </c>
      <c r="Y359" s="34" t="s">
        <v>122</v>
      </c>
      <c r="Z359" s="34" t="s">
        <v>1014</v>
      </c>
      <c r="AA359" s="34" t="s">
        <v>272</v>
      </c>
      <c r="AB359" s="34" t="s">
        <v>4208</v>
      </c>
      <c r="AC359" s="46">
        <v>1.731215633548E12</v>
      </c>
    </row>
    <row r="360" ht="14.25" customHeight="1">
      <c r="A360" s="24" t="s">
        <v>4209</v>
      </c>
      <c r="B360" s="25">
        <v>83.0</v>
      </c>
      <c r="C360" s="26"/>
      <c r="D360" s="27"/>
      <c r="E360" s="28" t="s">
        <v>33</v>
      </c>
      <c r="F360" s="29"/>
      <c r="G360" s="30"/>
      <c r="H360" s="31"/>
      <c r="I360" s="32" t="s">
        <v>658</v>
      </c>
      <c r="J360" s="33">
        <v>2014.0</v>
      </c>
      <c r="K360" s="34">
        <f t="shared" si="1"/>
        <v>359</v>
      </c>
      <c r="L360" s="35" t="s">
        <v>4210</v>
      </c>
      <c r="M360" s="49" t="s">
        <v>4211</v>
      </c>
      <c r="N360" s="50" t="s">
        <v>4212</v>
      </c>
      <c r="O360" s="51" t="s">
        <v>4213</v>
      </c>
      <c r="P360" s="52" t="s">
        <v>4214</v>
      </c>
      <c r="Q360" s="59" t="s">
        <v>4215</v>
      </c>
      <c r="R360" s="60" t="s">
        <v>4216</v>
      </c>
      <c r="S360" s="55" t="s">
        <v>42</v>
      </c>
      <c r="T360" s="56" t="s">
        <v>1298</v>
      </c>
      <c r="U360" s="57" t="s">
        <v>4217</v>
      </c>
      <c r="V360" s="61" t="s">
        <v>834</v>
      </c>
      <c r="W360" s="34">
        <v>228326.0</v>
      </c>
      <c r="X360" s="34" t="s">
        <v>4218</v>
      </c>
      <c r="Y360" s="34" t="s">
        <v>1155</v>
      </c>
      <c r="Z360" s="34" t="s">
        <v>457</v>
      </c>
      <c r="AA360" s="34" t="s">
        <v>338</v>
      </c>
      <c r="AB360" s="34" t="s">
        <v>4219</v>
      </c>
      <c r="AC360" s="46">
        <v>1.731215633548E12</v>
      </c>
    </row>
    <row r="361" ht="14.25" customHeight="1">
      <c r="A361" s="24" t="s">
        <v>4220</v>
      </c>
      <c r="B361" s="25">
        <v>83.0</v>
      </c>
      <c r="C361" s="26" t="s">
        <v>2028</v>
      </c>
      <c r="D361" s="27"/>
      <c r="E361" s="28" t="s">
        <v>33</v>
      </c>
      <c r="F361" s="29"/>
      <c r="G361" s="30"/>
      <c r="H361" s="31"/>
      <c r="I361" s="32" t="s">
        <v>232</v>
      </c>
      <c r="J361" s="33">
        <v>2019.0</v>
      </c>
      <c r="K361" s="34">
        <f t="shared" si="1"/>
        <v>360</v>
      </c>
      <c r="L361" s="35" t="s">
        <v>4221</v>
      </c>
      <c r="M361" s="49" t="s">
        <v>4222</v>
      </c>
      <c r="N361" s="50" t="s">
        <v>4223</v>
      </c>
      <c r="O361" s="51" t="s">
        <v>4224</v>
      </c>
      <c r="P361" s="52" t="s">
        <v>4089</v>
      </c>
      <c r="Q361" s="53" t="s">
        <v>4225</v>
      </c>
      <c r="R361" s="54" t="s">
        <v>4226</v>
      </c>
      <c r="S361" s="55" t="s">
        <v>42</v>
      </c>
      <c r="T361" s="56" t="s">
        <v>544</v>
      </c>
      <c r="U361" s="57" t="s">
        <v>4227</v>
      </c>
      <c r="V361" s="58" t="s">
        <v>4228</v>
      </c>
      <c r="W361" s="34">
        <v>166428.0</v>
      </c>
      <c r="X361" s="34" t="s">
        <v>4229</v>
      </c>
      <c r="Y361" s="34" t="s">
        <v>1414</v>
      </c>
      <c r="Z361" s="34" t="s">
        <v>724</v>
      </c>
      <c r="AA361" s="34" t="s">
        <v>1041</v>
      </c>
      <c r="AB361" s="34" t="s">
        <v>4230</v>
      </c>
      <c r="AC361" s="46">
        <v>1.731215633548E12</v>
      </c>
    </row>
    <row r="362" ht="14.25" customHeight="1">
      <c r="A362" s="24" t="s">
        <v>4231</v>
      </c>
      <c r="B362" s="25">
        <v>83.0</v>
      </c>
      <c r="C362" s="26"/>
      <c r="D362" s="27"/>
      <c r="E362" s="28" t="s">
        <v>444</v>
      </c>
      <c r="F362" s="29" t="s">
        <v>275</v>
      </c>
      <c r="G362" s="30"/>
      <c r="H362" s="31"/>
      <c r="I362" s="32" t="s">
        <v>1797</v>
      </c>
      <c r="J362" s="33">
        <v>2010.0</v>
      </c>
      <c r="K362" s="34">
        <f t="shared" si="1"/>
        <v>361</v>
      </c>
      <c r="L362" s="35" t="s">
        <v>4232</v>
      </c>
      <c r="M362" s="49" t="s">
        <v>4233</v>
      </c>
      <c r="N362" s="50" t="s">
        <v>4234</v>
      </c>
      <c r="O362" s="51" t="s">
        <v>4235</v>
      </c>
      <c r="P362" s="52" t="s">
        <v>4236</v>
      </c>
      <c r="Q362" s="59" t="s">
        <v>4237</v>
      </c>
      <c r="R362" s="54" t="s">
        <v>4238</v>
      </c>
      <c r="S362" s="55" t="s">
        <v>117</v>
      </c>
      <c r="T362" s="56" t="s">
        <v>513</v>
      </c>
      <c r="U362" s="57" t="s">
        <v>4239</v>
      </c>
      <c r="V362" s="58" t="s">
        <v>4240</v>
      </c>
      <c r="W362" s="34">
        <v>39781.0</v>
      </c>
      <c r="X362" s="34" t="s">
        <v>4241</v>
      </c>
      <c r="Y362" s="34" t="s">
        <v>156</v>
      </c>
      <c r="Z362" s="34" t="s">
        <v>1226</v>
      </c>
      <c r="AA362" s="34" t="s">
        <v>197</v>
      </c>
      <c r="AB362" s="34" t="s">
        <v>4242</v>
      </c>
      <c r="AC362" s="46">
        <v>1.731215633548E12</v>
      </c>
    </row>
    <row r="363" ht="14.25" customHeight="1">
      <c r="A363" s="24" t="s">
        <v>521</v>
      </c>
      <c r="B363" s="25">
        <v>83.0</v>
      </c>
      <c r="C363" s="26"/>
      <c r="D363" s="27"/>
      <c r="E363" s="28" t="s">
        <v>444</v>
      </c>
      <c r="F363" s="29" t="s">
        <v>521</v>
      </c>
      <c r="G363" s="30"/>
      <c r="H363" s="31"/>
      <c r="I363" s="32" t="s">
        <v>658</v>
      </c>
      <c r="J363" s="33">
        <v>2015.0</v>
      </c>
      <c r="K363" s="34">
        <f t="shared" si="1"/>
        <v>362</v>
      </c>
      <c r="L363" s="35" t="s">
        <v>4243</v>
      </c>
      <c r="M363" s="85" t="s">
        <v>4244</v>
      </c>
      <c r="N363" s="86" t="s">
        <v>4245</v>
      </c>
      <c r="O363" s="87" t="s">
        <v>4246</v>
      </c>
      <c r="P363" s="88" t="s">
        <v>4247</v>
      </c>
      <c r="Q363" s="59" t="s">
        <v>4248</v>
      </c>
      <c r="R363" s="60" t="s">
        <v>4249</v>
      </c>
      <c r="S363" s="99" t="s">
        <v>117</v>
      </c>
      <c r="T363" s="100" t="s">
        <v>285</v>
      </c>
      <c r="U363" s="92" t="s">
        <v>4250</v>
      </c>
      <c r="V363" s="61" t="s">
        <v>4251</v>
      </c>
      <c r="W363" s="34">
        <v>238713.0</v>
      </c>
      <c r="X363" s="34" t="s">
        <v>4252</v>
      </c>
      <c r="Y363" s="34" t="s">
        <v>86</v>
      </c>
      <c r="Z363" s="34" t="s">
        <v>1226</v>
      </c>
      <c r="AA363" s="34" t="s">
        <v>369</v>
      </c>
      <c r="AB363" s="34" t="s">
        <v>4253</v>
      </c>
      <c r="AC363" s="46" t="s">
        <v>4254</v>
      </c>
    </row>
    <row r="364" ht="14.25" customHeight="1">
      <c r="A364" s="24" t="s">
        <v>4255</v>
      </c>
      <c r="B364" s="25">
        <v>83.0</v>
      </c>
      <c r="C364" s="26" t="s">
        <v>52</v>
      </c>
      <c r="D364" s="27"/>
      <c r="E364" s="28" t="s">
        <v>33</v>
      </c>
      <c r="F364" s="29"/>
      <c r="G364" s="30"/>
      <c r="H364" s="31" t="s">
        <v>3307</v>
      </c>
      <c r="I364" s="32" t="s">
        <v>53</v>
      </c>
      <c r="J364" s="33">
        <v>2022.0</v>
      </c>
      <c r="K364" s="34">
        <f t="shared" si="1"/>
        <v>363</v>
      </c>
      <c r="L364" s="35"/>
      <c r="M364" s="62" t="s">
        <v>4256</v>
      </c>
      <c r="N364" s="63" t="s">
        <v>4257</v>
      </c>
      <c r="O364" s="64" t="s">
        <v>4258</v>
      </c>
      <c r="P364" s="65" t="s">
        <v>4259</v>
      </c>
      <c r="Q364" s="59" t="s">
        <v>4260</v>
      </c>
      <c r="R364" s="66" t="s">
        <v>4261</v>
      </c>
      <c r="S364" s="67" t="s">
        <v>42</v>
      </c>
      <c r="T364" s="68" t="s">
        <v>735</v>
      </c>
      <c r="U364" s="44" t="s">
        <v>4262</v>
      </c>
      <c r="V364" s="69" t="s">
        <v>628</v>
      </c>
      <c r="W364" s="34">
        <v>508947.0</v>
      </c>
      <c r="X364" s="34" t="s">
        <v>4263</v>
      </c>
      <c r="Y364" s="34" t="s">
        <v>86</v>
      </c>
      <c r="Z364" s="34" t="s">
        <v>1226</v>
      </c>
      <c r="AA364" s="34" t="s">
        <v>1263</v>
      </c>
      <c r="AB364" s="34" t="s">
        <v>4264</v>
      </c>
      <c r="AC364" s="46">
        <v>1.731215633548E12</v>
      </c>
    </row>
    <row r="365" ht="14.25" customHeight="1">
      <c r="A365" s="24" t="s">
        <v>4265</v>
      </c>
      <c r="B365" s="25">
        <v>83.0</v>
      </c>
      <c r="C365" s="26"/>
      <c r="D365" s="27"/>
      <c r="E365" s="28" t="s">
        <v>444</v>
      </c>
      <c r="F365" s="29" t="s">
        <v>275</v>
      </c>
      <c r="G365" s="30"/>
      <c r="H365" s="31"/>
      <c r="I365" s="32" t="s">
        <v>1797</v>
      </c>
      <c r="J365" s="33">
        <v>2022.0</v>
      </c>
      <c r="K365" s="34">
        <f t="shared" si="1"/>
        <v>364</v>
      </c>
      <c r="L365" s="35" t="s">
        <v>4266</v>
      </c>
      <c r="M365" s="36" t="s">
        <v>4267</v>
      </c>
      <c r="N365" s="37" t="s">
        <v>4268</v>
      </c>
      <c r="O365" s="38" t="s">
        <v>4269</v>
      </c>
      <c r="P365" s="39" t="s">
        <v>4270</v>
      </c>
      <c r="Q365" s="40" t="s">
        <v>4271</v>
      </c>
      <c r="R365" s="41" t="s">
        <v>4272</v>
      </c>
      <c r="S365" s="42" t="s">
        <v>42</v>
      </c>
      <c r="T365" s="43" t="s">
        <v>152</v>
      </c>
      <c r="U365" s="44" t="s">
        <v>4273</v>
      </c>
      <c r="V365" s="83" t="s">
        <v>515</v>
      </c>
      <c r="W365" s="34">
        <v>754609.0</v>
      </c>
      <c r="X365" s="34" t="s">
        <v>4274</v>
      </c>
      <c r="Y365" s="34" t="s">
        <v>122</v>
      </c>
      <c r="Z365" s="34" t="s">
        <v>337</v>
      </c>
      <c r="AA365" s="34" t="s">
        <v>289</v>
      </c>
      <c r="AB365" s="34" t="s">
        <v>4275</v>
      </c>
      <c r="AC365" s="46">
        <v>1.731215633548E12</v>
      </c>
    </row>
    <row r="366" ht="14.25" customHeight="1">
      <c r="A366" s="24" t="s">
        <v>4276</v>
      </c>
      <c r="B366" s="25">
        <v>83.0</v>
      </c>
      <c r="C366" s="26" t="s">
        <v>30</v>
      </c>
      <c r="D366" s="27" t="s">
        <v>402</v>
      </c>
      <c r="E366" s="28" t="s">
        <v>32</v>
      </c>
      <c r="F366" s="29"/>
      <c r="G366" s="30" t="s">
        <v>1429</v>
      </c>
      <c r="H366" s="31" t="s">
        <v>3307</v>
      </c>
      <c r="I366" s="32" t="s">
        <v>53</v>
      </c>
      <c r="J366" s="33">
        <v>2022.0</v>
      </c>
      <c r="K366" s="34">
        <f t="shared" si="1"/>
        <v>365</v>
      </c>
      <c r="L366" s="35"/>
      <c r="M366" s="49" t="s">
        <v>4277</v>
      </c>
      <c r="N366" s="50" t="s">
        <v>4278</v>
      </c>
      <c r="O366" s="51" t="s">
        <v>4279</v>
      </c>
      <c r="P366" s="52" t="s">
        <v>4280</v>
      </c>
      <c r="Q366" s="59" t="s">
        <v>4281</v>
      </c>
      <c r="R366" s="54" t="s">
        <v>515</v>
      </c>
      <c r="S366" s="55" t="s">
        <v>1836</v>
      </c>
      <c r="T366" s="56" t="s">
        <v>4282</v>
      </c>
      <c r="U366" s="57" t="s">
        <v>4283</v>
      </c>
      <c r="V366" s="58" t="s">
        <v>515</v>
      </c>
      <c r="W366" s="34">
        <v>894205.0</v>
      </c>
      <c r="X366" s="34" t="s">
        <v>4284</v>
      </c>
      <c r="Y366" s="34" t="s">
        <v>1414</v>
      </c>
      <c r="Z366" s="34" t="s">
        <v>337</v>
      </c>
      <c r="AA366" s="34" t="s">
        <v>471</v>
      </c>
      <c r="AB366" s="34" t="s">
        <v>4285</v>
      </c>
      <c r="AC366" s="46">
        <v>1.731215633548E12</v>
      </c>
    </row>
    <row r="367" ht="14.25" customHeight="1">
      <c r="A367" s="24" t="s">
        <v>4286</v>
      </c>
      <c r="B367" s="25">
        <v>83.0</v>
      </c>
      <c r="C367" s="26" t="s">
        <v>4287</v>
      </c>
      <c r="D367" s="27"/>
      <c r="E367" s="28" t="s">
        <v>73</v>
      </c>
      <c r="F367" s="29" t="s">
        <v>108</v>
      </c>
      <c r="G367" s="30"/>
      <c r="H367" s="31"/>
      <c r="I367" s="32" t="s">
        <v>202</v>
      </c>
      <c r="J367" s="33">
        <v>2013.0</v>
      </c>
      <c r="K367" s="34">
        <f t="shared" si="1"/>
        <v>366</v>
      </c>
      <c r="L367" s="35" t="s">
        <v>4288</v>
      </c>
      <c r="M367" s="36" t="s">
        <v>4289</v>
      </c>
      <c r="N367" s="37" t="s">
        <v>4290</v>
      </c>
      <c r="O367" s="38" t="s">
        <v>4291</v>
      </c>
      <c r="P367" s="39" t="s">
        <v>4292</v>
      </c>
      <c r="Q367" s="40" t="s">
        <v>4293</v>
      </c>
      <c r="R367" s="41" t="s">
        <v>4294</v>
      </c>
      <c r="S367" s="42" t="s">
        <v>210</v>
      </c>
      <c r="T367" s="43" t="s">
        <v>4295</v>
      </c>
      <c r="U367" s="44" t="s">
        <v>4296</v>
      </c>
      <c r="V367" s="45" t="s">
        <v>2690</v>
      </c>
      <c r="W367" s="34">
        <v>101299.0</v>
      </c>
      <c r="X367" s="34" t="s">
        <v>4297</v>
      </c>
      <c r="Y367" s="34" t="s">
        <v>1414</v>
      </c>
      <c r="Z367" s="34" t="s">
        <v>1103</v>
      </c>
      <c r="AA367" s="34" t="s">
        <v>414</v>
      </c>
      <c r="AB367" s="34" t="s">
        <v>4298</v>
      </c>
      <c r="AC367" s="46">
        <v>1.731215633548E12</v>
      </c>
    </row>
    <row r="368" ht="14.25" customHeight="1">
      <c r="A368" s="24" t="s">
        <v>4299</v>
      </c>
      <c r="B368" s="25">
        <v>83.0</v>
      </c>
      <c r="C368" s="26" t="s">
        <v>4299</v>
      </c>
      <c r="D368" s="27"/>
      <c r="E368" s="28" t="s">
        <v>108</v>
      </c>
      <c r="F368" s="29" t="s">
        <v>249</v>
      </c>
      <c r="G368" s="30"/>
      <c r="H368" s="31"/>
      <c r="I368" s="32" t="s">
        <v>658</v>
      </c>
      <c r="J368" s="33">
        <v>2008.0</v>
      </c>
      <c r="K368" s="34">
        <f t="shared" si="1"/>
        <v>367</v>
      </c>
      <c r="L368" s="35" t="s">
        <v>4300</v>
      </c>
      <c r="M368" s="36" t="s">
        <v>4301</v>
      </c>
      <c r="N368" s="63" t="s">
        <v>4302</v>
      </c>
      <c r="O368" s="64" t="s">
        <v>4303</v>
      </c>
      <c r="P368" s="65" t="s">
        <v>4304</v>
      </c>
      <c r="Q368" s="59" t="s">
        <v>4305</v>
      </c>
      <c r="R368" s="66" t="s">
        <v>4306</v>
      </c>
      <c r="S368" s="67" t="s">
        <v>210</v>
      </c>
      <c r="T368" s="68" t="s">
        <v>720</v>
      </c>
      <c r="U368" s="44" t="s">
        <v>4307</v>
      </c>
      <c r="V368" s="69" t="s">
        <v>120</v>
      </c>
      <c r="W368" s="34">
        <v>8681.0</v>
      </c>
      <c r="X368" s="34" t="s">
        <v>4308</v>
      </c>
      <c r="Y368" s="34" t="s">
        <v>3384</v>
      </c>
      <c r="Z368" s="34" t="s">
        <v>485</v>
      </c>
      <c r="AA368" s="34" t="s">
        <v>1984</v>
      </c>
      <c r="AB368" s="34" t="s">
        <v>4309</v>
      </c>
      <c r="AC368" s="46">
        <v>1.731215633548E12</v>
      </c>
    </row>
    <row r="369" ht="14.25" customHeight="1">
      <c r="A369" s="24" t="s">
        <v>4310</v>
      </c>
      <c r="B369" s="25">
        <v>83.0</v>
      </c>
      <c r="C369" s="26"/>
      <c r="D369" s="27"/>
      <c r="E369" s="28" t="s">
        <v>33</v>
      </c>
      <c r="F369" s="29"/>
      <c r="G369" s="30"/>
      <c r="H369" s="31"/>
      <c r="I369" s="32" t="s">
        <v>109</v>
      </c>
      <c r="J369" s="33">
        <v>2022.0</v>
      </c>
      <c r="K369" s="34">
        <f t="shared" si="1"/>
        <v>368</v>
      </c>
      <c r="L369" s="35" t="s">
        <v>4311</v>
      </c>
      <c r="M369" s="36" t="s">
        <v>4312</v>
      </c>
      <c r="N369" s="37" t="s">
        <v>4313</v>
      </c>
      <c r="O369" s="38" t="s">
        <v>4314</v>
      </c>
      <c r="P369" s="39" t="s">
        <v>4315</v>
      </c>
      <c r="Q369" s="40" t="s">
        <v>4316</v>
      </c>
      <c r="R369" s="41" t="s">
        <v>4317</v>
      </c>
      <c r="S369" s="42" t="s">
        <v>42</v>
      </c>
      <c r="T369" s="43" t="s">
        <v>240</v>
      </c>
      <c r="U369" s="44" t="s">
        <v>4318</v>
      </c>
      <c r="V369" s="83" t="s">
        <v>454</v>
      </c>
      <c r="W369" s="34">
        <v>869626.0</v>
      </c>
      <c r="X369" s="34" t="s">
        <v>4319</v>
      </c>
      <c r="Y369" s="34" t="s">
        <v>517</v>
      </c>
      <c r="Z369" s="34" t="s">
        <v>616</v>
      </c>
      <c r="AA369" s="34" t="s">
        <v>963</v>
      </c>
      <c r="AB369" s="34" t="s">
        <v>4320</v>
      </c>
      <c r="AC369" s="46">
        <v>1.731215633548E12</v>
      </c>
    </row>
    <row r="370" ht="14.25" customHeight="1">
      <c r="A370" s="24" t="s">
        <v>4321</v>
      </c>
      <c r="B370" s="25">
        <v>83.0</v>
      </c>
      <c r="C370" s="26"/>
      <c r="D370" s="27"/>
      <c r="E370" s="28" t="s">
        <v>489</v>
      </c>
      <c r="F370" s="29" t="s">
        <v>1347</v>
      </c>
      <c r="G370" s="30"/>
      <c r="H370" s="31"/>
      <c r="I370" s="32" t="s">
        <v>658</v>
      </c>
      <c r="J370" s="33">
        <v>1987.0</v>
      </c>
      <c r="K370" s="34">
        <f t="shared" si="1"/>
        <v>369</v>
      </c>
      <c r="L370" s="35"/>
      <c r="M370" s="36" t="s">
        <v>4322</v>
      </c>
      <c r="N370" s="37" t="s">
        <v>4323</v>
      </c>
      <c r="O370" s="38" t="s">
        <v>4324</v>
      </c>
      <c r="P370" s="39" t="s">
        <v>4325</v>
      </c>
      <c r="Q370" s="40" t="s">
        <v>4326</v>
      </c>
      <c r="R370" s="41" t="s">
        <v>4327</v>
      </c>
      <c r="S370" s="42" t="s">
        <v>210</v>
      </c>
      <c r="T370" s="43" t="s">
        <v>720</v>
      </c>
      <c r="U370" s="44" t="s">
        <v>4328</v>
      </c>
      <c r="V370" s="45" t="s">
        <v>454</v>
      </c>
      <c r="W370" s="34">
        <v>378.0</v>
      </c>
      <c r="X370" s="34" t="s">
        <v>4329</v>
      </c>
      <c r="Y370" s="34" t="s">
        <v>214</v>
      </c>
      <c r="Z370" s="34" t="s">
        <v>1014</v>
      </c>
      <c r="AA370" s="34" t="s">
        <v>306</v>
      </c>
      <c r="AB370" s="34" t="s">
        <v>4330</v>
      </c>
      <c r="AC370" s="46">
        <v>1.731215633548E12</v>
      </c>
    </row>
    <row r="371" ht="14.25" customHeight="1">
      <c r="A371" s="24" t="s">
        <v>4331</v>
      </c>
      <c r="B371" s="25">
        <v>83.0</v>
      </c>
      <c r="C371" s="26"/>
      <c r="D371" s="27"/>
      <c r="E371" s="28" t="s">
        <v>33</v>
      </c>
      <c r="F371" s="29"/>
      <c r="G371" s="30"/>
      <c r="H371" s="31" t="s">
        <v>1107</v>
      </c>
      <c r="I371" s="32" t="s">
        <v>232</v>
      </c>
      <c r="J371" s="33">
        <v>2024.0</v>
      </c>
      <c r="K371" s="34">
        <f t="shared" si="1"/>
        <v>370</v>
      </c>
      <c r="L371" s="35" t="s">
        <v>4332</v>
      </c>
      <c r="M371" s="49" t="s">
        <v>4333</v>
      </c>
      <c r="N371" s="50" t="s">
        <v>4334</v>
      </c>
      <c r="O371" s="51" t="s">
        <v>4335</v>
      </c>
      <c r="P371" s="52" t="s">
        <v>4336</v>
      </c>
      <c r="Q371" s="59" t="s">
        <v>4337</v>
      </c>
      <c r="R371" s="54" t="s">
        <v>515</v>
      </c>
      <c r="S371" s="55" t="s">
        <v>4338</v>
      </c>
      <c r="T371" s="56" t="s">
        <v>240</v>
      </c>
      <c r="U371" s="57" t="s">
        <v>4339</v>
      </c>
      <c r="V371" s="58" t="s">
        <v>515</v>
      </c>
      <c r="W371" s="34">
        <v>1139829.0</v>
      </c>
      <c r="X371" s="34" t="s">
        <v>4340</v>
      </c>
      <c r="Y371" s="34" t="s">
        <v>413</v>
      </c>
      <c r="Z371" s="34" t="s">
        <v>3429</v>
      </c>
      <c r="AA371" s="34" t="s">
        <v>669</v>
      </c>
      <c r="AB371" s="34" t="s">
        <v>4341</v>
      </c>
      <c r="AC371" s="46">
        <v>1.731215633548E12</v>
      </c>
    </row>
    <row r="372" ht="14.25" customHeight="1">
      <c r="A372" s="24" t="s">
        <v>4342</v>
      </c>
      <c r="B372" s="25">
        <v>83.0</v>
      </c>
      <c r="C372" s="26" t="s">
        <v>30</v>
      </c>
      <c r="D372" s="27" t="s">
        <v>966</v>
      </c>
      <c r="E372" s="28" t="s">
        <v>32</v>
      </c>
      <c r="F372" s="29"/>
      <c r="G372" s="30"/>
      <c r="H372" s="31"/>
      <c r="I372" s="32" t="s">
        <v>658</v>
      </c>
      <c r="J372" s="33">
        <v>2011.0</v>
      </c>
      <c r="K372" s="34">
        <f t="shared" si="1"/>
        <v>371</v>
      </c>
      <c r="L372" s="35"/>
      <c r="M372" s="49" t="s">
        <v>4343</v>
      </c>
      <c r="N372" s="50" t="s">
        <v>4344</v>
      </c>
      <c r="O372" s="51" t="s">
        <v>4345</v>
      </c>
      <c r="P372" s="52" t="s">
        <v>1544</v>
      </c>
      <c r="Q372" s="59" t="s">
        <v>4346</v>
      </c>
      <c r="R372" s="60" t="s">
        <v>4347</v>
      </c>
      <c r="S372" s="55" t="s">
        <v>210</v>
      </c>
      <c r="T372" s="56" t="s">
        <v>666</v>
      </c>
      <c r="U372" s="57" t="s">
        <v>4348</v>
      </c>
      <c r="V372" s="61" t="s">
        <v>318</v>
      </c>
      <c r="W372" s="34">
        <v>49538.0</v>
      </c>
      <c r="X372" s="34" t="s">
        <v>4349</v>
      </c>
      <c r="Y372" s="34" t="s">
        <v>912</v>
      </c>
      <c r="Z372" s="34" t="s">
        <v>485</v>
      </c>
      <c r="AA372" s="34" t="s">
        <v>1276</v>
      </c>
      <c r="AB372" s="34" t="s">
        <v>4350</v>
      </c>
      <c r="AC372" s="46">
        <v>1.731215633548E12</v>
      </c>
    </row>
    <row r="373" ht="14.25" customHeight="1">
      <c r="A373" s="24" t="s">
        <v>4351</v>
      </c>
      <c r="B373" s="25">
        <v>83.0</v>
      </c>
      <c r="C373" s="26"/>
      <c r="D373" s="27"/>
      <c r="E373" s="28" t="s">
        <v>325</v>
      </c>
      <c r="F373" s="29"/>
      <c r="G373" s="30"/>
      <c r="H373" s="31"/>
      <c r="I373" s="32" t="s">
        <v>658</v>
      </c>
      <c r="J373" s="33">
        <v>2013.0</v>
      </c>
      <c r="K373" s="34">
        <f t="shared" si="1"/>
        <v>372</v>
      </c>
      <c r="L373" s="35"/>
      <c r="M373" s="36" t="s">
        <v>4352</v>
      </c>
      <c r="N373" s="37" t="s">
        <v>4353</v>
      </c>
      <c r="O373" s="38" t="s">
        <v>4354</v>
      </c>
      <c r="P373" s="39" t="s">
        <v>4355</v>
      </c>
      <c r="Q373" s="40" t="s">
        <v>4356</v>
      </c>
      <c r="R373" s="41" t="s">
        <v>4357</v>
      </c>
      <c r="S373" s="42" t="s">
        <v>210</v>
      </c>
      <c r="T373" s="43" t="s">
        <v>1745</v>
      </c>
      <c r="U373" s="44" t="s">
        <v>4358</v>
      </c>
      <c r="V373" s="83" t="s">
        <v>515</v>
      </c>
      <c r="W373" s="34">
        <v>209263.0</v>
      </c>
      <c r="X373" s="34" t="s">
        <v>4359</v>
      </c>
      <c r="Y373" s="34" t="s">
        <v>86</v>
      </c>
      <c r="Z373" s="34" t="s">
        <v>1226</v>
      </c>
      <c r="AA373" s="34" t="s">
        <v>1079</v>
      </c>
      <c r="AB373" s="34" t="s">
        <v>4360</v>
      </c>
      <c r="AC373" s="46">
        <v>1.731215633548E12</v>
      </c>
    </row>
    <row r="374" ht="14.25" customHeight="1">
      <c r="A374" s="24" t="s">
        <v>4361</v>
      </c>
      <c r="B374" s="25">
        <v>83.0</v>
      </c>
      <c r="C374" s="26" t="s">
        <v>3194</v>
      </c>
      <c r="D374" s="27" t="s">
        <v>3195</v>
      </c>
      <c r="E374" s="28" t="s">
        <v>578</v>
      </c>
      <c r="F374" s="29" t="s">
        <v>1254</v>
      </c>
      <c r="G374" s="30"/>
      <c r="H374" s="31"/>
      <c r="I374" s="32" t="s">
        <v>129</v>
      </c>
      <c r="J374" s="33">
        <v>2004.0</v>
      </c>
      <c r="K374" s="34">
        <f t="shared" si="1"/>
        <v>373</v>
      </c>
      <c r="L374" s="35"/>
      <c r="M374" s="49" t="s">
        <v>4362</v>
      </c>
      <c r="N374" s="50" t="s">
        <v>4363</v>
      </c>
      <c r="O374" s="51" t="s">
        <v>4364</v>
      </c>
      <c r="P374" s="52" t="s">
        <v>2446</v>
      </c>
      <c r="Q374" s="59" t="s">
        <v>4365</v>
      </c>
      <c r="R374" s="60" t="s">
        <v>4366</v>
      </c>
      <c r="S374" s="55" t="s">
        <v>42</v>
      </c>
      <c r="T374" s="56" t="s">
        <v>947</v>
      </c>
      <c r="U374" s="57" t="s">
        <v>4367</v>
      </c>
      <c r="V374" s="61" t="s">
        <v>2690</v>
      </c>
      <c r="W374" s="34">
        <v>673.0</v>
      </c>
      <c r="X374" s="34" t="s">
        <v>4368</v>
      </c>
      <c r="Y374" s="34" t="s">
        <v>1414</v>
      </c>
      <c r="Z374" s="34" t="s">
        <v>169</v>
      </c>
      <c r="AA374" s="34" t="s">
        <v>88</v>
      </c>
      <c r="AB374" s="34" t="s">
        <v>4369</v>
      </c>
      <c r="AC374" s="46">
        <v>1.731215633548E12</v>
      </c>
    </row>
    <row r="375" ht="14.25" customHeight="1">
      <c r="A375" s="24" t="s">
        <v>4370</v>
      </c>
      <c r="B375" s="25">
        <v>83.0</v>
      </c>
      <c r="C375" s="26" t="s">
        <v>4371</v>
      </c>
      <c r="D375" s="27"/>
      <c r="E375" s="28" t="s">
        <v>489</v>
      </c>
      <c r="F375" s="29" t="s">
        <v>108</v>
      </c>
      <c r="G375" s="30"/>
      <c r="H375" s="31"/>
      <c r="I375" s="32" t="s">
        <v>144</v>
      </c>
      <c r="J375" s="33">
        <v>2011.0</v>
      </c>
      <c r="K375" s="34">
        <f t="shared" si="1"/>
        <v>374</v>
      </c>
      <c r="L375" s="35" t="s">
        <v>4372</v>
      </c>
      <c r="M375" s="49" t="s">
        <v>4373</v>
      </c>
      <c r="N375" s="50" t="s">
        <v>4374</v>
      </c>
      <c r="O375" s="51" t="s">
        <v>4375</v>
      </c>
      <c r="P375" s="52" t="s">
        <v>4376</v>
      </c>
      <c r="Q375" s="59" t="s">
        <v>4377</v>
      </c>
      <c r="R375" s="60" t="s">
        <v>4378</v>
      </c>
      <c r="S375" s="55" t="s">
        <v>210</v>
      </c>
      <c r="T375" s="56" t="s">
        <v>857</v>
      </c>
      <c r="U375" s="57" t="s">
        <v>4379</v>
      </c>
      <c r="V375" s="61" t="s">
        <v>3202</v>
      </c>
      <c r="W375" s="34">
        <v>51497.0</v>
      </c>
      <c r="X375" s="34" t="s">
        <v>4380</v>
      </c>
      <c r="Y375" s="34" t="s">
        <v>1549</v>
      </c>
      <c r="Z375" s="34" t="s">
        <v>1014</v>
      </c>
      <c r="AA375" s="34" t="s">
        <v>1550</v>
      </c>
      <c r="AB375" s="34" t="s">
        <v>4381</v>
      </c>
      <c r="AC375" s="46">
        <v>1.731215633548E12</v>
      </c>
    </row>
    <row r="376" ht="14.25" customHeight="1">
      <c r="A376" s="24" t="s">
        <v>4382</v>
      </c>
      <c r="B376" s="25">
        <v>83.0</v>
      </c>
      <c r="C376" s="26" t="s">
        <v>30</v>
      </c>
      <c r="D376" s="27" t="s">
        <v>402</v>
      </c>
      <c r="E376" s="28" t="s">
        <v>32</v>
      </c>
      <c r="F376" s="29"/>
      <c r="G376" s="30"/>
      <c r="H376" s="31"/>
      <c r="I376" s="32" t="s">
        <v>53</v>
      </c>
      <c r="J376" s="33">
        <v>2021.0</v>
      </c>
      <c r="K376" s="34">
        <f t="shared" si="1"/>
        <v>375</v>
      </c>
      <c r="L376" s="35"/>
      <c r="M376" s="36" t="s">
        <v>4383</v>
      </c>
      <c r="N376" s="37" t="s">
        <v>4384</v>
      </c>
      <c r="O376" s="38" t="s">
        <v>4385</v>
      </c>
      <c r="P376" s="39" t="s">
        <v>2022</v>
      </c>
      <c r="Q376" s="40" t="s">
        <v>4386</v>
      </c>
      <c r="R376" s="41" t="s">
        <v>4387</v>
      </c>
      <c r="S376" s="42" t="s">
        <v>210</v>
      </c>
      <c r="T376" s="43" t="s">
        <v>316</v>
      </c>
      <c r="U376" s="44" t="s">
        <v>4388</v>
      </c>
      <c r="V376" s="45" t="s">
        <v>641</v>
      </c>
      <c r="W376" s="34">
        <v>634649.0</v>
      </c>
      <c r="X376" s="34" t="s">
        <v>4389</v>
      </c>
      <c r="Y376" s="34" t="s">
        <v>156</v>
      </c>
      <c r="Z376" s="34" t="s">
        <v>271</v>
      </c>
      <c r="AA376" s="34" t="s">
        <v>1041</v>
      </c>
      <c r="AB376" s="34" t="s">
        <v>4390</v>
      </c>
      <c r="AC376" s="46">
        <v>1.731215633548E12</v>
      </c>
    </row>
    <row r="377" ht="14.25" customHeight="1">
      <c r="A377" s="24" t="s">
        <v>4391</v>
      </c>
      <c r="B377" s="25">
        <v>83.0</v>
      </c>
      <c r="C377" s="26"/>
      <c r="D377" s="27"/>
      <c r="E377" s="28" t="s">
        <v>248</v>
      </c>
      <c r="F377" s="29" t="s">
        <v>444</v>
      </c>
      <c r="G377" s="30"/>
      <c r="H377" s="31"/>
      <c r="I377" s="32" t="s">
        <v>109</v>
      </c>
      <c r="J377" s="33">
        <v>2022.0</v>
      </c>
      <c r="K377" s="34">
        <f t="shared" si="1"/>
        <v>376</v>
      </c>
      <c r="L377" s="35"/>
      <c r="M377" s="36" t="s">
        <v>4392</v>
      </c>
      <c r="N377" s="37" t="s">
        <v>4393</v>
      </c>
      <c r="O377" s="38" t="s">
        <v>4394</v>
      </c>
      <c r="P377" s="39" t="s">
        <v>4395</v>
      </c>
      <c r="Q377" s="40" t="s">
        <v>4396</v>
      </c>
      <c r="R377" s="41" t="s">
        <v>4397</v>
      </c>
      <c r="S377" s="42" t="s">
        <v>117</v>
      </c>
      <c r="T377" s="43" t="s">
        <v>720</v>
      </c>
      <c r="U377" s="44" t="s">
        <v>4398</v>
      </c>
      <c r="V377" s="45" t="s">
        <v>588</v>
      </c>
      <c r="W377" s="34">
        <v>520023.0</v>
      </c>
      <c r="X377" s="34" t="s">
        <v>4399</v>
      </c>
      <c r="Y377" s="34" t="s">
        <v>912</v>
      </c>
      <c r="Z377" s="34" t="s">
        <v>4145</v>
      </c>
      <c r="AA377" s="34" t="s">
        <v>306</v>
      </c>
      <c r="AB377" s="34" t="s">
        <v>4400</v>
      </c>
      <c r="AC377" s="46">
        <v>1.731215633548E12</v>
      </c>
    </row>
    <row r="378" ht="14.25" customHeight="1">
      <c r="A378" s="24" t="s">
        <v>4401</v>
      </c>
      <c r="B378" s="25">
        <v>82.0</v>
      </c>
      <c r="C378" s="26"/>
      <c r="D378" s="27"/>
      <c r="E378" s="28" t="s">
        <v>444</v>
      </c>
      <c r="F378" s="29"/>
      <c r="G378" s="30"/>
      <c r="H378" s="31"/>
      <c r="I378" s="32" t="s">
        <v>202</v>
      </c>
      <c r="J378" s="33">
        <v>2023.0</v>
      </c>
      <c r="K378" s="34">
        <f t="shared" si="1"/>
        <v>377</v>
      </c>
      <c r="L378" s="35" t="s">
        <v>4402</v>
      </c>
      <c r="M378" s="49" t="s">
        <v>4403</v>
      </c>
      <c r="N378" s="50" t="s">
        <v>4404</v>
      </c>
      <c r="O378" s="51" t="s">
        <v>4405</v>
      </c>
      <c r="P378" s="52" t="s">
        <v>4406</v>
      </c>
      <c r="Q378" s="59" t="s">
        <v>4407</v>
      </c>
      <c r="R378" s="60" t="s">
        <v>4408</v>
      </c>
      <c r="S378" s="55" t="s">
        <v>117</v>
      </c>
      <c r="T378" s="56" t="s">
        <v>720</v>
      </c>
      <c r="U378" s="57" t="s">
        <v>4409</v>
      </c>
      <c r="V378" s="61" t="s">
        <v>614</v>
      </c>
      <c r="W378" s="34">
        <v>864168.0</v>
      </c>
      <c r="X378" s="34" t="s">
        <v>4410</v>
      </c>
      <c r="Y378" s="34" t="s">
        <v>1414</v>
      </c>
      <c r="Z378" s="34" t="s">
        <v>4411</v>
      </c>
      <c r="AA378" s="34" t="s">
        <v>322</v>
      </c>
      <c r="AB378" s="34" t="s">
        <v>4412</v>
      </c>
      <c r="AC378" s="46">
        <v>1.731215633548E12</v>
      </c>
    </row>
    <row r="379" ht="14.25" customHeight="1">
      <c r="A379" s="24" t="s">
        <v>4413</v>
      </c>
      <c r="B379" s="25">
        <v>82.0</v>
      </c>
      <c r="C379" s="26" t="s">
        <v>577</v>
      </c>
      <c r="D379" s="27"/>
      <c r="E379" s="28" t="s">
        <v>578</v>
      </c>
      <c r="F379" s="29" t="s">
        <v>200</v>
      </c>
      <c r="G379" s="30"/>
      <c r="H379" s="31"/>
      <c r="I379" s="32" t="s">
        <v>129</v>
      </c>
      <c r="J379" s="33">
        <v>2023.0</v>
      </c>
      <c r="K379" s="34">
        <f t="shared" si="1"/>
        <v>378</v>
      </c>
      <c r="L379" s="35" t="s">
        <v>4414</v>
      </c>
      <c r="M379" s="36" t="s">
        <v>4415</v>
      </c>
      <c r="N379" s="37" t="s">
        <v>4416</v>
      </c>
      <c r="O379" s="38" t="s">
        <v>4417</v>
      </c>
      <c r="P379" s="39" t="s">
        <v>1627</v>
      </c>
      <c r="Q379" s="40" t="s">
        <v>4418</v>
      </c>
      <c r="R379" s="41" t="s">
        <v>4419</v>
      </c>
      <c r="S379" s="42" t="s">
        <v>42</v>
      </c>
      <c r="T379" s="43" t="s">
        <v>43</v>
      </c>
      <c r="U379" s="44" t="s">
        <v>4420</v>
      </c>
      <c r="V379" s="45" t="s">
        <v>3202</v>
      </c>
      <c r="W379" s="34">
        <v>787699.0</v>
      </c>
      <c r="X379" s="34" t="s">
        <v>4421</v>
      </c>
      <c r="Y379" s="34" t="s">
        <v>1642</v>
      </c>
      <c r="Z379" s="34" t="s">
        <v>1226</v>
      </c>
      <c r="AA379" s="34" t="s">
        <v>1550</v>
      </c>
      <c r="AB379" s="34" t="s">
        <v>4422</v>
      </c>
      <c r="AC379" s="46">
        <v>1.731215633548E12</v>
      </c>
    </row>
    <row r="380" ht="14.25" customHeight="1">
      <c r="A380" s="24" t="s">
        <v>4423</v>
      </c>
      <c r="B380" s="25">
        <v>82.0</v>
      </c>
      <c r="C380" s="26" t="s">
        <v>2626</v>
      </c>
      <c r="D380" s="27"/>
      <c r="E380" s="28" t="s">
        <v>444</v>
      </c>
      <c r="F380" s="29" t="s">
        <v>604</v>
      </c>
      <c r="G380" s="30"/>
      <c r="H380" s="31" t="s">
        <v>1107</v>
      </c>
      <c r="I380" s="32" t="s">
        <v>1107</v>
      </c>
      <c r="J380" s="33">
        <v>2023.0</v>
      </c>
      <c r="K380" s="34">
        <f t="shared" si="1"/>
        <v>379</v>
      </c>
      <c r="L380" s="35" t="s">
        <v>4424</v>
      </c>
      <c r="M380" s="62" t="s">
        <v>4425</v>
      </c>
      <c r="N380" s="63" t="s">
        <v>4426</v>
      </c>
      <c r="O380" s="64" t="s">
        <v>4427</v>
      </c>
      <c r="P380" s="65" t="s">
        <v>4428</v>
      </c>
      <c r="Q380" s="59" t="s">
        <v>4429</v>
      </c>
      <c r="R380" s="101" t="s">
        <v>515</v>
      </c>
      <c r="S380" s="67" t="s">
        <v>210</v>
      </c>
      <c r="T380" s="68" t="s">
        <v>639</v>
      </c>
      <c r="U380" s="44" t="s">
        <v>4430</v>
      </c>
      <c r="V380" s="71" t="s">
        <v>515</v>
      </c>
      <c r="W380" s="34">
        <v>999644.0</v>
      </c>
      <c r="X380" s="34" t="s">
        <v>4431</v>
      </c>
      <c r="Y380" s="34" t="s">
        <v>214</v>
      </c>
      <c r="Z380" s="34" t="s">
        <v>4432</v>
      </c>
      <c r="AA380" s="34" t="s">
        <v>471</v>
      </c>
      <c r="AB380" s="34" t="s">
        <v>4433</v>
      </c>
      <c r="AC380" s="46">
        <v>1.731215633548E12</v>
      </c>
    </row>
    <row r="381" ht="14.25" customHeight="1">
      <c r="A381" s="24" t="s">
        <v>4434</v>
      </c>
      <c r="B381" s="25">
        <v>82.0</v>
      </c>
      <c r="C381" s="26" t="s">
        <v>4435</v>
      </c>
      <c r="D381" s="27"/>
      <c r="E381" s="28" t="s">
        <v>33</v>
      </c>
      <c r="F381" s="29" t="s">
        <v>4436</v>
      </c>
      <c r="G381" s="30" t="s">
        <v>657</v>
      </c>
      <c r="H381" s="31"/>
      <c r="I381" s="32" t="s">
        <v>4435</v>
      </c>
      <c r="J381" s="33">
        <v>1964.0</v>
      </c>
      <c r="K381" s="34">
        <f t="shared" si="1"/>
        <v>380</v>
      </c>
      <c r="L381" s="35" t="s">
        <v>4437</v>
      </c>
      <c r="M381" s="36" t="s">
        <v>4438</v>
      </c>
      <c r="N381" s="37" t="s">
        <v>4439</v>
      </c>
      <c r="O381" s="38" t="s">
        <v>4440</v>
      </c>
      <c r="P381" s="39" t="s">
        <v>4441</v>
      </c>
      <c r="Q381" s="40" t="s">
        <v>4442</v>
      </c>
      <c r="R381" s="102" t="s">
        <v>515</v>
      </c>
      <c r="S381" s="74" t="s">
        <v>3168</v>
      </c>
      <c r="T381" s="75" t="s">
        <v>4443</v>
      </c>
      <c r="U381" s="44" t="s">
        <v>4444</v>
      </c>
      <c r="V381" s="83" t="s">
        <v>515</v>
      </c>
      <c r="W381" s="34">
        <v>13382.0</v>
      </c>
      <c r="X381" s="34" t="s">
        <v>4445</v>
      </c>
      <c r="Y381" s="34" t="s">
        <v>86</v>
      </c>
      <c r="Z381" s="34" t="s">
        <v>215</v>
      </c>
      <c r="AA381" s="34" t="s">
        <v>471</v>
      </c>
      <c r="AB381" s="34" t="s">
        <v>4446</v>
      </c>
      <c r="AC381" s="46">
        <v>1.731215633548E12</v>
      </c>
    </row>
    <row r="382" ht="14.25" customHeight="1">
      <c r="A382" s="24" t="s">
        <v>4447</v>
      </c>
      <c r="B382" s="25">
        <v>82.0</v>
      </c>
      <c r="C382" s="26" t="s">
        <v>372</v>
      </c>
      <c r="D382" s="27"/>
      <c r="E382" s="28" t="s">
        <v>33</v>
      </c>
      <c r="F382" s="29" t="s">
        <v>231</v>
      </c>
      <c r="G382" s="30"/>
      <c r="H382" s="31"/>
      <c r="I382" s="32" t="s">
        <v>53</v>
      </c>
      <c r="J382" s="33">
        <v>1950.0</v>
      </c>
      <c r="K382" s="34">
        <f t="shared" si="1"/>
        <v>381</v>
      </c>
      <c r="L382" s="35"/>
      <c r="M382" s="36" t="s">
        <v>4448</v>
      </c>
      <c r="N382" s="37" t="s">
        <v>4449</v>
      </c>
      <c r="O382" s="38" t="s">
        <v>4450</v>
      </c>
      <c r="P382" s="39" t="s">
        <v>4451</v>
      </c>
      <c r="Q382" s="40" t="s">
        <v>4452</v>
      </c>
      <c r="R382" s="41" t="s">
        <v>4453</v>
      </c>
      <c r="S382" s="42" t="s">
        <v>61</v>
      </c>
      <c r="T382" s="43" t="s">
        <v>4454</v>
      </c>
      <c r="U382" s="44" t="s">
        <v>4455</v>
      </c>
      <c r="V382" s="45" t="s">
        <v>4456</v>
      </c>
      <c r="W382" s="34">
        <v>11224.0</v>
      </c>
      <c r="X382" s="34" t="s">
        <v>4457</v>
      </c>
      <c r="Y382" s="34" t="s">
        <v>517</v>
      </c>
      <c r="Z382" s="34" t="s">
        <v>1014</v>
      </c>
      <c r="AA382" s="34" t="s">
        <v>500</v>
      </c>
      <c r="AB382" s="34" t="s">
        <v>4458</v>
      </c>
      <c r="AC382" s="46">
        <v>1.731215633548E12</v>
      </c>
    </row>
    <row r="383" ht="14.25" customHeight="1">
      <c r="A383" s="24" t="s">
        <v>4459</v>
      </c>
      <c r="B383" s="25">
        <v>82.0</v>
      </c>
      <c r="C383" s="26" t="s">
        <v>30</v>
      </c>
      <c r="D383" s="27" t="s">
        <v>4460</v>
      </c>
      <c r="E383" s="28" t="s">
        <v>32</v>
      </c>
      <c r="F383" s="29"/>
      <c r="G383" s="30"/>
      <c r="H383" s="31"/>
      <c r="I383" s="32" t="s">
        <v>34</v>
      </c>
      <c r="J383" s="33">
        <v>2004.0</v>
      </c>
      <c r="K383" s="34">
        <f t="shared" si="1"/>
        <v>382</v>
      </c>
      <c r="L383" s="35"/>
      <c r="M383" s="36" t="s">
        <v>4461</v>
      </c>
      <c r="N383" s="37" t="s">
        <v>4462</v>
      </c>
      <c r="O383" s="38" t="s">
        <v>4463</v>
      </c>
      <c r="P383" s="39" t="s">
        <v>2433</v>
      </c>
      <c r="Q383" s="40" t="s">
        <v>4464</v>
      </c>
      <c r="R383" s="41" t="s">
        <v>4465</v>
      </c>
      <c r="S383" s="42" t="s">
        <v>210</v>
      </c>
      <c r="T383" s="43" t="s">
        <v>267</v>
      </c>
      <c r="U383" s="44" t="s">
        <v>4466</v>
      </c>
      <c r="V383" s="45" t="s">
        <v>641</v>
      </c>
      <c r="W383" s="34">
        <v>558.0</v>
      </c>
      <c r="X383" s="34" t="s">
        <v>4467</v>
      </c>
      <c r="Y383" s="34" t="s">
        <v>156</v>
      </c>
      <c r="Z383" s="34" t="s">
        <v>1103</v>
      </c>
      <c r="AA383" s="34" t="s">
        <v>1263</v>
      </c>
      <c r="AB383" s="34" t="s">
        <v>4468</v>
      </c>
      <c r="AC383" s="46">
        <v>1.731215633548E12</v>
      </c>
    </row>
    <row r="384" ht="14.25" customHeight="1">
      <c r="A384" s="24" t="s">
        <v>4469</v>
      </c>
      <c r="B384" s="25">
        <v>82.0</v>
      </c>
      <c r="C384" s="26" t="s">
        <v>4469</v>
      </c>
      <c r="D384" s="27"/>
      <c r="E384" s="28" t="s">
        <v>108</v>
      </c>
      <c r="F384" s="29" t="s">
        <v>444</v>
      </c>
      <c r="G384" s="30"/>
      <c r="H384" s="31"/>
      <c r="I384" s="32" t="s">
        <v>522</v>
      </c>
      <c r="J384" s="33">
        <v>1982.0</v>
      </c>
      <c r="K384" s="34">
        <f t="shared" si="1"/>
        <v>383</v>
      </c>
      <c r="L384" s="35" t="s">
        <v>4470</v>
      </c>
      <c r="M384" s="36" t="s">
        <v>4471</v>
      </c>
      <c r="N384" s="37" t="s">
        <v>4472</v>
      </c>
      <c r="O384" s="38" t="s">
        <v>4473</v>
      </c>
      <c r="P384" s="39" t="s">
        <v>3047</v>
      </c>
      <c r="Q384" s="40" t="s">
        <v>4474</v>
      </c>
      <c r="R384" s="41" t="s">
        <v>4475</v>
      </c>
      <c r="S384" s="42" t="s">
        <v>117</v>
      </c>
      <c r="T384" s="43" t="s">
        <v>1126</v>
      </c>
      <c r="U384" s="44" t="s">
        <v>4476</v>
      </c>
      <c r="V384" s="45" t="s">
        <v>600</v>
      </c>
      <c r="W384" s="34">
        <v>150.0</v>
      </c>
      <c r="X384" s="34" t="s">
        <v>4477</v>
      </c>
      <c r="Y384" s="34" t="s">
        <v>413</v>
      </c>
      <c r="Z384" s="34" t="s">
        <v>1065</v>
      </c>
      <c r="AA384" s="34" t="s">
        <v>1041</v>
      </c>
      <c r="AB384" s="34" t="s">
        <v>4478</v>
      </c>
      <c r="AC384" s="46">
        <v>1.731215633548E12</v>
      </c>
    </row>
    <row r="385" ht="14.25" customHeight="1">
      <c r="A385" s="24" t="s">
        <v>4479</v>
      </c>
      <c r="B385" s="25">
        <v>82.0</v>
      </c>
      <c r="C385" s="26" t="s">
        <v>4479</v>
      </c>
      <c r="D385" s="27"/>
      <c r="E385" s="28" t="s">
        <v>248</v>
      </c>
      <c r="F385" s="29" t="s">
        <v>1347</v>
      </c>
      <c r="G385" s="30" t="s">
        <v>657</v>
      </c>
      <c r="H385" s="31"/>
      <c r="I385" s="32" t="s">
        <v>129</v>
      </c>
      <c r="J385" s="33">
        <v>1984.0</v>
      </c>
      <c r="K385" s="34">
        <f t="shared" si="1"/>
        <v>384</v>
      </c>
      <c r="L385" s="35" t="s">
        <v>4480</v>
      </c>
      <c r="M385" s="62" t="s">
        <v>4481</v>
      </c>
      <c r="N385" s="63" t="s">
        <v>4482</v>
      </c>
      <c r="O385" s="64" t="s">
        <v>4483</v>
      </c>
      <c r="P385" s="65" t="s">
        <v>4484</v>
      </c>
      <c r="Q385" s="59" t="s">
        <v>4485</v>
      </c>
      <c r="R385" s="93" t="s">
        <v>4486</v>
      </c>
      <c r="S385" s="94" t="s">
        <v>42</v>
      </c>
      <c r="T385" s="95" t="s">
        <v>513</v>
      </c>
      <c r="U385" s="44" t="s">
        <v>4487</v>
      </c>
      <c r="V385" s="69" t="s">
        <v>180</v>
      </c>
      <c r="W385" s="34">
        <v>927.0</v>
      </c>
      <c r="X385" s="34" t="s">
        <v>4488</v>
      </c>
      <c r="Y385" s="34" t="s">
        <v>912</v>
      </c>
      <c r="Z385" s="34" t="s">
        <v>1014</v>
      </c>
      <c r="AA385" s="34" t="s">
        <v>289</v>
      </c>
      <c r="AB385" s="34" t="s">
        <v>4489</v>
      </c>
      <c r="AC385" s="46">
        <v>1.731215633548E12</v>
      </c>
    </row>
    <row r="386" ht="14.25" customHeight="1">
      <c r="A386" s="24" t="s">
        <v>4490</v>
      </c>
      <c r="B386" s="25">
        <v>82.0</v>
      </c>
      <c r="C386" s="26"/>
      <c r="D386" s="27"/>
      <c r="E386" s="28" t="s">
        <v>32</v>
      </c>
      <c r="F386" s="29" t="s">
        <v>444</v>
      </c>
      <c r="G386" s="30"/>
      <c r="H386" s="31"/>
      <c r="I386" s="32" t="s">
        <v>144</v>
      </c>
      <c r="J386" s="33">
        <v>2010.0</v>
      </c>
      <c r="K386" s="34">
        <f t="shared" si="1"/>
        <v>385</v>
      </c>
      <c r="L386" s="35"/>
      <c r="M386" s="36" t="s">
        <v>4491</v>
      </c>
      <c r="N386" s="37" t="s">
        <v>4492</v>
      </c>
      <c r="O386" s="38" t="s">
        <v>4493</v>
      </c>
      <c r="P386" s="39" t="s">
        <v>3530</v>
      </c>
      <c r="Q386" s="40" t="s">
        <v>4494</v>
      </c>
      <c r="R386" s="41" t="s">
        <v>4495</v>
      </c>
      <c r="S386" s="42" t="s">
        <v>210</v>
      </c>
      <c r="T386" s="43" t="s">
        <v>612</v>
      </c>
      <c r="U386" s="44" t="s">
        <v>4496</v>
      </c>
      <c r="V386" s="45" t="s">
        <v>3440</v>
      </c>
      <c r="W386" s="34">
        <v>22538.0</v>
      </c>
      <c r="X386" s="34" t="s">
        <v>4497</v>
      </c>
      <c r="Y386" s="34" t="s">
        <v>1155</v>
      </c>
      <c r="Z386" s="34" t="s">
        <v>616</v>
      </c>
      <c r="AA386" s="34" t="s">
        <v>306</v>
      </c>
      <c r="AB386" s="34" t="s">
        <v>4498</v>
      </c>
      <c r="AC386" s="46">
        <v>1.731215633548E12</v>
      </c>
    </row>
    <row r="387" ht="14.25" customHeight="1">
      <c r="A387" s="24" t="s">
        <v>4499</v>
      </c>
      <c r="B387" s="25">
        <v>82.0</v>
      </c>
      <c r="C387" s="26" t="s">
        <v>1252</v>
      </c>
      <c r="D387" s="27" t="s">
        <v>2785</v>
      </c>
      <c r="E387" s="28" t="s">
        <v>444</v>
      </c>
      <c r="F387" s="29" t="s">
        <v>1254</v>
      </c>
      <c r="G387" s="30"/>
      <c r="H387" s="31"/>
      <c r="I387" s="32" t="s">
        <v>53</v>
      </c>
      <c r="J387" s="33">
        <v>1979.0</v>
      </c>
      <c r="K387" s="34">
        <f t="shared" si="1"/>
        <v>386</v>
      </c>
      <c r="L387" s="35"/>
      <c r="M387" s="36" t="s">
        <v>4500</v>
      </c>
      <c r="N387" s="37" t="s">
        <v>4501</v>
      </c>
      <c r="O387" s="38" t="s">
        <v>4502</v>
      </c>
      <c r="P387" s="39" t="s">
        <v>4503</v>
      </c>
      <c r="Q387" s="40" t="s">
        <v>4504</v>
      </c>
      <c r="R387" s="41" t="s">
        <v>4505</v>
      </c>
      <c r="S387" s="42" t="s">
        <v>61</v>
      </c>
      <c r="T387" s="43" t="s">
        <v>1139</v>
      </c>
      <c r="U387" s="44" t="s">
        <v>4506</v>
      </c>
      <c r="V387" s="45" t="s">
        <v>961</v>
      </c>
      <c r="W387" s="34">
        <v>11176.0</v>
      </c>
      <c r="X387" s="34" t="s">
        <v>4507</v>
      </c>
      <c r="Y387" s="34" t="s">
        <v>305</v>
      </c>
      <c r="Z387" s="34" t="s">
        <v>616</v>
      </c>
      <c r="AA387" s="34" t="s">
        <v>322</v>
      </c>
      <c r="AB387" s="34" t="s">
        <v>4508</v>
      </c>
      <c r="AC387" s="46">
        <v>1.731215633548E12</v>
      </c>
    </row>
    <row r="388" ht="14.25" customHeight="1">
      <c r="A388" s="24" t="s">
        <v>4509</v>
      </c>
      <c r="B388" s="25">
        <v>82.0</v>
      </c>
      <c r="C388" s="26"/>
      <c r="D388" s="27"/>
      <c r="E388" s="28" t="s">
        <v>444</v>
      </c>
      <c r="F388" s="29" t="s">
        <v>2546</v>
      </c>
      <c r="G388" s="30"/>
      <c r="H388" s="31"/>
      <c r="I388" s="32" t="s">
        <v>2066</v>
      </c>
      <c r="J388" s="33">
        <v>2010.0</v>
      </c>
      <c r="K388" s="34">
        <f t="shared" si="1"/>
        <v>387</v>
      </c>
      <c r="L388" s="35" t="s">
        <v>4510</v>
      </c>
      <c r="M388" s="49" t="s">
        <v>4511</v>
      </c>
      <c r="N388" s="50" t="s">
        <v>4512</v>
      </c>
      <c r="O388" s="51" t="s">
        <v>4513</v>
      </c>
      <c r="P388" s="52" t="s">
        <v>4514</v>
      </c>
      <c r="Q388" s="59" t="s">
        <v>4515</v>
      </c>
      <c r="R388" s="54" t="s">
        <v>4516</v>
      </c>
      <c r="S388" s="55" t="s">
        <v>210</v>
      </c>
      <c r="T388" s="56" t="s">
        <v>1745</v>
      </c>
      <c r="U388" s="57" t="s">
        <v>4517</v>
      </c>
      <c r="V388" s="58" t="s">
        <v>961</v>
      </c>
      <c r="W388" s="34">
        <v>37735.0</v>
      </c>
      <c r="X388" s="34" t="s">
        <v>4518</v>
      </c>
      <c r="Y388" s="34" t="s">
        <v>1028</v>
      </c>
      <c r="Z388" s="34" t="s">
        <v>1226</v>
      </c>
      <c r="AA388" s="34" t="s">
        <v>669</v>
      </c>
      <c r="AB388" s="34" t="s">
        <v>4519</v>
      </c>
      <c r="AC388" s="46">
        <v>1.731215633548E12</v>
      </c>
    </row>
    <row r="389" ht="14.25" customHeight="1">
      <c r="A389" s="24" t="s">
        <v>4520</v>
      </c>
      <c r="B389" s="25">
        <v>82.0</v>
      </c>
      <c r="C389" s="26" t="s">
        <v>4521</v>
      </c>
      <c r="D389" s="27"/>
      <c r="E389" s="28" t="s">
        <v>444</v>
      </c>
      <c r="F389" s="29" t="s">
        <v>4522</v>
      </c>
      <c r="G389" s="30"/>
      <c r="H389" s="31"/>
      <c r="I389" s="32" t="s">
        <v>522</v>
      </c>
      <c r="J389" s="33">
        <v>2024.0</v>
      </c>
      <c r="K389" s="34">
        <f t="shared" si="1"/>
        <v>388</v>
      </c>
      <c r="L389" s="35" t="s">
        <v>4523</v>
      </c>
      <c r="M389" s="85" t="s">
        <v>4524</v>
      </c>
      <c r="N389" s="86" t="s">
        <v>4525</v>
      </c>
      <c r="O389" s="87" t="s">
        <v>4526</v>
      </c>
      <c r="P389" s="88" t="s">
        <v>4527</v>
      </c>
      <c r="Q389" s="96" t="s">
        <v>4528</v>
      </c>
      <c r="R389" s="89" t="s">
        <v>4529</v>
      </c>
      <c r="S389" s="90" t="s">
        <v>42</v>
      </c>
      <c r="T389" s="91" t="s">
        <v>2176</v>
      </c>
      <c r="U389" s="92" t="s">
        <v>4530</v>
      </c>
      <c r="V389" s="61" t="s">
        <v>4531</v>
      </c>
      <c r="W389" s="34">
        <v>939243.0</v>
      </c>
      <c r="X389" s="34" t="s">
        <v>4532</v>
      </c>
      <c r="Y389" s="34" t="s">
        <v>320</v>
      </c>
      <c r="Z389" s="34" t="s">
        <v>1014</v>
      </c>
      <c r="AA389" s="34" t="s">
        <v>1204</v>
      </c>
      <c r="AB389" s="34" t="s">
        <v>4533</v>
      </c>
      <c r="AC389" s="46" t="s">
        <v>1667</v>
      </c>
    </row>
    <row r="390" ht="14.25" customHeight="1">
      <c r="A390" s="24" t="s">
        <v>4534</v>
      </c>
      <c r="B390" s="25">
        <v>82.0</v>
      </c>
      <c r="C390" s="26" t="s">
        <v>4535</v>
      </c>
      <c r="D390" s="27"/>
      <c r="E390" s="28" t="s">
        <v>108</v>
      </c>
      <c r="F390" s="29"/>
      <c r="G390" s="30"/>
      <c r="H390" s="31"/>
      <c r="I390" s="32" t="s">
        <v>144</v>
      </c>
      <c r="J390" s="33">
        <v>2002.0</v>
      </c>
      <c r="K390" s="34">
        <f t="shared" si="1"/>
        <v>389</v>
      </c>
      <c r="L390" s="35"/>
      <c r="M390" s="36" t="s">
        <v>4536</v>
      </c>
      <c r="N390" s="37" t="s">
        <v>4537</v>
      </c>
      <c r="O390" s="38" t="s">
        <v>4538</v>
      </c>
      <c r="P390" s="39" t="s">
        <v>1233</v>
      </c>
      <c r="Q390" s="40" t="s">
        <v>4539</v>
      </c>
      <c r="R390" s="41" t="s">
        <v>4540</v>
      </c>
      <c r="S390" s="42" t="s">
        <v>210</v>
      </c>
      <c r="T390" s="43" t="s">
        <v>797</v>
      </c>
      <c r="U390" s="44" t="s">
        <v>4541</v>
      </c>
      <c r="V390" s="45" t="s">
        <v>242</v>
      </c>
      <c r="W390" s="34">
        <v>2501.0</v>
      </c>
      <c r="X390" s="34" t="s">
        <v>4542</v>
      </c>
      <c r="Y390" s="34" t="s">
        <v>336</v>
      </c>
      <c r="Z390" s="34" t="s">
        <v>123</v>
      </c>
      <c r="AA390" s="34" t="s">
        <v>272</v>
      </c>
      <c r="AB390" s="34" t="s">
        <v>4543</v>
      </c>
      <c r="AC390" s="46">
        <v>1.731215633548E12</v>
      </c>
    </row>
    <row r="391" ht="14.25" customHeight="1">
      <c r="A391" s="24" t="s">
        <v>4544</v>
      </c>
      <c r="B391" s="25">
        <v>82.0</v>
      </c>
      <c r="C391" s="26"/>
      <c r="D391" s="27"/>
      <c r="E391" s="28" t="s">
        <v>444</v>
      </c>
      <c r="F391" s="29"/>
      <c r="G391" s="30"/>
      <c r="H391" s="31"/>
      <c r="I391" s="32" t="s">
        <v>144</v>
      </c>
      <c r="J391" s="33">
        <v>1979.0</v>
      </c>
      <c r="K391" s="34">
        <f t="shared" si="1"/>
        <v>390</v>
      </c>
      <c r="L391" s="35"/>
      <c r="M391" s="36" t="s">
        <v>4545</v>
      </c>
      <c r="N391" s="37" t="s">
        <v>4546</v>
      </c>
      <c r="O391" s="38" t="s">
        <v>4547</v>
      </c>
      <c r="P391" s="39" t="s">
        <v>4548</v>
      </c>
      <c r="Q391" s="40" t="s">
        <v>4549</v>
      </c>
      <c r="R391" s="41" t="s">
        <v>227</v>
      </c>
      <c r="S391" s="42" t="s">
        <v>117</v>
      </c>
      <c r="T391" s="43" t="s">
        <v>720</v>
      </c>
      <c r="U391" s="44" t="s">
        <v>4550</v>
      </c>
      <c r="V391" s="45" t="s">
        <v>585</v>
      </c>
      <c r="W391" s="34">
        <v>6471.0</v>
      </c>
      <c r="X391" s="34" t="s">
        <v>4551</v>
      </c>
      <c r="Y391" s="34" t="s">
        <v>1642</v>
      </c>
      <c r="Z391" s="34" t="s">
        <v>337</v>
      </c>
      <c r="AA391" s="34" t="s">
        <v>1679</v>
      </c>
      <c r="AB391" s="34" t="s">
        <v>4552</v>
      </c>
      <c r="AC391" s="46">
        <v>1.731215633548E12</v>
      </c>
    </row>
    <row r="392" ht="14.25" customHeight="1">
      <c r="A392" s="24" t="s">
        <v>4553</v>
      </c>
      <c r="B392" s="25">
        <v>82.0</v>
      </c>
      <c r="C392" s="26"/>
      <c r="D392" s="27"/>
      <c r="E392" s="28" t="s">
        <v>325</v>
      </c>
      <c r="F392" s="29"/>
      <c r="G392" s="30"/>
      <c r="H392" s="31"/>
      <c r="I392" s="32" t="s">
        <v>144</v>
      </c>
      <c r="J392" s="33">
        <v>2007.0</v>
      </c>
      <c r="K392" s="34">
        <f t="shared" si="1"/>
        <v>391</v>
      </c>
      <c r="L392" s="35"/>
      <c r="M392" s="36" t="s">
        <v>4554</v>
      </c>
      <c r="N392" s="37" t="s">
        <v>4555</v>
      </c>
      <c r="O392" s="38" t="s">
        <v>4556</v>
      </c>
      <c r="P392" s="39" t="s">
        <v>1882</v>
      </c>
      <c r="Q392" s="40" t="s">
        <v>4557</v>
      </c>
      <c r="R392" s="41" t="s">
        <v>4558</v>
      </c>
      <c r="S392" s="42" t="s">
        <v>117</v>
      </c>
      <c r="T392" s="43" t="s">
        <v>211</v>
      </c>
      <c r="U392" s="44" t="s">
        <v>4559</v>
      </c>
      <c r="V392" s="45" t="s">
        <v>64</v>
      </c>
      <c r="W392" s="34">
        <v>4964.0</v>
      </c>
      <c r="X392" s="34" t="s">
        <v>4560</v>
      </c>
      <c r="Y392" s="34" t="s">
        <v>1414</v>
      </c>
      <c r="Z392" s="34" t="s">
        <v>1065</v>
      </c>
      <c r="AA392" s="34" t="s">
        <v>500</v>
      </c>
      <c r="AB392" s="34" t="s">
        <v>4561</v>
      </c>
      <c r="AC392" s="46">
        <v>1.731215633548E12</v>
      </c>
    </row>
    <row r="393" ht="14.25" customHeight="1">
      <c r="A393" s="24" t="s">
        <v>4562</v>
      </c>
      <c r="B393" s="25">
        <v>82.0</v>
      </c>
      <c r="C393" s="26" t="s">
        <v>372</v>
      </c>
      <c r="D393" s="27"/>
      <c r="E393" s="28" t="s">
        <v>33</v>
      </c>
      <c r="F393" s="29" t="s">
        <v>231</v>
      </c>
      <c r="G393" s="30"/>
      <c r="H393" s="31"/>
      <c r="I393" s="32" t="s">
        <v>53</v>
      </c>
      <c r="J393" s="33">
        <v>1937.0</v>
      </c>
      <c r="K393" s="34">
        <f t="shared" si="1"/>
        <v>392</v>
      </c>
      <c r="L393" s="35"/>
      <c r="M393" s="49" t="s">
        <v>4563</v>
      </c>
      <c r="N393" s="50" t="s">
        <v>4564</v>
      </c>
      <c r="O393" s="51" t="s">
        <v>4565</v>
      </c>
      <c r="P393" s="52" t="s">
        <v>4566</v>
      </c>
      <c r="Q393" s="59" t="s">
        <v>4567</v>
      </c>
      <c r="R393" s="60" t="s">
        <v>4568</v>
      </c>
      <c r="S393" s="55" t="s">
        <v>2598</v>
      </c>
      <c r="T393" s="56" t="s">
        <v>2411</v>
      </c>
      <c r="U393" s="57" t="s">
        <v>4569</v>
      </c>
      <c r="V393" s="61" t="s">
        <v>4570</v>
      </c>
      <c r="W393" s="34">
        <v>408.0</v>
      </c>
      <c r="X393" s="34" t="s">
        <v>4571</v>
      </c>
      <c r="Y393" s="34" t="s">
        <v>471</v>
      </c>
      <c r="Z393" s="34" t="s">
        <v>616</v>
      </c>
      <c r="AA393" s="34" t="s">
        <v>68</v>
      </c>
      <c r="AB393" s="34" t="s">
        <v>4572</v>
      </c>
      <c r="AC393" s="46">
        <v>1.731215633548E12</v>
      </c>
    </row>
    <row r="394" ht="14.25" customHeight="1">
      <c r="A394" s="24" t="s">
        <v>4573</v>
      </c>
      <c r="B394" s="25">
        <v>82.0</v>
      </c>
      <c r="C394" s="26" t="s">
        <v>372</v>
      </c>
      <c r="D394" s="27" t="s">
        <v>4573</v>
      </c>
      <c r="E394" s="28" t="s">
        <v>33</v>
      </c>
      <c r="F394" s="29"/>
      <c r="G394" s="30"/>
      <c r="H394" s="31"/>
      <c r="I394" s="32" t="s">
        <v>53</v>
      </c>
      <c r="J394" s="33">
        <v>2011.0</v>
      </c>
      <c r="K394" s="34">
        <f t="shared" si="1"/>
        <v>393</v>
      </c>
      <c r="L394" s="35"/>
      <c r="M394" s="47" t="s">
        <v>4574</v>
      </c>
      <c r="N394" s="37" t="s">
        <v>4575</v>
      </c>
      <c r="O394" s="38" t="s">
        <v>4576</v>
      </c>
      <c r="P394" s="39" t="s">
        <v>4577</v>
      </c>
      <c r="Q394" s="40" t="s">
        <v>4578</v>
      </c>
      <c r="R394" s="41" t="s">
        <v>4579</v>
      </c>
      <c r="S394" s="42" t="s">
        <v>61</v>
      </c>
      <c r="T394" s="43" t="s">
        <v>4580</v>
      </c>
      <c r="U394" s="44" t="s">
        <v>4581</v>
      </c>
      <c r="V394" s="45" t="s">
        <v>64</v>
      </c>
      <c r="W394" s="34">
        <v>51162.0</v>
      </c>
      <c r="X394" s="34" t="s">
        <v>4582</v>
      </c>
      <c r="Y394" s="34" t="s">
        <v>1414</v>
      </c>
      <c r="Z394" s="34" t="s">
        <v>337</v>
      </c>
      <c r="AA394" s="34" t="s">
        <v>322</v>
      </c>
      <c r="AB394" s="34" t="s">
        <v>4583</v>
      </c>
      <c r="AC394" s="46">
        <v>1.731215633548E12</v>
      </c>
    </row>
    <row r="395" ht="14.25" customHeight="1">
      <c r="A395" s="24" t="s">
        <v>4584</v>
      </c>
      <c r="B395" s="25">
        <v>82.0</v>
      </c>
      <c r="C395" s="26" t="s">
        <v>4584</v>
      </c>
      <c r="D395" s="27"/>
      <c r="E395" s="28" t="s">
        <v>489</v>
      </c>
      <c r="F395" s="29" t="s">
        <v>444</v>
      </c>
      <c r="G395" s="30"/>
      <c r="H395" s="31"/>
      <c r="I395" s="32" t="s">
        <v>522</v>
      </c>
      <c r="J395" s="33">
        <v>1984.0</v>
      </c>
      <c r="K395" s="34">
        <f t="shared" si="1"/>
        <v>394</v>
      </c>
      <c r="L395" s="35"/>
      <c r="M395" s="36" t="s">
        <v>4585</v>
      </c>
      <c r="N395" s="37" t="s">
        <v>4586</v>
      </c>
      <c r="O395" s="38" t="s">
        <v>4587</v>
      </c>
      <c r="P395" s="39" t="s">
        <v>4588</v>
      </c>
      <c r="Q395" s="40" t="s">
        <v>4589</v>
      </c>
      <c r="R395" s="41" t="s">
        <v>4590</v>
      </c>
      <c r="S395" s="42" t="s">
        <v>117</v>
      </c>
      <c r="T395" s="43" t="s">
        <v>626</v>
      </c>
      <c r="U395" s="44" t="s">
        <v>4591</v>
      </c>
      <c r="V395" s="45" t="s">
        <v>1201</v>
      </c>
      <c r="W395" s="34">
        <v>90.0</v>
      </c>
      <c r="X395" s="34" t="s">
        <v>4592</v>
      </c>
      <c r="Y395" s="34" t="s">
        <v>1642</v>
      </c>
      <c r="Z395" s="34" t="s">
        <v>724</v>
      </c>
      <c r="AA395" s="34" t="s">
        <v>1550</v>
      </c>
      <c r="AB395" s="34" t="s">
        <v>4593</v>
      </c>
      <c r="AC395" s="46">
        <v>1.731215633548E12</v>
      </c>
    </row>
    <row r="396" ht="14.25" customHeight="1">
      <c r="A396" s="24" t="s">
        <v>4594</v>
      </c>
      <c r="B396" s="25">
        <v>82.0</v>
      </c>
      <c r="C396" s="26"/>
      <c r="D396" s="27"/>
      <c r="E396" s="28" t="s">
        <v>108</v>
      </c>
      <c r="F396" s="29" t="s">
        <v>444</v>
      </c>
      <c r="G396" s="30" t="s">
        <v>657</v>
      </c>
      <c r="H396" s="31"/>
      <c r="I396" s="32" t="s">
        <v>144</v>
      </c>
      <c r="J396" s="33">
        <v>2022.0</v>
      </c>
      <c r="K396" s="34">
        <f t="shared" si="1"/>
        <v>395</v>
      </c>
      <c r="L396" s="35" t="s">
        <v>4595</v>
      </c>
      <c r="M396" s="36" t="s">
        <v>4596</v>
      </c>
      <c r="N396" s="37" t="s">
        <v>4597</v>
      </c>
      <c r="O396" s="38" t="s">
        <v>4598</v>
      </c>
      <c r="P396" s="39" t="s">
        <v>4599</v>
      </c>
      <c r="Q396" s="40" t="s">
        <v>4600</v>
      </c>
      <c r="R396" s="41" t="s">
        <v>4601</v>
      </c>
      <c r="S396" s="42" t="s">
        <v>117</v>
      </c>
      <c r="T396" s="43" t="s">
        <v>333</v>
      </c>
      <c r="U396" s="44" t="s">
        <v>4602</v>
      </c>
      <c r="V396" s="45" t="s">
        <v>614</v>
      </c>
      <c r="W396" s="34">
        <v>899112.0</v>
      </c>
      <c r="X396" s="34" t="s">
        <v>4603</v>
      </c>
      <c r="Y396" s="34" t="s">
        <v>4604</v>
      </c>
      <c r="Z396" s="34" t="s">
        <v>774</v>
      </c>
      <c r="AA396" s="34" t="s">
        <v>1464</v>
      </c>
      <c r="AB396" s="34" t="s">
        <v>4605</v>
      </c>
      <c r="AC396" s="46">
        <v>1.731215633548E12</v>
      </c>
    </row>
    <row r="397" ht="14.25" customHeight="1">
      <c r="A397" s="24" t="s">
        <v>4606</v>
      </c>
      <c r="B397" s="25">
        <v>82.0</v>
      </c>
      <c r="C397" s="26"/>
      <c r="D397" s="27"/>
      <c r="E397" s="28" t="s">
        <v>578</v>
      </c>
      <c r="F397" s="29" t="s">
        <v>200</v>
      </c>
      <c r="G397" s="30"/>
      <c r="H397" s="31"/>
      <c r="I397" s="32" t="s">
        <v>357</v>
      </c>
      <c r="J397" s="33">
        <v>1986.0</v>
      </c>
      <c r="K397" s="34">
        <f t="shared" si="1"/>
        <v>396</v>
      </c>
      <c r="L397" s="35" t="s">
        <v>4607</v>
      </c>
      <c r="M397" s="49" t="s">
        <v>4608</v>
      </c>
      <c r="N397" s="50" t="s">
        <v>4609</v>
      </c>
      <c r="O397" s="51" t="s">
        <v>4610</v>
      </c>
      <c r="P397" s="52" t="s">
        <v>4611</v>
      </c>
      <c r="Q397" s="53" t="s">
        <v>4612</v>
      </c>
      <c r="R397" s="54" t="s">
        <v>4613</v>
      </c>
      <c r="S397" s="55" t="s">
        <v>42</v>
      </c>
      <c r="T397" s="56" t="s">
        <v>760</v>
      </c>
      <c r="U397" s="57" t="s">
        <v>4614</v>
      </c>
      <c r="V397" s="58" t="s">
        <v>120</v>
      </c>
      <c r="W397" s="34">
        <v>13597.0</v>
      </c>
      <c r="X397" s="34" t="s">
        <v>4615</v>
      </c>
      <c r="Y397" s="34" t="s">
        <v>1677</v>
      </c>
      <c r="Z397" s="34" t="s">
        <v>1014</v>
      </c>
      <c r="AA397" s="34" t="s">
        <v>4616</v>
      </c>
      <c r="AB397" s="34" t="s">
        <v>4617</v>
      </c>
      <c r="AC397" s="46">
        <v>1.731275792804E12</v>
      </c>
    </row>
    <row r="398" ht="14.25" customHeight="1">
      <c r="A398" s="24" t="s">
        <v>4618</v>
      </c>
      <c r="B398" s="25">
        <v>82.0</v>
      </c>
      <c r="C398" s="26"/>
      <c r="D398" s="27"/>
      <c r="E398" s="28" t="s">
        <v>276</v>
      </c>
      <c r="F398" s="29" t="s">
        <v>275</v>
      </c>
      <c r="G398" s="30"/>
      <c r="H398" s="31"/>
      <c r="I398" s="32" t="s">
        <v>431</v>
      </c>
      <c r="J398" s="33">
        <v>1988.0</v>
      </c>
      <c r="K398" s="34">
        <f t="shared" si="1"/>
        <v>397</v>
      </c>
      <c r="L398" s="35"/>
      <c r="M398" s="49" t="s">
        <v>4619</v>
      </c>
      <c r="N398" s="50" t="s">
        <v>4620</v>
      </c>
      <c r="O398" s="51" t="s">
        <v>4621</v>
      </c>
      <c r="P398" s="52" t="s">
        <v>4622</v>
      </c>
      <c r="Q398" s="59" t="s">
        <v>4623</v>
      </c>
      <c r="R398" s="60" t="s">
        <v>1380</v>
      </c>
      <c r="S398" s="55" t="s">
        <v>42</v>
      </c>
      <c r="T398" s="56" t="s">
        <v>285</v>
      </c>
      <c r="U398" s="57" t="s">
        <v>4624</v>
      </c>
      <c r="V398" s="61" t="s">
        <v>4625</v>
      </c>
      <c r="W398" s="34">
        <v>13554.0</v>
      </c>
      <c r="X398" s="34" t="s">
        <v>4626</v>
      </c>
      <c r="Y398" s="34" t="s">
        <v>320</v>
      </c>
      <c r="Z398" s="34" t="s">
        <v>457</v>
      </c>
      <c r="AA398" s="34" t="s">
        <v>1041</v>
      </c>
      <c r="AB398" s="34" t="s">
        <v>4627</v>
      </c>
      <c r="AC398" s="46">
        <v>1.731215633548E12</v>
      </c>
    </row>
    <row r="399" ht="14.25" customHeight="1">
      <c r="A399" s="24" t="s">
        <v>4628</v>
      </c>
      <c r="B399" s="25">
        <v>82.0</v>
      </c>
      <c r="C399" s="26" t="s">
        <v>564</v>
      </c>
      <c r="D399" s="27"/>
      <c r="E399" s="28" t="s">
        <v>33</v>
      </c>
      <c r="F399" s="29" t="s">
        <v>503</v>
      </c>
      <c r="G399" s="30"/>
      <c r="H399" s="31"/>
      <c r="I399" s="32" t="s">
        <v>564</v>
      </c>
      <c r="J399" s="33">
        <v>1994.0</v>
      </c>
      <c r="K399" s="34">
        <f t="shared" si="1"/>
        <v>398</v>
      </c>
      <c r="L399" s="35" t="s">
        <v>4629</v>
      </c>
      <c r="M399" s="36" t="s">
        <v>4630</v>
      </c>
      <c r="N399" s="37" t="s">
        <v>4631</v>
      </c>
      <c r="O399" s="38" t="s">
        <v>4632</v>
      </c>
      <c r="P399" s="39" t="s">
        <v>4633</v>
      </c>
      <c r="Q399" s="40" t="s">
        <v>4634</v>
      </c>
      <c r="R399" s="80" t="s">
        <v>515</v>
      </c>
      <c r="S399" s="42" t="s">
        <v>42</v>
      </c>
      <c r="T399" s="43" t="s">
        <v>797</v>
      </c>
      <c r="U399" s="44" t="s">
        <v>4635</v>
      </c>
      <c r="V399" s="83" t="s">
        <v>515</v>
      </c>
      <c r="W399" s="34">
        <v>15283.0</v>
      </c>
      <c r="X399" s="34" t="s">
        <v>4636</v>
      </c>
      <c r="Y399" s="34" t="s">
        <v>912</v>
      </c>
      <c r="Z399" s="34" t="s">
        <v>1014</v>
      </c>
      <c r="AA399" s="34" t="s">
        <v>977</v>
      </c>
      <c r="AB399" s="34" t="s">
        <v>4637</v>
      </c>
      <c r="AC399" s="46">
        <v>1.731215633548E12</v>
      </c>
    </row>
    <row r="400" ht="14.25" customHeight="1">
      <c r="A400" s="24" t="s">
        <v>4638</v>
      </c>
      <c r="B400" s="25">
        <v>82.0</v>
      </c>
      <c r="C400" s="26" t="s">
        <v>3019</v>
      </c>
      <c r="D400" s="27"/>
      <c r="E400" s="28" t="s">
        <v>33</v>
      </c>
      <c r="F400" s="29" t="s">
        <v>1106</v>
      </c>
      <c r="G400" s="30"/>
      <c r="H400" s="31"/>
      <c r="I400" s="32" t="s">
        <v>34</v>
      </c>
      <c r="J400" s="33">
        <v>2012.0</v>
      </c>
      <c r="K400" s="34">
        <f t="shared" si="1"/>
        <v>399</v>
      </c>
      <c r="L400" s="35" t="s">
        <v>4639</v>
      </c>
      <c r="M400" s="36" t="s">
        <v>4640</v>
      </c>
      <c r="N400" s="37" t="s">
        <v>4641</v>
      </c>
      <c r="O400" s="38" t="s">
        <v>4642</v>
      </c>
      <c r="P400" s="39" t="s">
        <v>4643</v>
      </c>
      <c r="Q400" s="40" t="s">
        <v>4644</v>
      </c>
      <c r="R400" s="41" t="s">
        <v>4645</v>
      </c>
      <c r="S400" s="42" t="s">
        <v>42</v>
      </c>
      <c r="T400" s="43" t="s">
        <v>2688</v>
      </c>
      <c r="U400" s="44" t="s">
        <v>4646</v>
      </c>
      <c r="V400" s="45" t="s">
        <v>242</v>
      </c>
      <c r="W400" s="34">
        <v>72197.0</v>
      </c>
      <c r="X400" s="34" t="s">
        <v>4647</v>
      </c>
      <c r="Y400" s="34" t="s">
        <v>320</v>
      </c>
      <c r="Z400" s="34" t="s">
        <v>774</v>
      </c>
      <c r="AA400" s="34" t="s">
        <v>486</v>
      </c>
      <c r="AB400" s="34" t="s">
        <v>4648</v>
      </c>
      <c r="AC400" s="46">
        <v>1.731215633548E12</v>
      </c>
    </row>
    <row r="401" ht="14.25" customHeight="1">
      <c r="A401" s="24" t="s">
        <v>4649</v>
      </c>
      <c r="B401" s="25">
        <v>82.0</v>
      </c>
      <c r="C401" s="26"/>
      <c r="D401" s="27"/>
      <c r="E401" s="28" t="s">
        <v>275</v>
      </c>
      <c r="F401" s="29" t="s">
        <v>2278</v>
      </c>
      <c r="G401" s="30"/>
      <c r="H401" s="31"/>
      <c r="I401" s="32" t="s">
        <v>658</v>
      </c>
      <c r="J401" s="33">
        <v>2024.0</v>
      </c>
      <c r="K401" s="34">
        <f t="shared" si="1"/>
        <v>400</v>
      </c>
      <c r="L401" s="35" t="s">
        <v>4650</v>
      </c>
      <c r="M401" s="49" t="s">
        <v>4651</v>
      </c>
      <c r="N401" s="50" t="s">
        <v>4652</v>
      </c>
      <c r="O401" s="51" t="s">
        <v>4653</v>
      </c>
      <c r="P401" s="52" t="s">
        <v>971</v>
      </c>
      <c r="Q401" s="96" t="s">
        <v>4654</v>
      </c>
      <c r="R401" s="60" t="s">
        <v>4655</v>
      </c>
      <c r="S401" s="55" t="s">
        <v>117</v>
      </c>
      <c r="T401" s="56" t="s">
        <v>118</v>
      </c>
      <c r="U401" s="57" t="s">
        <v>1712</v>
      </c>
      <c r="V401" s="61" t="s">
        <v>4251</v>
      </c>
      <c r="W401" s="34">
        <v>661539.0</v>
      </c>
      <c r="X401" s="34" t="s">
        <v>4656</v>
      </c>
      <c r="Y401" s="34" t="s">
        <v>1677</v>
      </c>
      <c r="Z401" s="34" t="s">
        <v>123</v>
      </c>
      <c r="AA401" s="34" t="s">
        <v>486</v>
      </c>
      <c r="AB401" s="34" t="s">
        <v>4657</v>
      </c>
      <c r="AC401" s="46" t="s">
        <v>4254</v>
      </c>
    </row>
    <row r="402" ht="14.25" customHeight="1">
      <c r="A402" s="24" t="s">
        <v>4658</v>
      </c>
      <c r="B402" s="25">
        <v>82.0</v>
      </c>
      <c r="C402" s="26" t="s">
        <v>30</v>
      </c>
      <c r="D402" s="27" t="s">
        <v>402</v>
      </c>
      <c r="E402" s="28" t="s">
        <v>32</v>
      </c>
      <c r="F402" s="29"/>
      <c r="G402" s="30"/>
      <c r="H402" s="31"/>
      <c r="I402" s="32" t="s">
        <v>53</v>
      </c>
      <c r="J402" s="33">
        <v>2015.0</v>
      </c>
      <c r="K402" s="34">
        <f t="shared" si="1"/>
        <v>401</v>
      </c>
      <c r="L402" s="35"/>
      <c r="M402" s="49" t="s">
        <v>4659</v>
      </c>
      <c r="N402" s="50" t="s">
        <v>4660</v>
      </c>
      <c r="O402" s="51" t="s">
        <v>4661</v>
      </c>
      <c r="P402" s="52" t="s">
        <v>4662</v>
      </c>
      <c r="Q402" s="59" t="s">
        <v>4663</v>
      </c>
      <c r="R402" s="60" t="s">
        <v>4664</v>
      </c>
      <c r="S402" s="55" t="s">
        <v>210</v>
      </c>
      <c r="T402" s="56" t="s">
        <v>43</v>
      </c>
      <c r="U402" s="57" t="s">
        <v>4665</v>
      </c>
      <c r="V402" s="61" t="s">
        <v>2690</v>
      </c>
      <c r="W402" s="34">
        <v>102899.0</v>
      </c>
      <c r="X402" s="34" t="s">
        <v>4666</v>
      </c>
      <c r="Y402" s="34" t="s">
        <v>1155</v>
      </c>
      <c r="Z402" s="34" t="s">
        <v>457</v>
      </c>
      <c r="AA402" s="34" t="s">
        <v>775</v>
      </c>
      <c r="AB402" s="34" t="s">
        <v>4667</v>
      </c>
      <c r="AC402" s="46">
        <v>1.731215633548E12</v>
      </c>
    </row>
    <row r="403" ht="14.25" customHeight="1">
      <c r="A403" s="24" t="s">
        <v>4668</v>
      </c>
      <c r="B403" s="25">
        <v>82.0</v>
      </c>
      <c r="C403" s="26" t="s">
        <v>1774</v>
      </c>
      <c r="D403" s="27"/>
      <c r="E403" s="28" t="s">
        <v>444</v>
      </c>
      <c r="F403" s="29"/>
      <c r="G403" s="30"/>
      <c r="H403" s="31"/>
      <c r="I403" s="32" t="s">
        <v>522</v>
      </c>
      <c r="J403" s="33">
        <v>2007.0</v>
      </c>
      <c r="K403" s="34">
        <f t="shared" si="1"/>
        <v>402</v>
      </c>
      <c r="L403" s="35"/>
      <c r="M403" s="49" t="s">
        <v>4669</v>
      </c>
      <c r="N403" s="50" t="s">
        <v>4670</v>
      </c>
      <c r="O403" s="51" t="s">
        <v>4671</v>
      </c>
      <c r="P403" s="52" t="s">
        <v>3541</v>
      </c>
      <c r="Q403" s="59" t="s">
        <v>4672</v>
      </c>
      <c r="R403" s="60" t="s">
        <v>4673</v>
      </c>
      <c r="S403" s="55" t="s">
        <v>210</v>
      </c>
      <c r="T403" s="56" t="s">
        <v>2688</v>
      </c>
      <c r="U403" s="57" t="s">
        <v>4674</v>
      </c>
      <c r="V403" s="58" t="s">
        <v>515</v>
      </c>
      <c r="W403" s="34">
        <v>10074.0</v>
      </c>
      <c r="X403" s="34" t="s">
        <v>4675</v>
      </c>
      <c r="Y403" s="34" t="s">
        <v>3339</v>
      </c>
      <c r="Z403" s="34" t="s">
        <v>774</v>
      </c>
      <c r="AA403" s="34" t="s">
        <v>4676</v>
      </c>
      <c r="AB403" s="34" t="s">
        <v>4677</v>
      </c>
      <c r="AC403" s="46">
        <v>1.731215633548E12</v>
      </c>
    </row>
    <row r="404" ht="14.25" customHeight="1">
      <c r="A404" s="24" t="s">
        <v>4678</v>
      </c>
      <c r="B404" s="25">
        <v>82.0</v>
      </c>
      <c r="C404" s="26" t="s">
        <v>372</v>
      </c>
      <c r="D404" s="27"/>
      <c r="E404" s="28" t="s">
        <v>33</v>
      </c>
      <c r="F404" s="29"/>
      <c r="G404" s="30"/>
      <c r="H404" s="31"/>
      <c r="I404" s="32" t="s">
        <v>53</v>
      </c>
      <c r="J404" s="33">
        <v>2008.0</v>
      </c>
      <c r="K404" s="34">
        <f t="shared" si="1"/>
        <v>403</v>
      </c>
      <c r="L404" s="35"/>
      <c r="M404" s="62" t="s">
        <v>4679</v>
      </c>
      <c r="N404" s="63" t="s">
        <v>4680</v>
      </c>
      <c r="O404" s="64" t="s">
        <v>4681</v>
      </c>
      <c r="P404" s="65" t="s">
        <v>4682</v>
      </c>
      <c r="Q404" s="59" t="s">
        <v>4683</v>
      </c>
      <c r="R404" s="66" t="s">
        <v>4684</v>
      </c>
      <c r="S404" s="67" t="s">
        <v>42</v>
      </c>
      <c r="T404" s="68" t="s">
        <v>452</v>
      </c>
      <c r="U404" s="44" t="s">
        <v>4685</v>
      </c>
      <c r="V404" s="69" t="s">
        <v>139</v>
      </c>
      <c r="W404" s="34">
        <v>13053.0</v>
      </c>
      <c r="X404" s="34" t="s">
        <v>4686</v>
      </c>
      <c r="Y404" s="34" t="s">
        <v>1414</v>
      </c>
      <c r="Z404" s="34" t="s">
        <v>1678</v>
      </c>
      <c r="AA404" s="34" t="s">
        <v>338</v>
      </c>
      <c r="AB404" s="34" t="s">
        <v>4687</v>
      </c>
      <c r="AC404" s="46">
        <v>1.731215633548E12</v>
      </c>
    </row>
    <row r="405" ht="14.25" customHeight="1">
      <c r="A405" s="24" t="s">
        <v>4688</v>
      </c>
      <c r="B405" s="25">
        <v>81.0</v>
      </c>
      <c r="C405" s="26" t="s">
        <v>3161</v>
      </c>
      <c r="D405" s="27"/>
      <c r="E405" s="28" t="s">
        <v>33</v>
      </c>
      <c r="F405" s="29"/>
      <c r="G405" s="30" t="s">
        <v>1429</v>
      </c>
      <c r="H405" s="31"/>
      <c r="I405" s="32" t="s">
        <v>3162</v>
      </c>
      <c r="J405" s="33">
        <v>1966.0</v>
      </c>
      <c r="K405" s="34">
        <f t="shared" si="1"/>
        <v>404</v>
      </c>
      <c r="L405" s="35" t="s">
        <v>4689</v>
      </c>
      <c r="M405" s="36" t="s">
        <v>4690</v>
      </c>
      <c r="N405" s="37" t="s">
        <v>4691</v>
      </c>
      <c r="O405" s="38" t="s">
        <v>4692</v>
      </c>
      <c r="P405" s="39" t="s">
        <v>3166</v>
      </c>
      <c r="Q405" s="40" t="s">
        <v>4693</v>
      </c>
      <c r="R405" s="80" t="s">
        <v>515</v>
      </c>
      <c r="S405" s="42" t="s">
        <v>3168</v>
      </c>
      <c r="T405" s="43" t="s">
        <v>3169</v>
      </c>
      <c r="U405" s="44" t="s">
        <v>4694</v>
      </c>
      <c r="V405" s="83" t="s">
        <v>515</v>
      </c>
      <c r="W405" s="34">
        <v>13353.0</v>
      </c>
      <c r="X405" s="34" t="s">
        <v>4695</v>
      </c>
      <c r="Y405" s="34" t="s">
        <v>1414</v>
      </c>
      <c r="Z405" s="34" t="s">
        <v>104</v>
      </c>
      <c r="AA405" s="34" t="s">
        <v>471</v>
      </c>
      <c r="AB405" s="34" t="s">
        <v>4696</v>
      </c>
      <c r="AC405" s="46">
        <v>1.731215633548E12</v>
      </c>
    </row>
    <row r="406" ht="14.25" customHeight="1">
      <c r="A406" s="24" t="s">
        <v>4697</v>
      </c>
      <c r="B406" s="25">
        <v>81.0</v>
      </c>
      <c r="C406" s="26" t="s">
        <v>4698</v>
      </c>
      <c r="D406" s="27"/>
      <c r="E406" s="28" t="s">
        <v>33</v>
      </c>
      <c r="F406" s="29" t="s">
        <v>503</v>
      </c>
      <c r="G406" s="30"/>
      <c r="H406" s="31"/>
      <c r="I406" s="32" t="s">
        <v>1325</v>
      </c>
      <c r="J406" s="33">
        <v>2014.0</v>
      </c>
      <c r="K406" s="34">
        <f t="shared" si="1"/>
        <v>405</v>
      </c>
      <c r="L406" s="35" t="s">
        <v>4699</v>
      </c>
      <c r="M406" s="49" t="s">
        <v>4700</v>
      </c>
      <c r="N406" s="50" t="s">
        <v>4701</v>
      </c>
      <c r="O406" s="51" t="s">
        <v>4702</v>
      </c>
      <c r="P406" s="52" t="s">
        <v>4703</v>
      </c>
      <c r="Q406" s="53" t="s">
        <v>4704</v>
      </c>
      <c r="R406" s="54" t="s">
        <v>4705</v>
      </c>
      <c r="S406" s="55" t="s">
        <v>1836</v>
      </c>
      <c r="T406" s="56" t="s">
        <v>999</v>
      </c>
      <c r="U406" s="57" t="s">
        <v>4706</v>
      </c>
      <c r="V406" s="58" t="s">
        <v>4707</v>
      </c>
      <c r="W406" s="34">
        <v>317442.0</v>
      </c>
      <c r="X406" s="34" t="s">
        <v>4708</v>
      </c>
      <c r="Y406" s="34" t="s">
        <v>471</v>
      </c>
      <c r="Z406" s="34" t="s">
        <v>616</v>
      </c>
      <c r="AA406" s="34" t="s">
        <v>471</v>
      </c>
      <c r="AB406" s="34" t="s">
        <v>4709</v>
      </c>
      <c r="AC406" s="46">
        <v>1.731215633548E12</v>
      </c>
    </row>
    <row r="407" ht="14.25" customHeight="1">
      <c r="A407" s="24" t="s">
        <v>4710</v>
      </c>
      <c r="B407" s="25">
        <v>81.0</v>
      </c>
      <c r="C407" s="26" t="s">
        <v>372</v>
      </c>
      <c r="D407" s="27"/>
      <c r="E407" s="28" t="s">
        <v>33</v>
      </c>
      <c r="F407" s="29"/>
      <c r="G407" s="30" t="s">
        <v>657</v>
      </c>
      <c r="H407" s="31"/>
      <c r="I407" s="32" t="s">
        <v>53</v>
      </c>
      <c r="J407" s="33">
        <v>1983.0</v>
      </c>
      <c r="K407" s="34">
        <f t="shared" si="1"/>
        <v>406</v>
      </c>
      <c r="L407" s="35" t="s">
        <v>4711</v>
      </c>
      <c r="M407" s="49" t="s">
        <v>4712</v>
      </c>
      <c r="N407" s="50" t="s">
        <v>4713</v>
      </c>
      <c r="O407" s="51" t="s">
        <v>4714</v>
      </c>
      <c r="P407" s="52" t="s">
        <v>4715</v>
      </c>
      <c r="Q407" s="53" t="s">
        <v>4716</v>
      </c>
      <c r="R407" s="54" t="s">
        <v>2781</v>
      </c>
      <c r="S407" s="55" t="s">
        <v>61</v>
      </c>
      <c r="T407" s="56" t="s">
        <v>3169</v>
      </c>
      <c r="U407" s="57" t="s">
        <v>4717</v>
      </c>
      <c r="V407" s="58" t="s">
        <v>588</v>
      </c>
      <c r="W407" s="34">
        <v>14813.0</v>
      </c>
      <c r="X407" s="34" t="s">
        <v>4718</v>
      </c>
      <c r="Y407" s="34" t="s">
        <v>66</v>
      </c>
      <c r="Z407" s="34" t="s">
        <v>215</v>
      </c>
      <c r="AA407" s="34" t="s">
        <v>471</v>
      </c>
      <c r="AB407" s="34" t="s">
        <v>4719</v>
      </c>
      <c r="AC407" s="34" t="s">
        <v>4720</v>
      </c>
    </row>
    <row r="408" ht="14.25" customHeight="1">
      <c r="A408" s="24" t="s">
        <v>4721</v>
      </c>
      <c r="B408" s="25">
        <v>81.0</v>
      </c>
      <c r="C408" s="26" t="s">
        <v>2428</v>
      </c>
      <c r="D408" s="27"/>
      <c r="E408" s="28" t="s">
        <v>248</v>
      </c>
      <c r="F408" s="29" t="s">
        <v>444</v>
      </c>
      <c r="G408" s="30"/>
      <c r="H408" s="31"/>
      <c r="I408" s="32" t="s">
        <v>4722</v>
      </c>
      <c r="J408" s="33">
        <v>1987.0</v>
      </c>
      <c r="K408" s="34">
        <f t="shared" si="1"/>
        <v>407</v>
      </c>
      <c r="L408" s="35" t="s">
        <v>4723</v>
      </c>
      <c r="M408" s="85" t="s">
        <v>4724</v>
      </c>
      <c r="N408" s="86" t="s">
        <v>4725</v>
      </c>
      <c r="O408" s="87" t="s">
        <v>4726</v>
      </c>
      <c r="P408" s="88" t="s">
        <v>2433</v>
      </c>
      <c r="Q408" s="96" t="s">
        <v>4727</v>
      </c>
      <c r="R408" s="103" t="s">
        <v>4728</v>
      </c>
      <c r="S408" s="90" t="s">
        <v>117</v>
      </c>
      <c r="T408" s="91" t="s">
        <v>1189</v>
      </c>
      <c r="U408" s="92" t="s">
        <v>4729</v>
      </c>
      <c r="V408" s="104" t="s">
        <v>4240</v>
      </c>
      <c r="W408" s="34">
        <v>765.0</v>
      </c>
      <c r="X408" s="34" t="s">
        <v>4730</v>
      </c>
      <c r="Y408" s="34" t="s">
        <v>244</v>
      </c>
      <c r="Z408" s="34" t="s">
        <v>485</v>
      </c>
      <c r="AA408" s="34" t="s">
        <v>669</v>
      </c>
      <c r="AB408" s="34" t="s">
        <v>4731</v>
      </c>
      <c r="AC408" s="46" t="s">
        <v>1656</v>
      </c>
    </row>
    <row r="409" ht="14.25" customHeight="1">
      <c r="A409" s="24" t="s">
        <v>4732</v>
      </c>
      <c r="B409" s="25">
        <v>81.0</v>
      </c>
      <c r="C409" s="26" t="s">
        <v>2626</v>
      </c>
      <c r="D409" s="27"/>
      <c r="E409" s="28" t="s">
        <v>33</v>
      </c>
      <c r="F409" s="29"/>
      <c r="G409" s="30"/>
      <c r="H409" s="31" t="s">
        <v>1107</v>
      </c>
      <c r="I409" s="32" t="s">
        <v>1107</v>
      </c>
      <c r="J409" s="33">
        <v>2023.0</v>
      </c>
      <c r="K409" s="34">
        <f t="shared" si="1"/>
        <v>408</v>
      </c>
      <c r="L409" s="35" t="s">
        <v>4733</v>
      </c>
      <c r="M409" s="36" t="s">
        <v>4734</v>
      </c>
      <c r="N409" s="37" t="s">
        <v>4735</v>
      </c>
      <c r="O409" s="38" t="s">
        <v>4736</v>
      </c>
      <c r="P409" s="39" t="s">
        <v>4737</v>
      </c>
      <c r="Q409" s="40" t="s">
        <v>4738</v>
      </c>
      <c r="R409" s="80" t="s">
        <v>515</v>
      </c>
      <c r="S409" s="42" t="s">
        <v>42</v>
      </c>
      <c r="T409" s="43" t="s">
        <v>760</v>
      </c>
      <c r="U409" s="44" t="s">
        <v>4739</v>
      </c>
      <c r="V409" s="83" t="s">
        <v>515</v>
      </c>
      <c r="W409" s="34">
        <v>1075794.0</v>
      </c>
      <c r="X409" s="34" t="s">
        <v>4740</v>
      </c>
      <c r="Y409" s="34" t="s">
        <v>1642</v>
      </c>
      <c r="Z409" s="34" t="s">
        <v>1226</v>
      </c>
      <c r="AA409" s="34" t="s">
        <v>1276</v>
      </c>
      <c r="AB409" s="34" t="s">
        <v>4741</v>
      </c>
      <c r="AC409" s="46">
        <v>1.731215633548E12</v>
      </c>
    </row>
    <row r="410" ht="14.25" customHeight="1">
      <c r="A410" s="24" t="s">
        <v>4742</v>
      </c>
      <c r="B410" s="25">
        <v>81.0</v>
      </c>
      <c r="C410" s="26" t="s">
        <v>341</v>
      </c>
      <c r="D410" s="27" t="s">
        <v>2123</v>
      </c>
      <c r="E410" s="28" t="s">
        <v>32</v>
      </c>
      <c r="F410" s="29"/>
      <c r="G410" s="30" t="s">
        <v>657</v>
      </c>
      <c r="H410" s="31"/>
      <c r="I410" s="32" t="s">
        <v>129</v>
      </c>
      <c r="J410" s="33">
        <v>2019.0</v>
      </c>
      <c r="K410" s="34">
        <f t="shared" si="1"/>
        <v>409</v>
      </c>
      <c r="L410" s="35"/>
      <c r="M410" s="36" t="s">
        <v>4743</v>
      </c>
      <c r="N410" s="37" t="s">
        <v>4744</v>
      </c>
      <c r="O410" s="38" t="s">
        <v>4745</v>
      </c>
      <c r="P410" s="39" t="s">
        <v>4746</v>
      </c>
      <c r="Q410" s="40" t="s">
        <v>4747</v>
      </c>
      <c r="R410" s="41" t="s">
        <v>4748</v>
      </c>
      <c r="S410" s="42" t="s">
        <v>210</v>
      </c>
      <c r="T410" s="43" t="s">
        <v>666</v>
      </c>
      <c r="U410" s="44" t="s">
        <v>4749</v>
      </c>
      <c r="V410" s="45" t="s">
        <v>2165</v>
      </c>
      <c r="W410" s="34">
        <v>287947.0</v>
      </c>
      <c r="X410" s="34" t="s">
        <v>4750</v>
      </c>
      <c r="Y410" s="34" t="s">
        <v>1414</v>
      </c>
      <c r="Z410" s="34" t="s">
        <v>1226</v>
      </c>
      <c r="AA410" s="34" t="s">
        <v>1041</v>
      </c>
      <c r="AB410" s="34" t="s">
        <v>4751</v>
      </c>
      <c r="AC410" s="46">
        <v>1.731215633548E12</v>
      </c>
    </row>
    <row r="411" ht="14.25" customHeight="1">
      <c r="A411" s="24" t="s">
        <v>4752</v>
      </c>
      <c r="B411" s="25">
        <v>81.0</v>
      </c>
      <c r="C411" s="26"/>
      <c r="D411" s="27"/>
      <c r="E411" s="28" t="s">
        <v>73</v>
      </c>
      <c r="F411" s="29"/>
      <c r="G411" s="30"/>
      <c r="H411" s="31"/>
      <c r="I411" s="32" t="s">
        <v>658</v>
      </c>
      <c r="J411" s="33">
        <v>2023.0</v>
      </c>
      <c r="K411" s="34">
        <f t="shared" si="1"/>
        <v>410</v>
      </c>
      <c r="L411" s="35" t="s">
        <v>4753</v>
      </c>
      <c r="M411" s="36" t="s">
        <v>4754</v>
      </c>
      <c r="N411" s="37" t="s">
        <v>4755</v>
      </c>
      <c r="O411" s="38" t="s">
        <v>4756</v>
      </c>
      <c r="P411" s="39" t="s">
        <v>3751</v>
      </c>
      <c r="Q411" s="40" t="s">
        <v>4757</v>
      </c>
      <c r="R411" s="41" t="s">
        <v>4758</v>
      </c>
      <c r="S411" s="42" t="s">
        <v>210</v>
      </c>
      <c r="T411" s="43" t="s">
        <v>784</v>
      </c>
      <c r="U411" s="44" t="s">
        <v>4759</v>
      </c>
      <c r="V411" s="45" t="s">
        <v>2165</v>
      </c>
      <c r="W411" s="34">
        <v>670292.0</v>
      </c>
      <c r="X411" s="34" t="s">
        <v>4760</v>
      </c>
      <c r="Y411" s="34" t="s">
        <v>4761</v>
      </c>
      <c r="Z411" s="34" t="s">
        <v>774</v>
      </c>
      <c r="AA411" s="34" t="s">
        <v>1618</v>
      </c>
      <c r="AB411" s="34" t="s">
        <v>4762</v>
      </c>
      <c r="AC411" s="46">
        <v>1.731215633548E12</v>
      </c>
    </row>
    <row r="412" ht="14.25" customHeight="1">
      <c r="A412" s="24" t="s">
        <v>4763</v>
      </c>
      <c r="B412" s="25">
        <v>81.0</v>
      </c>
      <c r="C412" s="26" t="s">
        <v>30</v>
      </c>
      <c r="D412" s="27" t="s">
        <v>402</v>
      </c>
      <c r="E412" s="28" t="s">
        <v>32</v>
      </c>
      <c r="F412" s="29"/>
      <c r="G412" s="30" t="s">
        <v>657</v>
      </c>
      <c r="H412" s="31" t="s">
        <v>3307</v>
      </c>
      <c r="I412" s="32" t="s">
        <v>53</v>
      </c>
      <c r="J412" s="33">
        <v>2022.0</v>
      </c>
      <c r="K412" s="34">
        <f t="shared" si="1"/>
        <v>411</v>
      </c>
      <c r="L412" s="35"/>
      <c r="M412" s="36" t="s">
        <v>4764</v>
      </c>
      <c r="N412" s="37" t="s">
        <v>4765</v>
      </c>
      <c r="O412" s="38" t="s">
        <v>4766</v>
      </c>
      <c r="P412" s="39" t="s">
        <v>407</v>
      </c>
      <c r="Q412" s="40" t="s">
        <v>4767</v>
      </c>
      <c r="R412" s="80" t="s">
        <v>515</v>
      </c>
      <c r="S412" s="42" t="s">
        <v>1836</v>
      </c>
      <c r="T412" s="43" t="s">
        <v>4768</v>
      </c>
      <c r="U412" s="44" t="s">
        <v>4769</v>
      </c>
      <c r="V412" s="83" t="s">
        <v>515</v>
      </c>
      <c r="W412" s="34">
        <v>774752.0</v>
      </c>
      <c r="X412" s="34" t="s">
        <v>4770</v>
      </c>
      <c r="Y412" s="34" t="s">
        <v>122</v>
      </c>
      <c r="Z412" s="34" t="s">
        <v>1065</v>
      </c>
      <c r="AA412" s="34" t="s">
        <v>471</v>
      </c>
      <c r="AB412" s="34" t="s">
        <v>4771</v>
      </c>
      <c r="AC412" s="46">
        <v>1.731215633548E12</v>
      </c>
    </row>
    <row r="413" ht="14.25" customHeight="1">
      <c r="A413" s="24" t="s">
        <v>4772</v>
      </c>
      <c r="B413" s="25">
        <v>81.0</v>
      </c>
      <c r="C413" s="26" t="s">
        <v>1252</v>
      </c>
      <c r="D413" s="27" t="s">
        <v>4773</v>
      </c>
      <c r="E413" s="28" t="s">
        <v>186</v>
      </c>
      <c r="F413" s="29" t="s">
        <v>1254</v>
      </c>
      <c r="G413" s="30"/>
      <c r="H413" s="31"/>
      <c r="I413" s="32" t="s">
        <v>53</v>
      </c>
      <c r="J413" s="33">
        <v>2016.0</v>
      </c>
      <c r="K413" s="34">
        <f t="shared" si="1"/>
        <v>412</v>
      </c>
      <c r="L413" s="35"/>
      <c r="M413" s="36" t="s">
        <v>4774</v>
      </c>
      <c r="N413" s="37" t="s">
        <v>4775</v>
      </c>
      <c r="O413" s="38" t="s">
        <v>4776</v>
      </c>
      <c r="P413" s="39" t="s">
        <v>1523</v>
      </c>
      <c r="Q413" s="40" t="s">
        <v>2738</v>
      </c>
      <c r="R413" s="41" t="s">
        <v>4777</v>
      </c>
      <c r="S413" s="42" t="s">
        <v>42</v>
      </c>
      <c r="T413" s="43" t="s">
        <v>513</v>
      </c>
      <c r="U413" s="44" t="s">
        <v>4778</v>
      </c>
      <c r="V413" s="45" t="s">
        <v>628</v>
      </c>
      <c r="W413" s="34">
        <v>278927.0</v>
      </c>
      <c r="X413" s="34" t="s">
        <v>4779</v>
      </c>
      <c r="Y413" s="34" t="s">
        <v>122</v>
      </c>
      <c r="Z413" s="34" t="s">
        <v>1014</v>
      </c>
      <c r="AA413" s="34" t="s">
        <v>977</v>
      </c>
      <c r="AB413" s="34" t="s">
        <v>4780</v>
      </c>
      <c r="AC413" s="46">
        <v>1.731215633548E12</v>
      </c>
    </row>
    <row r="414" ht="14.25" customHeight="1">
      <c r="A414" s="24" t="s">
        <v>4781</v>
      </c>
      <c r="B414" s="25">
        <v>81.0</v>
      </c>
      <c r="C414" s="26"/>
      <c r="D414" s="27"/>
      <c r="E414" s="28" t="s">
        <v>712</v>
      </c>
      <c r="F414" s="29" t="s">
        <v>201</v>
      </c>
      <c r="G414" s="30"/>
      <c r="H414" s="31"/>
      <c r="I414" s="32" t="s">
        <v>658</v>
      </c>
      <c r="J414" s="33">
        <v>2009.0</v>
      </c>
      <c r="K414" s="34">
        <f t="shared" si="1"/>
        <v>413</v>
      </c>
      <c r="L414" s="35"/>
      <c r="M414" s="36" t="s">
        <v>4782</v>
      </c>
      <c r="N414" s="37" t="s">
        <v>4783</v>
      </c>
      <c r="O414" s="38" t="s">
        <v>4784</v>
      </c>
      <c r="P414" s="39" t="s">
        <v>4785</v>
      </c>
      <c r="Q414" s="40" t="s">
        <v>4786</v>
      </c>
      <c r="R414" s="41" t="s">
        <v>4787</v>
      </c>
      <c r="S414" s="42" t="s">
        <v>210</v>
      </c>
      <c r="T414" s="43" t="s">
        <v>1298</v>
      </c>
      <c r="U414" s="44" t="s">
        <v>4788</v>
      </c>
      <c r="V414" s="45" t="s">
        <v>1248</v>
      </c>
      <c r="W414" s="34">
        <v>19913.0</v>
      </c>
      <c r="X414" s="34" t="s">
        <v>4789</v>
      </c>
      <c r="Y414" s="34" t="s">
        <v>912</v>
      </c>
      <c r="Z414" s="34" t="s">
        <v>485</v>
      </c>
      <c r="AA414" s="34" t="s">
        <v>414</v>
      </c>
      <c r="AB414" s="34" t="s">
        <v>4790</v>
      </c>
      <c r="AC414" s="46">
        <v>1.731215633548E12</v>
      </c>
    </row>
    <row r="415" ht="14.25" customHeight="1">
      <c r="A415" s="24" t="s">
        <v>4791</v>
      </c>
      <c r="B415" s="25">
        <v>81.0</v>
      </c>
      <c r="C415" s="26" t="s">
        <v>564</v>
      </c>
      <c r="D415" s="27"/>
      <c r="E415" s="28" t="s">
        <v>33</v>
      </c>
      <c r="F415" s="29" t="s">
        <v>503</v>
      </c>
      <c r="G415" s="30"/>
      <c r="H415" s="31"/>
      <c r="I415" s="32" t="s">
        <v>564</v>
      </c>
      <c r="J415" s="33">
        <v>1992.0</v>
      </c>
      <c r="K415" s="34">
        <f t="shared" si="1"/>
        <v>414</v>
      </c>
      <c r="L415" s="35"/>
      <c r="M415" s="36" t="s">
        <v>4792</v>
      </c>
      <c r="N415" s="37" t="s">
        <v>4793</v>
      </c>
      <c r="O415" s="38" t="s">
        <v>4794</v>
      </c>
      <c r="P415" s="39" t="s">
        <v>569</v>
      </c>
      <c r="Q415" s="40" t="s">
        <v>1259</v>
      </c>
      <c r="R415" s="80" t="s">
        <v>515</v>
      </c>
      <c r="S415" s="42" t="s">
        <v>42</v>
      </c>
      <c r="T415" s="43" t="s">
        <v>1745</v>
      </c>
      <c r="U415" s="44" t="s">
        <v>4795</v>
      </c>
      <c r="V415" s="83" t="s">
        <v>515</v>
      </c>
      <c r="W415" s="34">
        <v>11621.0</v>
      </c>
      <c r="X415" s="34" t="s">
        <v>4796</v>
      </c>
      <c r="Y415" s="34" t="s">
        <v>103</v>
      </c>
      <c r="Z415" s="34" t="s">
        <v>485</v>
      </c>
      <c r="AA415" s="34" t="s">
        <v>1263</v>
      </c>
      <c r="AB415" s="34" t="s">
        <v>4797</v>
      </c>
      <c r="AC415" s="46">
        <v>1.731215633548E12</v>
      </c>
    </row>
    <row r="416" ht="14.25" customHeight="1">
      <c r="A416" s="24" t="s">
        <v>4798</v>
      </c>
      <c r="B416" s="25">
        <v>81.0</v>
      </c>
      <c r="C416" s="26" t="s">
        <v>1252</v>
      </c>
      <c r="D416" s="27" t="s">
        <v>2785</v>
      </c>
      <c r="E416" s="28" t="s">
        <v>444</v>
      </c>
      <c r="F416" s="29" t="s">
        <v>1254</v>
      </c>
      <c r="G416" s="30"/>
      <c r="H416" s="31"/>
      <c r="I416" s="32" t="s">
        <v>53</v>
      </c>
      <c r="J416" s="33">
        <v>1981.0</v>
      </c>
      <c r="K416" s="34">
        <f t="shared" si="1"/>
        <v>415</v>
      </c>
      <c r="L416" s="35"/>
      <c r="M416" s="36" t="s">
        <v>4799</v>
      </c>
      <c r="N416" s="37" t="s">
        <v>4800</v>
      </c>
      <c r="O416" s="38" t="s">
        <v>4801</v>
      </c>
      <c r="P416" s="39" t="s">
        <v>4611</v>
      </c>
      <c r="Q416" s="40" t="s">
        <v>4802</v>
      </c>
      <c r="R416" s="41" t="s">
        <v>4803</v>
      </c>
      <c r="S416" s="42" t="s">
        <v>61</v>
      </c>
      <c r="T416" s="43" t="s">
        <v>452</v>
      </c>
      <c r="U416" s="44" t="s">
        <v>4804</v>
      </c>
      <c r="V416" s="45" t="s">
        <v>1201</v>
      </c>
      <c r="W416" s="34">
        <v>14900.0</v>
      </c>
      <c r="X416" s="34" t="s">
        <v>4805</v>
      </c>
      <c r="Y416" s="34" t="s">
        <v>1549</v>
      </c>
      <c r="Z416" s="34" t="s">
        <v>337</v>
      </c>
      <c r="AA416" s="34" t="s">
        <v>289</v>
      </c>
      <c r="AB416" s="34" t="s">
        <v>4806</v>
      </c>
      <c r="AC416" s="46">
        <v>1.731215633548E12</v>
      </c>
    </row>
    <row r="417" ht="14.25" customHeight="1">
      <c r="A417" s="24" t="s">
        <v>4807</v>
      </c>
      <c r="B417" s="25">
        <v>81.0</v>
      </c>
      <c r="C417" s="26"/>
      <c r="D417" s="27"/>
      <c r="E417" s="28" t="s">
        <v>33</v>
      </c>
      <c r="F417" s="29"/>
      <c r="G417" s="30"/>
      <c r="H417" s="31"/>
      <c r="I417" s="32" t="s">
        <v>658</v>
      </c>
      <c r="J417" s="33">
        <v>2022.0</v>
      </c>
      <c r="K417" s="34">
        <f t="shared" si="1"/>
        <v>416</v>
      </c>
      <c r="L417" s="35"/>
      <c r="M417" s="36" t="s">
        <v>4808</v>
      </c>
      <c r="N417" s="37" t="s">
        <v>4809</v>
      </c>
      <c r="O417" s="38" t="s">
        <v>4810</v>
      </c>
      <c r="P417" s="39" t="s">
        <v>4811</v>
      </c>
      <c r="Q417" s="40" t="s">
        <v>4812</v>
      </c>
      <c r="R417" s="41" t="s">
        <v>4813</v>
      </c>
      <c r="S417" s="42" t="s">
        <v>210</v>
      </c>
      <c r="T417" s="43" t="s">
        <v>760</v>
      </c>
      <c r="U417" s="44" t="s">
        <v>4814</v>
      </c>
      <c r="V417" s="45" t="s">
        <v>3867</v>
      </c>
      <c r="W417" s="34">
        <v>504827.0</v>
      </c>
      <c r="X417" s="34" t="s">
        <v>4815</v>
      </c>
      <c r="Y417" s="34" t="s">
        <v>320</v>
      </c>
      <c r="Z417" s="34" t="s">
        <v>1226</v>
      </c>
      <c r="AA417" s="34" t="s">
        <v>369</v>
      </c>
      <c r="AB417" s="34" t="s">
        <v>4816</v>
      </c>
      <c r="AC417" s="46">
        <v>1.731215633548E12</v>
      </c>
    </row>
    <row r="418" ht="14.25" customHeight="1">
      <c r="A418" s="24" t="s">
        <v>4817</v>
      </c>
      <c r="B418" s="25">
        <v>81.0</v>
      </c>
      <c r="C418" s="26"/>
      <c r="D418" s="27"/>
      <c r="E418" s="28" t="s">
        <v>108</v>
      </c>
      <c r="F418" s="29" t="s">
        <v>249</v>
      </c>
      <c r="G418" s="30"/>
      <c r="H418" s="31"/>
      <c r="I418" s="32" t="s">
        <v>144</v>
      </c>
      <c r="J418" s="33">
        <v>2024.0</v>
      </c>
      <c r="K418" s="34">
        <f t="shared" si="1"/>
        <v>417</v>
      </c>
      <c r="L418" s="35" t="s">
        <v>4818</v>
      </c>
      <c r="M418" s="49" t="s">
        <v>4819</v>
      </c>
      <c r="N418" s="50" t="s">
        <v>4820</v>
      </c>
      <c r="O418" s="51" t="s">
        <v>4821</v>
      </c>
      <c r="P418" s="52" t="s">
        <v>4822</v>
      </c>
      <c r="Q418" s="59" t="s">
        <v>4823</v>
      </c>
      <c r="R418" s="54" t="s">
        <v>4824</v>
      </c>
      <c r="S418" s="55" t="s">
        <v>117</v>
      </c>
      <c r="T418" s="56" t="s">
        <v>137</v>
      </c>
      <c r="U418" s="57" t="s">
        <v>4825</v>
      </c>
      <c r="V418" s="58" t="s">
        <v>722</v>
      </c>
      <c r="W418" s="34">
        <v>560016.0</v>
      </c>
      <c r="X418" s="34" t="s">
        <v>4826</v>
      </c>
      <c r="Y418" s="34" t="s">
        <v>305</v>
      </c>
      <c r="Z418" s="34" t="s">
        <v>1678</v>
      </c>
      <c r="AA418" s="34" t="s">
        <v>289</v>
      </c>
      <c r="AB418" s="34" t="s">
        <v>4827</v>
      </c>
      <c r="AC418" s="46">
        <v>1.731215633548E12</v>
      </c>
    </row>
    <row r="419" ht="14.25" customHeight="1">
      <c r="A419" s="24" t="s">
        <v>4828</v>
      </c>
      <c r="B419" s="25">
        <v>81.0</v>
      </c>
      <c r="C419" s="26" t="s">
        <v>2588</v>
      </c>
      <c r="D419" s="27" t="s">
        <v>4829</v>
      </c>
      <c r="E419" s="28" t="s">
        <v>108</v>
      </c>
      <c r="F419" s="29" t="s">
        <v>521</v>
      </c>
      <c r="G419" s="30"/>
      <c r="H419" s="31"/>
      <c r="I419" s="32" t="s">
        <v>2590</v>
      </c>
      <c r="J419" s="33">
        <v>1977.0</v>
      </c>
      <c r="K419" s="34">
        <f t="shared" si="1"/>
        <v>418</v>
      </c>
      <c r="L419" s="35" t="s">
        <v>4830</v>
      </c>
      <c r="M419" s="49" t="s">
        <v>4831</v>
      </c>
      <c r="N419" s="50" t="s">
        <v>4832</v>
      </c>
      <c r="O419" s="51" t="s">
        <v>4833</v>
      </c>
      <c r="P419" s="52" t="s">
        <v>4834</v>
      </c>
      <c r="Q419" s="59" t="s">
        <v>4835</v>
      </c>
      <c r="R419" s="54" t="s">
        <v>4836</v>
      </c>
      <c r="S419" s="55" t="s">
        <v>42</v>
      </c>
      <c r="T419" s="56" t="s">
        <v>572</v>
      </c>
      <c r="U419" s="57" t="s">
        <v>4837</v>
      </c>
      <c r="V419" s="58" t="s">
        <v>4838</v>
      </c>
      <c r="W419" s="34">
        <v>691.0</v>
      </c>
      <c r="X419" s="34" t="s">
        <v>4839</v>
      </c>
      <c r="Y419" s="34" t="s">
        <v>1642</v>
      </c>
      <c r="Z419" s="34" t="s">
        <v>1226</v>
      </c>
      <c r="AA419" s="34" t="s">
        <v>1464</v>
      </c>
      <c r="AB419" s="34" t="s">
        <v>4840</v>
      </c>
      <c r="AC419" s="46">
        <v>1.731215633548E12</v>
      </c>
    </row>
    <row r="420" ht="14.25" customHeight="1">
      <c r="A420" s="24" t="s">
        <v>4841</v>
      </c>
      <c r="B420" s="25">
        <v>81.0</v>
      </c>
      <c r="C420" s="26" t="s">
        <v>4842</v>
      </c>
      <c r="D420" s="27"/>
      <c r="E420" s="28" t="s">
        <v>417</v>
      </c>
      <c r="F420" s="29" t="s">
        <v>1254</v>
      </c>
      <c r="G420" s="30"/>
      <c r="H420" s="31" t="s">
        <v>1107</v>
      </c>
      <c r="I420" s="32" t="s">
        <v>1107</v>
      </c>
      <c r="J420" s="33">
        <v>2020.0</v>
      </c>
      <c r="K420" s="34">
        <f t="shared" si="1"/>
        <v>419</v>
      </c>
      <c r="L420" s="35"/>
      <c r="M420" s="36" t="s">
        <v>4843</v>
      </c>
      <c r="N420" s="37" t="s">
        <v>4844</v>
      </c>
      <c r="O420" s="38" t="s">
        <v>4845</v>
      </c>
      <c r="P420" s="39" t="s">
        <v>4846</v>
      </c>
      <c r="Q420" s="40" t="s">
        <v>4847</v>
      </c>
      <c r="R420" s="80" t="s">
        <v>515</v>
      </c>
      <c r="S420" s="42" t="s">
        <v>210</v>
      </c>
      <c r="T420" s="43" t="s">
        <v>4848</v>
      </c>
      <c r="U420" s="44" t="s">
        <v>4849</v>
      </c>
      <c r="V420" s="45" t="s">
        <v>2781</v>
      </c>
      <c r="W420" s="34">
        <v>497582.0</v>
      </c>
      <c r="X420" s="34" t="s">
        <v>4850</v>
      </c>
      <c r="Y420" s="34" t="s">
        <v>214</v>
      </c>
      <c r="Z420" s="34" t="s">
        <v>3879</v>
      </c>
      <c r="AA420" s="34" t="s">
        <v>272</v>
      </c>
      <c r="AB420" s="34" t="s">
        <v>4851</v>
      </c>
      <c r="AC420" s="46">
        <v>1.731215633548E12</v>
      </c>
    </row>
    <row r="421" ht="14.25" customHeight="1">
      <c r="A421" s="24" t="s">
        <v>4852</v>
      </c>
      <c r="B421" s="25">
        <v>81.0</v>
      </c>
      <c r="C421" s="26" t="s">
        <v>52</v>
      </c>
      <c r="D421" s="27" t="s">
        <v>91</v>
      </c>
      <c r="E421" s="28" t="s">
        <v>33</v>
      </c>
      <c r="F421" s="29"/>
      <c r="G421" s="30"/>
      <c r="H421" s="31"/>
      <c r="I421" s="32" t="s">
        <v>53</v>
      </c>
      <c r="J421" s="33">
        <v>2013.0</v>
      </c>
      <c r="K421" s="34">
        <f t="shared" si="1"/>
        <v>420</v>
      </c>
      <c r="L421" s="35"/>
      <c r="M421" s="36" t="s">
        <v>4853</v>
      </c>
      <c r="N421" s="37" t="s">
        <v>4854</v>
      </c>
      <c r="O421" s="38" t="s">
        <v>4855</v>
      </c>
      <c r="P421" s="39" t="s">
        <v>4856</v>
      </c>
      <c r="Q421" s="40" t="s">
        <v>4195</v>
      </c>
      <c r="R421" s="41" t="s">
        <v>4857</v>
      </c>
      <c r="S421" s="42" t="s">
        <v>61</v>
      </c>
      <c r="T421" s="43" t="s">
        <v>544</v>
      </c>
      <c r="U421" s="44" t="s">
        <v>4858</v>
      </c>
      <c r="V421" s="45" t="s">
        <v>641</v>
      </c>
      <c r="W421" s="34">
        <v>62211.0</v>
      </c>
      <c r="X421" s="34" t="s">
        <v>4859</v>
      </c>
      <c r="Y421" s="34" t="s">
        <v>1203</v>
      </c>
      <c r="Z421" s="34" t="s">
        <v>457</v>
      </c>
      <c r="AA421" s="34" t="s">
        <v>1276</v>
      </c>
      <c r="AB421" s="34" t="s">
        <v>4860</v>
      </c>
      <c r="AC421" s="46">
        <v>1.731215633548E12</v>
      </c>
    </row>
    <row r="422" ht="14.25" customHeight="1">
      <c r="A422" s="24" t="s">
        <v>4861</v>
      </c>
      <c r="B422" s="25">
        <v>81.0</v>
      </c>
      <c r="C422" s="26"/>
      <c r="D422" s="27"/>
      <c r="E422" s="28" t="s">
        <v>108</v>
      </c>
      <c r="F422" s="29" t="s">
        <v>249</v>
      </c>
      <c r="G422" s="30"/>
      <c r="H422" s="31"/>
      <c r="I422" s="32" t="s">
        <v>129</v>
      </c>
      <c r="J422" s="33">
        <v>2020.0</v>
      </c>
      <c r="K422" s="34">
        <f t="shared" si="1"/>
        <v>421</v>
      </c>
      <c r="L422" s="35"/>
      <c r="M422" s="36" t="s">
        <v>4862</v>
      </c>
      <c r="N422" s="37" t="s">
        <v>4863</v>
      </c>
      <c r="O422" s="38" t="s">
        <v>4864</v>
      </c>
      <c r="P422" s="39" t="s">
        <v>313</v>
      </c>
      <c r="Q422" s="40" t="s">
        <v>4865</v>
      </c>
      <c r="R422" s="41" t="s">
        <v>4866</v>
      </c>
      <c r="S422" s="42" t="s">
        <v>210</v>
      </c>
      <c r="T422" s="43" t="s">
        <v>2573</v>
      </c>
      <c r="U422" s="44" t="s">
        <v>4867</v>
      </c>
      <c r="V422" s="45" t="s">
        <v>4868</v>
      </c>
      <c r="W422" s="34">
        <v>577922.0</v>
      </c>
      <c r="X422" s="34" t="s">
        <v>4869</v>
      </c>
      <c r="Y422" s="34" t="s">
        <v>4870</v>
      </c>
      <c r="Z422" s="34" t="s">
        <v>1014</v>
      </c>
      <c r="AA422" s="34" t="s">
        <v>306</v>
      </c>
      <c r="AB422" s="34" t="s">
        <v>4871</v>
      </c>
      <c r="AC422" s="46">
        <v>1.731215633548E12</v>
      </c>
    </row>
    <row r="423" ht="14.25" customHeight="1">
      <c r="A423" s="24" t="s">
        <v>4872</v>
      </c>
      <c r="B423" s="25">
        <v>81.0</v>
      </c>
      <c r="C423" s="26" t="s">
        <v>52</v>
      </c>
      <c r="D423" s="27"/>
      <c r="E423" s="28" t="s">
        <v>33</v>
      </c>
      <c r="F423" s="29"/>
      <c r="G423" s="30"/>
      <c r="H423" s="31"/>
      <c r="I423" s="32" t="s">
        <v>53</v>
      </c>
      <c r="J423" s="33">
        <v>1998.0</v>
      </c>
      <c r="K423" s="34">
        <f t="shared" si="1"/>
        <v>422</v>
      </c>
      <c r="L423" s="35"/>
      <c r="M423" s="36" t="s">
        <v>4873</v>
      </c>
      <c r="N423" s="37" t="s">
        <v>4874</v>
      </c>
      <c r="O423" s="38" t="s">
        <v>4875</v>
      </c>
      <c r="P423" s="39" t="s">
        <v>4876</v>
      </c>
      <c r="Q423" s="40" t="s">
        <v>4877</v>
      </c>
      <c r="R423" s="41" t="s">
        <v>4878</v>
      </c>
      <c r="S423" s="42" t="s">
        <v>61</v>
      </c>
      <c r="T423" s="43" t="s">
        <v>1298</v>
      </c>
      <c r="U423" s="44" t="s">
        <v>4879</v>
      </c>
      <c r="V423" s="45" t="s">
        <v>2165</v>
      </c>
      <c r="W423" s="34">
        <v>9487.0</v>
      </c>
      <c r="X423" s="34" t="s">
        <v>4880</v>
      </c>
      <c r="Y423" s="34" t="s">
        <v>413</v>
      </c>
      <c r="Z423" s="34" t="s">
        <v>457</v>
      </c>
      <c r="AA423" s="34" t="s">
        <v>1079</v>
      </c>
      <c r="AB423" s="34" t="s">
        <v>4881</v>
      </c>
      <c r="AC423" s="46">
        <v>1.731215633548E12</v>
      </c>
    </row>
    <row r="424" ht="14.25" customHeight="1">
      <c r="A424" s="24" t="s">
        <v>4882</v>
      </c>
      <c r="B424" s="25">
        <v>81.0</v>
      </c>
      <c r="C424" s="26" t="s">
        <v>4883</v>
      </c>
      <c r="D424" s="27"/>
      <c r="E424" s="28" t="s">
        <v>33</v>
      </c>
      <c r="F424" s="29"/>
      <c r="G424" s="30"/>
      <c r="H424" s="31"/>
      <c r="I424" s="32" t="s">
        <v>34</v>
      </c>
      <c r="J424" s="33">
        <v>2009.0</v>
      </c>
      <c r="K424" s="34">
        <f t="shared" si="1"/>
        <v>423</v>
      </c>
      <c r="L424" s="35"/>
      <c r="M424" s="49" t="s">
        <v>4884</v>
      </c>
      <c r="N424" s="50" t="s">
        <v>4885</v>
      </c>
      <c r="O424" s="51" t="s">
        <v>4886</v>
      </c>
      <c r="P424" s="52" t="s">
        <v>1022</v>
      </c>
      <c r="Q424" s="59" t="s">
        <v>4887</v>
      </c>
      <c r="R424" s="60" t="s">
        <v>4888</v>
      </c>
      <c r="S424" s="55" t="s">
        <v>42</v>
      </c>
      <c r="T424" s="56" t="s">
        <v>240</v>
      </c>
      <c r="U424" s="57" t="s">
        <v>4889</v>
      </c>
      <c r="V424" s="61" t="s">
        <v>227</v>
      </c>
      <c r="W424" s="34">
        <v>22794.0</v>
      </c>
      <c r="X424" s="34" t="s">
        <v>4890</v>
      </c>
      <c r="Y424" s="34" t="s">
        <v>1028</v>
      </c>
      <c r="Z424" s="34" t="s">
        <v>1065</v>
      </c>
      <c r="AA424" s="34" t="s">
        <v>1550</v>
      </c>
      <c r="AB424" s="34" t="s">
        <v>4891</v>
      </c>
      <c r="AC424" s="46">
        <v>1.731215633548E12</v>
      </c>
    </row>
    <row r="425" ht="14.25" customHeight="1">
      <c r="A425" s="24" t="s">
        <v>4892</v>
      </c>
      <c r="B425" s="25">
        <v>81.0</v>
      </c>
      <c r="C425" s="26"/>
      <c r="D425" s="27"/>
      <c r="E425" s="28" t="s">
        <v>325</v>
      </c>
      <c r="F425" s="29" t="s">
        <v>1347</v>
      </c>
      <c r="G425" s="30"/>
      <c r="H425" s="31"/>
      <c r="I425" s="32" t="s">
        <v>129</v>
      </c>
      <c r="J425" s="33">
        <v>1985.0</v>
      </c>
      <c r="K425" s="34">
        <f t="shared" si="1"/>
        <v>424</v>
      </c>
      <c r="L425" s="35" t="s">
        <v>4893</v>
      </c>
      <c r="M425" s="36" t="s">
        <v>4894</v>
      </c>
      <c r="N425" s="50" t="s">
        <v>4895</v>
      </c>
      <c r="O425" s="51" t="s">
        <v>4896</v>
      </c>
      <c r="P425" s="52" t="s">
        <v>4897</v>
      </c>
      <c r="Q425" s="59" t="s">
        <v>4898</v>
      </c>
      <c r="R425" s="54" t="s">
        <v>4899</v>
      </c>
      <c r="S425" s="55" t="s">
        <v>42</v>
      </c>
      <c r="T425" s="56" t="s">
        <v>1139</v>
      </c>
      <c r="U425" s="44" t="s">
        <v>4900</v>
      </c>
      <c r="V425" s="58" t="s">
        <v>515</v>
      </c>
      <c r="W425" s="34">
        <v>13667.0</v>
      </c>
      <c r="X425" s="34" t="s">
        <v>4901</v>
      </c>
      <c r="Y425" s="34" t="s">
        <v>1677</v>
      </c>
      <c r="Z425" s="34" t="s">
        <v>337</v>
      </c>
      <c r="AA425" s="34" t="s">
        <v>1984</v>
      </c>
      <c r="AB425" s="34" t="s">
        <v>4902</v>
      </c>
      <c r="AC425" s="46">
        <v>1.731215633548E12</v>
      </c>
    </row>
    <row r="426" ht="14.25" customHeight="1">
      <c r="A426" s="24" t="s">
        <v>4903</v>
      </c>
      <c r="B426" s="25">
        <v>81.0</v>
      </c>
      <c r="C426" s="26" t="s">
        <v>4435</v>
      </c>
      <c r="D426" s="27"/>
      <c r="E426" s="28" t="s">
        <v>33</v>
      </c>
      <c r="F426" s="29" t="s">
        <v>4436</v>
      </c>
      <c r="G426" s="30" t="s">
        <v>657</v>
      </c>
      <c r="H426" s="31"/>
      <c r="I426" s="32" t="s">
        <v>4435</v>
      </c>
      <c r="J426" s="33">
        <v>1970.0</v>
      </c>
      <c r="K426" s="34">
        <f t="shared" si="1"/>
        <v>425</v>
      </c>
      <c r="L426" s="35"/>
      <c r="M426" s="36" t="s">
        <v>4904</v>
      </c>
      <c r="N426" s="37" t="s">
        <v>4905</v>
      </c>
      <c r="O426" s="38" t="s">
        <v>4906</v>
      </c>
      <c r="P426" s="39" t="s">
        <v>4907</v>
      </c>
      <c r="Q426" s="40" t="s">
        <v>4908</v>
      </c>
      <c r="R426" s="80" t="s">
        <v>515</v>
      </c>
      <c r="S426" s="42" t="s">
        <v>3168</v>
      </c>
      <c r="T426" s="43" t="s">
        <v>4909</v>
      </c>
      <c r="U426" s="44" t="s">
        <v>4910</v>
      </c>
      <c r="V426" s="83" t="s">
        <v>515</v>
      </c>
      <c r="W426" s="34">
        <v>13400.0</v>
      </c>
      <c r="X426" s="34" t="s">
        <v>4911</v>
      </c>
      <c r="Y426" s="34" t="s">
        <v>156</v>
      </c>
      <c r="Z426" s="34" t="s">
        <v>485</v>
      </c>
      <c r="AA426" s="34" t="s">
        <v>471</v>
      </c>
      <c r="AB426" s="34" t="s">
        <v>4912</v>
      </c>
      <c r="AC426" s="46">
        <v>1.731215633548E12</v>
      </c>
    </row>
    <row r="427" ht="14.25" customHeight="1">
      <c r="A427" s="24" t="s">
        <v>4913</v>
      </c>
      <c r="B427" s="25">
        <v>81.0</v>
      </c>
      <c r="C427" s="26" t="s">
        <v>4913</v>
      </c>
      <c r="D427" s="27"/>
      <c r="E427" s="28" t="s">
        <v>444</v>
      </c>
      <c r="F427" s="29" t="s">
        <v>2546</v>
      </c>
      <c r="G427" s="30"/>
      <c r="H427" s="31"/>
      <c r="I427" s="32" t="s">
        <v>144</v>
      </c>
      <c r="J427" s="33">
        <v>1999.0</v>
      </c>
      <c r="K427" s="34">
        <f t="shared" si="1"/>
        <v>426</v>
      </c>
      <c r="L427" s="35" t="s">
        <v>4914</v>
      </c>
      <c r="M427" s="49" t="s">
        <v>4915</v>
      </c>
      <c r="N427" s="50" t="s">
        <v>4916</v>
      </c>
      <c r="O427" s="51" t="s">
        <v>4917</v>
      </c>
      <c r="P427" s="52" t="s">
        <v>4918</v>
      </c>
      <c r="Q427" s="59" t="s">
        <v>4919</v>
      </c>
      <c r="R427" s="54" t="s">
        <v>4920</v>
      </c>
      <c r="S427" s="55" t="s">
        <v>117</v>
      </c>
      <c r="T427" s="56" t="s">
        <v>1298</v>
      </c>
      <c r="U427" s="57" t="s">
        <v>4921</v>
      </c>
      <c r="V427" s="58" t="s">
        <v>180</v>
      </c>
      <c r="W427" s="34">
        <v>2105.0</v>
      </c>
      <c r="X427" s="34" t="s">
        <v>4922</v>
      </c>
      <c r="Y427" s="34" t="s">
        <v>4923</v>
      </c>
      <c r="Z427" s="34" t="s">
        <v>1226</v>
      </c>
      <c r="AA427" s="34" t="s">
        <v>1204</v>
      </c>
      <c r="AB427" s="34" t="s">
        <v>4924</v>
      </c>
      <c r="AC427" s="46">
        <v>1.731215633548E12</v>
      </c>
    </row>
    <row r="428" ht="14.25" customHeight="1">
      <c r="A428" s="24" t="s">
        <v>4925</v>
      </c>
      <c r="B428" s="25">
        <v>81.0</v>
      </c>
      <c r="C428" s="26" t="s">
        <v>4926</v>
      </c>
      <c r="D428" s="27"/>
      <c r="E428" s="28" t="s">
        <v>33</v>
      </c>
      <c r="F428" s="29" t="s">
        <v>503</v>
      </c>
      <c r="G428" s="30"/>
      <c r="H428" s="31"/>
      <c r="I428" s="32" t="s">
        <v>1325</v>
      </c>
      <c r="J428" s="33">
        <v>2020.0</v>
      </c>
      <c r="K428" s="34">
        <f t="shared" si="1"/>
        <v>427</v>
      </c>
      <c r="L428" s="35" t="s">
        <v>4927</v>
      </c>
      <c r="M428" s="49" t="s">
        <v>4928</v>
      </c>
      <c r="N428" s="50" t="s">
        <v>4929</v>
      </c>
      <c r="O428" s="51" t="s">
        <v>4930</v>
      </c>
      <c r="P428" s="52" t="s">
        <v>4931</v>
      </c>
      <c r="Q428" s="53" t="s">
        <v>4932</v>
      </c>
      <c r="R428" s="54" t="s">
        <v>4933</v>
      </c>
      <c r="S428" s="55" t="s">
        <v>1536</v>
      </c>
      <c r="T428" s="56" t="s">
        <v>43</v>
      </c>
      <c r="U428" s="57" t="s">
        <v>4934</v>
      </c>
      <c r="V428" s="58" t="s">
        <v>4935</v>
      </c>
      <c r="W428" s="34">
        <v>635302.0</v>
      </c>
      <c r="X428" s="34" t="s">
        <v>4936</v>
      </c>
      <c r="Y428" s="34" t="s">
        <v>471</v>
      </c>
      <c r="Z428" s="34" t="s">
        <v>271</v>
      </c>
      <c r="AA428" s="34" t="s">
        <v>669</v>
      </c>
      <c r="AB428" s="34" t="s">
        <v>4937</v>
      </c>
      <c r="AC428" s="34" t="s">
        <v>2064</v>
      </c>
    </row>
    <row r="429" ht="14.25" customHeight="1">
      <c r="A429" s="24" t="s">
        <v>4938</v>
      </c>
      <c r="B429" s="25">
        <v>80.0</v>
      </c>
      <c r="C429" s="26"/>
      <c r="D429" s="27"/>
      <c r="E429" s="28" t="s">
        <v>578</v>
      </c>
      <c r="F429" s="29" t="s">
        <v>444</v>
      </c>
      <c r="G429" s="30"/>
      <c r="H429" s="31"/>
      <c r="I429" s="32" t="s">
        <v>357</v>
      </c>
      <c r="J429" s="33">
        <v>1986.0</v>
      </c>
      <c r="K429" s="34">
        <f t="shared" si="1"/>
        <v>428</v>
      </c>
      <c r="L429" s="35" t="s">
        <v>4939</v>
      </c>
      <c r="M429" s="49" t="s">
        <v>4940</v>
      </c>
      <c r="N429" s="50" t="s">
        <v>4941</v>
      </c>
      <c r="O429" s="51" t="s">
        <v>4942</v>
      </c>
      <c r="P429" s="52" t="s">
        <v>4943</v>
      </c>
      <c r="Q429" s="53" t="s">
        <v>4944</v>
      </c>
      <c r="R429" s="54" t="s">
        <v>4945</v>
      </c>
      <c r="S429" s="55" t="s">
        <v>210</v>
      </c>
      <c r="T429" s="56" t="s">
        <v>639</v>
      </c>
      <c r="U429" s="57" t="s">
        <v>4946</v>
      </c>
      <c r="V429" s="58" t="s">
        <v>84</v>
      </c>
      <c r="W429" s="34">
        <v>10013.0</v>
      </c>
      <c r="X429" s="34" t="s">
        <v>4947</v>
      </c>
      <c r="Y429" s="34" t="s">
        <v>320</v>
      </c>
      <c r="Z429" s="34" t="s">
        <v>4411</v>
      </c>
      <c r="AA429" s="34" t="s">
        <v>369</v>
      </c>
      <c r="AB429" s="34" t="s">
        <v>4948</v>
      </c>
      <c r="AC429" s="46">
        <v>1.731215633548E12</v>
      </c>
    </row>
    <row r="430" ht="14.25" customHeight="1">
      <c r="A430" s="24" t="s">
        <v>4949</v>
      </c>
      <c r="B430" s="25">
        <v>80.0</v>
      </c>
      <c r="C430" s="26"/>
      <c r="D430" s="27"/>
      <c r="E430" s="28" t="s">
        <v>325</v>
      </c>
      <c r="F430" s="29"/>
      <c r="G430" s="30"/>
      <c r="H430" s="31" t="s">
        <v>3054</v>
      </c>
      <c r="I430" s="32" t="s">
        <v>277</v>
      </c>
      <c r="J430" s="33">
        <v>2022.0</v>
      </c>
      <c r="K430" s="34">
        <f t="shared" si="1"/>
        <v>429</v>
      </c>
      <c r="L430" s="35"/>
      <c r="M430" s="36" t="s">
        <v>4950</v>
      </c>
      <c r="N430" s="37" t="s">
        <v>4951</v>
      </c>
      <c r="O430" s="38" t="s">
        <v>4952</v>
      </c>
      <c r="P430" s="39" t="s">
        <v>4953</v>
      </c>
      <c r="Q430" s="40" t="s">
        <v>4954</v>
      </c>
      <c r="R430" s="80" t="s">
        <v>515</v>
      </c>
      <c r="S430" s="42" t="s">
        <v>117</v>
      </c>
      <c r="T430" s="43" t="s">
        <v>43</v>
      </c>
      <c r="U430" s="44" t="s">
        <v>4955</v>
      </c>
      <c r="V430" s="83" t="s">
        <v>515</v>
      </c>
      <c r="W430" s="34">
        <v>680860.0</v>
      </c>
      <c r="X430" s="34" t="s">
        <v>4956</v>
      </c>
      <c r="Y430" s="34" t="s">
        <v>320</v>
      </c>
      <c r="Z430" s="34" t="s">
        <v>1839</v>
      </c>
      <c r="AA430" s="34" t="s">
        <v>1701</v>
      </c>
      <c r="AB430" s="34" t="s">
        <v>4957</v>
      </c>
      <c r="AC430" s="46">
        <v>1.731215633548E12</v>
      </c>
    </row>
    <row r="431" ht="14.25" customHeight="1">
      <c r="A431" s="24" t="s">
        <v>4958</v>
      </c>
      <c r="B431" s="25">
        <v>80.0</v>
      </c>
      <c r="C431" s="26"/>
      <c r="D431" s="27"/>
      <c r="E431" s="28" t="s">
        <v>275</v>
      </c>
      <c r="F431" s="29"/>
      <c r="G431" s="30"/>
      <c r="H431" s="31" t="s">
        <v>1107</v>
      </c>
      <c r="I431" s="32" t="s">
        <v>1107</v>
      </c>
      <c r="J431" s="33">
        <v>2023.0</v>
      </c>
      <c r="K431" s="34">
        <f t="shared" si="1"/>
        <v>430</v>
      </c>
      <c r="L431" s="35" t="s">
        <v>4959</v>
      </c>
      <c r="M431" s="36" t="s">
        <v>4960</v>
      </c>
      <c r="N431" s="37" t="s">
        <v>4961</v>
      </c>
      <c r="O431" s="38" t="s">
        <v>4962</v>
      </c>
      <c r="P431" s="39" t="s">
        <v>4963</v>
      </c>
      <c r="Q431" s="40" t="s">
        <v>4964</v>
      </c>
      <c r="R431" s="41" t="s">
        <v>4965</v>
      </c>
      <c r="S431" s="42" t="s">
        <v>117</v>
      </c>
      <c r="T431" s="43" t="s">
        <v>43</v>
      </c>
      <c r="U431" s="44" t="s">
        <v>4966</v>
      </c>
      <c r="V431" s="45" t="s">
        <v>614</v>
      </c>
      <c r="W431" s="34">
        <v>839369.0</v>
      </c>
      <c r="X431" s="34" t="s">
        <v>4967</v>
      </c>
      <c r="Y431" s="34" t="s">
        <v>214</v>
      </c>
      <c r="Z431" s="34" t="s">
        <v>1678</v>
      </c>
      <c r="AA431" s="34" t="s">
        <v>197</v>
      </c>
      <c r="AB431" s="34" t="s">
        <v>4968</v>
      </c>
      <c r="AC431" s="46">
        <v>1.731215633548E12</v>
      </c>
    </row>
    <row r="432" ht="14.25" customHeight="1">
      <c r="A432" s="24" t="s">
        <v>4969</v>
      </c>
      <c r="B432" s="25">
        <v>80.0</v>
      </c>
      <c r="C432" s="26"/>
      <c r="D432" s="27"/>
      <c r="E432" s="28" t="s">
        <v>33</v>
      </c>
      <c r="F432" s="29" t="s">
        <v>1106</v>
      </c>
      <c r="G432" s="30"/>
      <c r="H432" s="31"/>
      <c r="I432" s="32" t="s">
        <v>658</v>
      </c>
      <c r="J432" s="33">
        <v>2018.0</v>
      </c>
      <c r="K432" s="34">
        <f t="shared" si="1"/>
        <v>431</v>
      </c>
      <c r="L432" s="35"/>
      <c r="M432" s="36" t="s">
        <v>4970</v>
      </c>
      <c r="N432" s="37" t="s">
        <v>4971</v>
      </c>
      <c r="O432" s="38" t="s">
        <v>4972</v>
      </c>
      <c r="P432" s="39" t="s">
        <v>2315</v>
      </c>
      <c r="Q432" s="40" t="s">
        <v>4973</v>
      </c>
      <c r="R432" s="41" t="s">
        <v>4974</v>
      </c>
      <c r="S432" s="42" t="s">
        <v>210</v>
      </c>
      <c r="T432" s="43" t="s">
        <v>747</v>
      </c>
      <c r="U432" s="44" t="s">
        <v>4975</v>
      </c>
      <c r="V432" s="45" t="s">
        <v>4976</v>
      </c>
      <c r="W432" s="34">
        <v>399174.0</v>
      </c>
      <c r="X432" s="34" t="s">
        <v>4977</v>
      </c>
      <c r="Y432" s="34" t="s">
        <v>1414</v>
      </c>
      <c r="Z432" s="34" t="s">
        <v>123</v>
      </c>
      <c r="AA432" s="34" t="s">
        <v>88</v>
      </c>
      <c r="AB432" s="34" t="s">
        <v>4978</v>
      </c>
      <c r="AC432" s="46">
        <v>1.731215633548E12</v>
      </c>
    </row>
    <row r="433" ht="14.25" customHeight="1">
      <c r="A433" s="24" t="s">
        <v>4979</v>
      </c>
      <c r="B433" s="25">
        <v>80.0</v>
      </c>
      <c r="C433" s="26"/>
      <c r="D433" s="27"/>
      <c r="E433" s="28" t="s">
        <v>186</v>
      </c>
      <c r="F433" s="29" t="s">
        <v>108</v>
      </c>
      <c r="G433" s="30"/>
      <c r="H433" s="31"/>
      <c r="I433" s="32" t="s">
        <v>522</v>
      </c>
      <c r="J433" s="33">
        <v>2020.0</v>
      </c>
      <c r="K433" s="34">
        <f t="shared" si="1"/>
        <v>432</v>
      </c>
      <c r="L433" s="35"/>
      <c r="M433" s="36" t="s">
        <v>4980</v>
      </c>
      <c r="N433" s="37" t="s">
        <v>4981</v>
      </c>
      <c r="O433" s="38" t="s">
        <v>4982</v>
      </c>
      <c r="P433" s="39" t="s">
        <v>4983</v>
      </c>
      <c r="Q433" s="40" t="s">
        <v>4984</v>
      </c>
      <c r="R433" s="41" t="s">
        <v>4985</v>
      </c>
      <c r="S433" s="42" t="s">
        <v>210</v>
      </c>
      <c r="T433" s="43" t="s">
        <v>820</v>
      </c>
      <c r="U433" s="44" t="s">
        <v>4986</v>
      </c>
      <c r="V433" s="45" t="s">
        <v>64</v>
      </c>
      <c r="W433" s="34">
        <v>590223.0</v>
      </c>
      <c r="X433" s="34" t="s">
        <v>4987</v>
      </c>
      <c r="Y433" s="34" t="s">
        <v>122</v>
      </c>
      <c r="Z433" s="34" t="s">
        <v>1065</v>
      </c>
      <c r="AA433" s="34" t="s">
        <v>1618</v>
      </c>
      <c r="AB433" s="34" t="s">
        <v>4988</v>
      </c>
      <c r="AC433" s="46">
        <v>1.731215633548E12</v>
      </c>
    </row>
    <row r="434" ht="14.25" customHeight="1">
      <c r="A434" s="24" t="s">
        <v>4989</v>
      </c>
      <c r="B434" s="25">
        <v>80.0</v>
      </c>
      <c r="C434" s="26" t="s">
        <v>372</v>
      </c>
      <c r="D434" s="27"/>
      <c r="E434" s="28" t="s">
        <v>33</v>
      </c>
      <c r="F434" s="29"/>
      <c r="G434" s="30"/>
      <c r="H434" s="31"/>
      <c r="I434" s="32" t="s">
        <v>53</v>
      </c>
      <c r="J434" s="33">
        <v>1955.0</v>
      </c>
      <c r="K434" s="34">
        <f t="shared" si="1"/>
        <v>433</v>
      </c>
      <c r="L434" s="35"/>
      <c r="M434" s="36" t="s">
        <v>4990</v>
      </c>
      <c r="N434" s="37" t="s">
        <v>4991</v>
      </c>
      <c r="O434" s="38" t="s">
        <v>4992</v>
      </c>
      <c r="P434" s="39" t="s">
        <v>4451</v>
      </c>
      <c r="Q434" s="40" t="s">
        <v>4993</v>
      </c>
      <c r="R434" s="41" t="s">
        <v>4994</v>
      </c>
      <c r="S434" s="42" t="s">
        <v>61</v>
      </c>
      <c r="T434" s="43" t="s">
        <v>2233</v>
      </c>
      <c r="U434" s="44" t="s">
        <v>4995</v>
      </c>
      <c r="V434" s="45" t="s">
        <v>585</v>
      </c>
      <c r="W434" s="34">
        <v>10340.0</v>
      </c>
      <c r="X434" s="34" t="s">
        <v>4996</v>
      </c>
      <c r="Y434" s="34" t="s">
        <v>156</v>
      </c>
      <c r="Z434" s="34" t="s">
        <v>1014</v>
      </c>
      <c r="AA434" s="34" t="s">
        <v>1079</v>
      </c>
      <c r="AB434" s="34" t="s">
        <v>4997</v>
      </c>
      <c r="AC434" s="46">
        <v>1.731215633548E12</v>
      </c>
    </row>
    <row r="435" ht="14.25" customHeight="1">
      <c r="A435" s="24" t="s">
        <v>4998</v>
      </c>
      <c r="B435" s="25">
        <v>80.0</v>
      </c>
      <c r="C435" s="26" t="s">
        <v>372</v>
      </c>
      <c r="D435" s="27"/>
      <c r="E435" s="28" t="s">
        <v>33</v>
      </c>
      <c r="F435" s="29"/>
      <c r="G435" s="30"/>
      <c r="H435" s="31" t="s">
        <v>3307</v>
      </c>
      <c r="I435" s="32" t="s">
        <v>53</v>
      </c>
      <c r="J435" s="33">
        <v>2020.0</v>
      </c>
      <c r="K435" s="34">
        <f t="shared" si="1"/>
        <v>434</v>
      </c>
      <c r="L435" s="35"/>
      <c r="M435" s="36" t="s">
        <v>4999</v>
      </c>
      <c r="N435" s="37" t="s">
        <v>5000</v>
      </c>
      <c r="O435" s="38" t="s">
        <v>5001</v>
      </c>
      <c r="P435" s="39" t="s">
        <v>5002</v>
      </c>
      <c r="Q435" s="40" t="s">
        <v>5003</v>
      </c>
      <c r="R435" s="80" t="s">
        <v>515</v>
      </c>
      <c r="S435" s="42" t="s">
        <v>3168</v>
      </c>
      <c r="T435" s="43" t="s">
        <v>2163</v>
      </c>
      <c r="U435" s="44" t="s">
        <v>5004</v>
      </c>
      <c r="V435" s="83" t="s">
        <v>515</v>
      </c>
      <c r="W435" s="34">
        <v>594328.0</v>
      </c>
      <c r="X435" s="34" t="s">
        <v>5005</v>
      </c>
      <c r="Y435" s="34" t="s">
        <v>66</v>
      </c>
      <c r="Z435" s="34" t="s">
        <v>1226</v>
      </c>
      <c r="AA435" s="34" t="s">
        <v>977</v>
      </c>
      <c r="AB435" s="34" t="s">
        <v>5006</v>
      </c>
      <c r="AC435" s="46">
        <v>1.731215633548E12</v>
      </c>
    </row>
    <row r="436" ht="14.25" customHeight="1">
      <c r="A436" s="24" t="s">
        <v>5007</v>
      </c>
      <c r="B436" s="25">
        <v>80.0</v>
      </c>
      <c r="C436" s="26" t="s">
        <v>4535</v>
      </c>
      <c r="D436" s="27"/>
      <c r="E436" s="28" t="s">
        <v>108</v>
      </c>
      <c r="F436" s="29"/>
      <c r="G436" s="30"/>
      <c r="H436" s="31"/>
      <c r="I436" s="32" t="s">
        <v>144</v>
      </c>
      <c r="J436" s="33">
        <v>2007.0</v>
      </c>
      <c r="K436" s="34">
        <f t="shared" si="1"/>
        <v>435</v>
      </c>
      <c r="L436" s="35"/>
      <c r="M436" s="36" t="s">
        <v>5008</v>
      </c>
      <c r="N436" s="37" t="s">
        <v>5009</v>
      </c>
      <c r="O436" s="38" t="s">
        <v>5010</v>
      </c>
      <c r="P436" s="39" t="s">
        <v>5011</v>
      </c>
      <c r="Q436" s="40" t="s">
        <v>5012</v>
      </c>
      <c r="R436" s="41" t="s">
        <v>5013</v>
      </c>
      <c r="S436" s="42" t="s">
        <v>210</v>
      </c>
      <c r="T436" s="43" t="s">
        <v>194</v>
      </c>
      <c r="U436" s="44" t="s">
        <v>5014</v>
      </c>
      <c r="V436" s="45" t="s">
        <v>303</v>
      </c>
      <c r="W436" s="34">
        <v>2503.0</v>
      </c>
      <c r="X436" s="34" t="s">
        <v>5015</v>
      </c>
      <c r="Y436" s="34" t="s">
        <v>413</v>
      </c>
      <c r="Z436" s="34" t="s">
        <v>215</v>
      </c>
      <c r="AA436" s="34" t="s">
        <v>500</v>
      </c>
      <c r="AB436" s="34" t="s">
        <v>5016</v>
      </c>
      <c r="AC436" s="46">
        <v>1.731215633548E12</v>
      </c>
    </row>
    <row r="437" ht="14.25" customHeight="1">
      <c r="A437" s="24" t="s">
        <v>5017</v>
      </c>
      <c r="B437" s="25">
        <v>80.0</v>
      </c>
      <c r="C437" s="26" t="s">
        <v>52</v>
      </c>
      <c r="D437" s="27"/>
      <c r="E437" s="28" t="s">
        <v>33</v>
      </c>
      <c r="F437" s="29"/>
      <c r="G437" s="30"/>
      <c r="H437" s="31"/>
      <c r="I437" s="32" t="s">
        <v>53</v>
      </c>
      <c r="J437" s="33">
        <v>2020.0</v>
      </c>
      <c r="K437" s="34">
        <f t="shared" si="1"/>
        <v>436</v>
      </c>
      <c r="L437" s="35"/>
      <c r="M437" s="36" t="s">
        <v>5018</v>
      </c>
      <c r="N437" s="37" t="s">
        <v>5019</v>
      </c>
      <c r="O437" s="38" t="s">
        <v>5020</v>
      </c>
      <c r="P437" s="39" t="s">
        <v>4856</v>
      </c>
      <c r="Q437" s="40" t="s">
        <v>5021</v>
      </c>
      <c r="R437" s="41" t="s">
        <v>5022</v>
      </c>
      <c r="S437" s="42" t="s">
        <v>42</v>
      </c>
      <c r="T437" s="43" t="s">
        <v>639</v>
      </c>
      <c r="U437" s="44" t="s">
        <v>5023</v>
      </c>
      <c r="V437" s="45" t="s">
        <v>641</v>
      </c>
      <c r="W437" s="34">
        <v>508439.0</v>
      </c>
      <c r="X437" s="34" t="s">
        <v>5024</v>
      </c>
      <c r="Y437" s="34" t="s">
        <v>244</v>
      </c>
      <c r="Z437" s="34" t="s">
        <v>724</v>
      </c>
      <c r="AA437" s="34" t="s">
        <v>1679</v>
      </c>
      <c r="AB437" s="34" t="s">
        <v>5025</v>
      </c>
      <c r="AC437" s="46">
        <v>1.731215633548E12</v>
      </c>
    </row>
    <row r="438" ht="14.25" customHeight="1">
      <c r="A438" s="24" t="s">
        <v>5026</v>
      </c>
      <c r="B438" s="25">
        <v>80.0</v>
      </c>
      <c r="C438" s="26" t="s">
        <v>3194</v>
      </c>
      <c r="D438" s="27" t="s">
        <v>3195</v>
      </c>
      <c r="E438" s="28" t="s">
        <v>578</v>
      </c>
      <c r="F438" s="29" t="s">
        <v>1254</v>
      </c>
      <c r="G438" s="30"/>
      <c r="H438" s="31"/>
      <c r="I438" s="32" t="s">
        <v>144</v>
      </c>
      <c r="J438" s="33">
        <v>2001.0</v>
      </c>
      <c r="K438" s="34">
        <f t="shared" si="1"/>
        <v>437</v>
      </c>
      <c r="L438" s="35"/>
      <c r="M438" s="36" t="s">
        <v>5027</v>
      </c>
      <c r="N438" s="37" t="s">
        <v>5028</v>
      </c>
      <c r="O438" s="38" t="s">
        <v>5029</v>
      </c>
      <c r="P438" s="39" t="s">
        <v>1612</v>
      </c>
      <c r="Q438" s="40" t="s">
        <v>5030</v>
      </c>
      <c r="R438" s="41" t="s">
        <v>5031</v>
      </c>
      <c r="S438" s="42" t="s">
        <v>42</v>
      </c>
      <c r="T438" s="43" t="s">
        <v>349</v>
      </c>
      <c r="U438" s="44" t="s">
        <v>5032</v>
      </c>
      <c r="V438" s="45" t="s">
        <v>3202</v>
      </c>
      <c r="W438" s="34">
        <v>671.0</v>
      </c>
      <c r="X438" s="34" t="s">
        <v>5033</v>
      </c>
      <c r="Y438" s="34" t="s">
        <v>1203</v>
      </c>
      <c r="Z438" s="34" t="s">
        <v>485</v>
      </c>
      <c r="AA438" s="34" t="s">
        <v>1276</v>
      </c>
      <c r="AB438" s="34" t="s">
        <v>5034</v>
      </c>
      <c r="AC438" s="46">
        <v>1.731215633548E12</v>
      </c>
    </row>
    <row r="439" ht="14.25" customHeight="1">
      <c r="A439" s="24" t="s">
        <v>5035</v>
      </c>
      <c r="B439" s="25">
        <v>80.0</v>
      </c>
      <c r="C439" s="26" t="s">
        <v>5035</v>
      </c>
      <c r="D439" s="27"/>
      <c r="E439" s="28" t="s">
        <v>186</v>
      </c>
      <c r="F439" s="29"/>
      <c r="G439" s="30"/>
      <c r="H439" s="31"/>
      <c r="I439" s="32" t="s">
        <v>2066</v>
      </c>
      <c r="J439" s="33">
        <v>1995.0</v>
      </c>
      <c r="K439" s="34">
        <f t="shared" si="1"/>
        <v>438</v>
      </c>
      <c r="L439" s="35"/>
      <c r="M439" s="36" t="s">
        <v>5036</v>
      </c>
      <c r="N439" s="37" t="s">
        <v>5037</v>
      </c>
      <c r="O439" s="38" t="s">
        <v>5038</v>
      </c>
      <c r="P439" s="39" t="s">
        <v>5039</v>
      </c>
      <c r="Q439" s="40" t="s">
        <v>5040</v>
      </c>
      <c r="R439" s="41" t="s">
        <v>5041</v>
      </c>
      <c r="S439" s="42" t="s">
        <v>42</v>
      </c>
      <c r="T439" s="43" t="s">
        <v>544</v>
      </c>
      <c r="U439" s="44" t="s">
        <v>5042</v>
      </c>
      <c r="V439" s="45" t="s">
        <v>4251</v>
      </c>
      <c r="W439" s="34">
        <v>8844.0</v>
      </c>
      <c r="X439" s="34" t="s">
        <v>5043</v>
      </c>
      <c r="Y439" s="34" t="s">
        <v>5044</v>
      </c>
      <c r="Z439" s="34" t="s">
        <v>337</v>
      </c>
      <c r="AA439" s="34" t="s">
        <v>5045</v>
      </c>
      <c r="AB439" s="34" t="s">
        <v>5046</v>
      </c>
      <c r="AC439" s="46">
        <v>1.731215633548E12</v>
      </c>
    </row>
    <row r="440" ht="14.25" customHeight="1">
      <c r="A440" s="24" t="s">
        <v>5047</v>
      </c>
      <c r="B440" s="25">
        <v>80.0</v>
      </c>
      <c r="C440" s="26" t="s">
        <v>5047</v>
      </c>
      <c r="D440" s="27"/>
      <c r="E440" s="28" t="s">
        <v>444</v>
      </c>
      <c r="F440" s="29" t="s">
        <v>1347</v>
      </c>
      <c r="G440" s="30" t="s">
        <v>1429</v>
      </c>
      <c r="H440" s="31"/>
      <c r="I440" s="32" t="s">
        <v>129</v>
      </c>
      <c r="J440" s="33">
        <v>1988.0</v>
      </c>
      <c r="K440" s="34">
        <f t="shared" si="1"/>
        <v>439</v>
      </c>
      <c r="L440" s="35"/>
      <c r="M440" s="36" t="s">
        <v>5048</v>
      </c>
      <c r="N440" s="37" t="s">
        <v>5049</v>
      </c>
      <c r="O440" s="38" t="s">
        <v>5050</v>
      </c>
      <c r="P440" s="39" t="s">
        <v>5051</v>
      </c>
      <c r="Q440" s="40" t="s">
        <v>5052</v>
      </c>
      <c r="R440" s="41" t="s">
        <v>5053</v>
      </c>
      <c r="S440" s="42" t="s">
        <v>42</v>
      </c>
      <c r="T440" s="43" t="s">
        <v>99</v>
      </c>
      <c r="U440" s="44" t="s">
        <v>5054</v>
      </c>
      <c r="V440" s="45" t="s">
        <v>1012</v>
      </c>
      <c r="W440" s="34">
        <v>4011.0</v>
      </c>
      <c r="X440" s="34" t="s">
        <v>5055</v>
      </c>
      <c r="Y440" s="34" t="s">
        <v>1155</v>
      </c>
      <c r="Z440" s="34" t="s">
        <v>1103</v>
      </c>
      <c r="AA440" s="34" t="s">
        <v>1041</v>
      </c>
      <c r="AB440" s="34" t="s">
        <v>5056</v>
      </c>
      <c r="AC440" s="46">
        <v>1.731215633548E12</v>
      </c>
    </row>
    <row r="441" ht="14.25" customHeight="1">
      <c r="A441" s="24" t="s">
        <v>5057</v>
      </c>
      <c r="B441" s="25">
        <v>80.0</v>
      </c>
      <c r="C441" s="26" t="s">
        <v>3194</v>
      </c>
      <c r="D441" s="27" t="s">
        <v>3195</v>
      </c>
      <c r="E441" s="28" t="s">
        <v>578</v>
      </c>
      <c r="F441" s="29" t="s">
        <v>1254</v>
      </c>
      <c r="G441" s="30"/>
      <c r="H441" s="31"/>
      <c r="I441" s="32" t="s">
        <v>129</v>
      </c>
      <c r="J441" s="33">
        <v>2002.0</v>
      </c>
      <c r="K441" s="34">
        <f t="shared" si="1"/>
        <v>440</v>
      </c>
      <c r="L441" s="35"/>
      <c r="M441" s="62" t="s">
        <v>5058</v>
      </c>
      <c r="N441" s="50" t="s">
        <v>5059</v>
      </c>
      <c r="O441" s="51" t="s">
        <v>5060</v>
      </c>
      <c r="P441" s="52" t="s">
        <v>1612</v>
      </c>
      <c r="Q441" s="59" t="s">
        <v>5061</v>
      </c>
      <c r="R441" s="60" t="s">
        <v>5062</v>
      </c>
      <c r="S441" s="55" t="s">
        <v>42</v>
      </c>
      <c r="T441" s="56" t="s">
        <v>5063</v>
      </c>
      <c r="U441" s="57" t="s">
        <v>5064</v>
      </c>
      <c r="V441" s="61" t="s">
        <v>227</v>
      </c>
      <c r="W441" s="34">
        <v>672.0</v>
      </c>
      <c r="X441" s="34" t="s">
        <v>5065</v>
      </c>
      <c r="Y441" s="34" t="s">
        <v>1642</v>
      </c>
      <c r="Z441" s="34" t="s">
        <v>724</v>
      </c>
      <c r="AA441" s="34" t="s">
        <v>1618</v>
      </c>
      <c r="AB441" s="34" t="s">
        <v>5066</v>
      </c>
      <c r="AC441" s="46">
        <v>1.731215633548E12</v>
      </c>
    </row>
    <row r="442" ht="14.25" customHeight="1">
      <c r="A442" s="24" t="s">
        <v>5067</v>
      </c>
      <c r="B442" s="25">
        <v>80.0</v>
      </c>
      <c r="C442" s="26" t="s">
        <v>536</v>
      </c>
      <c r="D442" s="27"/>
      <c r="E442" s="28" t="s">
        <v>444</v>
      </c>
      <c r="F442" s="29" t="s">
        <v>1564</v>
      </c>
      <c r="G442" s="30"/>
      <c r="H442" s="31"/>
      <c r="I442" s="32" t="s">
        <v>144</v>
      </c>
      <c r="J442" s="33">
        <v>2020.0</v>
      </c>
      <c r="K442" s="34">
        <f t="shared" si="1"/>
        <v>441</v>
      </c>
      <c r="L442" s="35" t="s">
        <v>5068</v>
      </c>
      <c r="M442" s="36" t="s">
        <v>5069</v>
      </c>
      <c r="N442" s="37" t="s">
        <v>5070</v>
      </c>
      <c r="O442" s="38" t="s">
        <v>5071</v>
      </c>
      <c r="P442" s="39" t="s">
        <v>5072</v>
      </c>
      <c r="Q442" s="40" t="s">
        <v>5073</v>
      </c>
      <c r="R442" s="41" t="s">
        <v>5074</v>
      </c>
      <c r="S442" s="42" t="s">
        <v>117</v>
      </c>
      <c r="T442" s="43" t="s">
        <v>760</v>
      </c>
      <c r="U442" s="44" t="s">
        <v>5075</v>
      </c>
      <c r="V442" s="45" t="s">
        <v>1356</v>
      </c>
      <c r="W442" s="34">
        <v>551804.0</v>
      </c>
      <c r="X442" s="34" t="s">
        <v>5076</v>
      </c>
      <c r="Y442" s="34" t="s">
        <v>336</v>
      </c>
      <c r="Z442" s="34" t="s">
        <v>3429</v>
      </c>
      <c r="AA442" s="34" t="s">
        <v>338</v>
      </c>
      <c r="AB442" s="34" t="s">
        <v>5077</v>
      </c>
      <c r="AC442" s="46">
        <v>1.731215633548E12</v>
      </c>
    </row>
    <row r="443" ht="14.25" customHeight="1">
      <c r="A443" s="24" t="s">
        <v>5078</v>
      </c>
      <c r="B443" s="25">
        <v>80.0</v>
      </c>
      <c r="C443" s="26" t="s">
        <v>30</v>
      </c>
      <c r="D443" s="27" t="s">
        <v>966</v>
      </c>
      <c r="E443" s="28" t="s">
        <v>32</v>
      </c>
      <c r="F443" s="29" t="s">
        <v>444</v>
      </c>
      <c r="G443" s="30"/>
      <c r="H443" s="31"/>
      <c r="I443" s="32" t="s">
        <v>53</v>
      </c>
      <c r="J443" s="33">
        <v>2018.0</v>
      </c>
      <c r="K443" s="34">
        <f t="shared" si="1"/>
        <v>442</v>
      </c>
      <c r="L443" s="35"/>
      <c r="M443" s="36" t="s">
        <v>5079</v>
      </c>
      <c r="N443" s="37" t="s">
        <v>5080</v>
      </c>
      <c r="O443" s="38" t="s">
        <v>5081</v>
      </c>
      <c r="P443" s="39" t="s">
        <v>4025</v>
      </c>
      <c r="Q443" s="40" t="s">
        <v>5082</v>
      </c>
      <c r="R443" s="41" t="s">
        <v>5083</v>
      </c>
      <c r="S443" s="42" t="s">
        <v>117</v>
      </c>
      <c r="T443" s="43" t="s">
        <v>285</v>
      </c>
      <c r="U443" s="44" t="s">
        <v>5084</v>
      </c>
      <c r="V443" s="45" t="s">
        <v>5085</v>
      </c>
      <c r="W443" s="34">
        <v>383498.0</v>
      </c>
      <c r="X443" s="34" t="s">
        <v>5086</v>
      </c>
      <c r="Y443" s="34" t="s">
        <v>336</v>
      </c>
      <c r="Z443" s="34" t="s">
        <v>616</v>
      </c>
      <c r="AA443" s="34" t="s">
        <v>1550</v>
      </c>
      <c r="AB443" s="34" t="s">
        <v>5087</v>
      </c>
      <c r="AC443" s="46">
        <v>1.731215633548E12</v>
      </c>
    </row>
    <row r="444" ht="14.25" customHeight="1">
      <c r="A444" s="24" t="s">
        <v>2345</v>
      </c>
      <c r="B444" s="25">
        <v>80.0</v>
      </c>
      <c r="C444" s="26" t="s">
        <v>2345</v>
      </c>
      <c r="D444" s="27"/>
      <c r="E444" s="28" t="s">
        <v>73</v>
      </c>
      <c r="F444" s="29"/>
      <c r="G444" s="30"/>
      <c r="H444" s="31"/>
      <c r="I444" s="32" t="s">
        <v>658</v>
      </c>
      <c r="J444" s="33">
        <v>2009.0</v>
      </c>
      <c r="K444" s="34">
        <f t="shared" si="1"/>
        <v>443</v>
      </c>
      <c r="L444" s="35"/>
      <c r="M444" s="36" t="s">
        <v>5088</v>
      </c>
      <c r="N444" s="37" t="s">
        <v>5089</v>
      </c>
      <c r="O444" s="38" t="s">
        <v>5090</v>
      </c>
      <c r="P444" s="39" t="s">
        <v>362</v>
      </c>
      <c r="Q444" s="40" t="s">
        <v>5091</v>
      </c>
      <c r="R444" s="41" t="s">
        <v>5092</v>
      </c>
      <c r="S444" s="42" t="s">
        <v>210</v>
      </c>
      <c r="T444" s="43" t="s">
        <v>908</v>
      </c>
      <c r="U444" s="44" t="s">
        <v>5093</v>
      </c>
      <c r="V444" s="45" t="s">
        <v>5094</v>
      </c>
      <c r="W444" s="34">
        <v>19995.0</v>
      </c>
      <c r="X444" s="34" t="s">
        <v>5095</v>
      </c>
      <c r="Y444" s="34" t="s">
        <v>2368</v>
      </c>
      <c r="Z444" s="34" t="s">
        <v>169</v>
      </c>
      <c r="AA444" s="34" t="s">
        <v>1263</v>
      </c>
      <c r="AB444" s="34" t="s">
        <v>5096</v>
      </c>
      <c r="AC444" s="46">
        <v>1.731215633548E12</v>
      </c>
    </row>
    <row r="445" ht="14.25" customHeight="1">
      <c r="A445" s="24" t="s">
        <v>5097</v>
      </c>
      <c r="B445" s="25">
        <v>80.0</v>
      </c>
      <c r="C445" s="26"/>
      <c r="D445" s="27"/>
      <c r="E445" s="28" t="s">
        <v>248</v>
      </c>
      <c r="F445" s="29" t="s">
        <v>249</v>
      </c>
      <c r="G445" s="30"/>
      <c r="H445" s="31"/>
      <c r="I445" s="32" t="s">
        <v>522</v>
      </c>
      <c r="J445" s="33">
        <v>2019.0</v>
      </c>
      <c r="K445" s="34">
        <f t="shared" si="1"/>
        <v>444</v>
      </c>
      <c r="L445" s="35"/>
      <c r="M445" s="36" t="s">
        <v>5098</v>
      </c>
      <c r="N445" s="37" t="s">
        <v>5099</v>
      </c>
      <c r="O445" s="38" t="s">
        <v>5100</v>
      </c>
      <c r="P445" s="39" t="s">
        <v>5101</v>
      </c>
      <c r="Q445" s="40" t="s">
        <v>5102</v>
      </c>
      <c r="R445" s="41" t="s">
        <v>5103</v>
      </c>
      <c r="S445" s="42" t="s">
        <v>117</v>
      </c>
      <c r="T445" s="43" t="s">
        <v>2318</v>
      </c>
      <c r="U445" s="44" t="s">
        <v>5104</v>
      </c>
      <c r="V445" s="45" t="s">
        <v>4838</v>
      </c>
      <c r="W445" s="34">
        <v>511987.0</v>
      </c>
      <c r="X445" s="34" t="s">
        <v>5105</v>
      </c>
      <c r="Y445" s="34" t="s">
        <v>336</v>
      </c>
      <c r="Z445" s="34" t="s">
        <v>5106</v>
      </c>
      <c r="AA445" s="34" t="s">
        <v>2807</v>
      </c>
      <c r="AB445" s="34" t="s">
        <v>5107</v>
      </c>
      <c r="AC445" s="46">
        <v>1.731215633548E12</v>
      </c>
    </row>
    <row r="446" ht="14.25" customHeight="1">
      <c r="A446" s="24" t="s">
        <v>5108</v>
      </c>
      <c r="B446" s="25">
        <v>79.0</v>
      </c>
      <c r="C446" s="26"/>
      <c r="D446" s="27"/>
      <c r="E446" s="28" t="s">
        <v>275</v>
      </c>
      <c r="F446" s="29"/>
      <c r="G446" s="30"/>
      <c r="H446" s="31"/>
      <c r="I446" s="32" t="s">
        <v>2590</v>
      </c>
      <c r="J446" s="33">
        <v>2022.0</v>
      </c>
      <c r="K446" s="34">
        <f t="shared" si="1"/>
        <v>445</v>
      </c>
      <c r="L446" s="35" t="s">
        <v>5109</v>
      </c>
      <c r="M446" s="49" t="s">
        <v>5110</v>
      </c>
      <c r="N446" s="50" t="s">
        <v>5111</v>
      </c>
      <c r="O446" s="51" t="s">
        <v>5112</v>
      </c>
      <c r="P446" s="52" t="s">
        <v>5113</v>
      </c>
      <c r="Q446" s="59" t="s">
        <v>5114</v>
      </c>
      <c r="R446" s="60" t="s">
        <v>5115</v>
      </c>
      <c r="S446" s="55" t="s">
        <v>210</v>
      </c>
      <c r="T446" s="56" t="s">
        <v>544</v>
      </c>
      <c r="U446" s="57" t="s">
        <v>5116</v>
      </c>
      <c r="V446" s="58" t="s">
        <v>614</v>
      </c>
      <c r="W446" s="34">
        <v>777245.0</v>
      </c>
      <c r="X446" s="34" t="s">
        <v>5117</v>
      </c>
      <c r="Y446" s="34" t="s">
        <v>1414</v>
      </c>
      <c r="Z446" s="34" t="s">
        <v>1065</v>
      </c>
      <c r="AA446" s="34" t="s">
        <v>977</v>
      </c>
      <c r="AB446" s="34" t="s">
        <v>5118</v>
      </c>
      <c r="AC446" s="46">
        <v>1.731215633548E12</v>
      </c>
    </row>
    <row r="447" ht="14.25" customHeight="1">
      <c r="A447" s="24" t="s">
        <v>5119</v>
      </c>
      <c r="B447" s="25">
        <v>79.0</v>
      </c>
      <c r="C447" s="26"/>
      <c r="D447" s="27"/>
      <c r="E447" s="28" t="s">
        <v>248</v>
      </c>
      <c r="F447" s="29" t="s">
        <v>1564</v>
      </c>
      <c r="G447" s="30" t="s">
        <v>657</v>
      </c>
      <c r="H447" s="31"/>
      <c r="I447" s="32" t="s">
        <v>129</v>
      </c>
      <c r="J447" s="33">
        <v>1974.0</v>
      </c>
      <c r="K447" s="34">
        <f t="shared" si="1"/>
        <v>446</v>
      </c>
      <c r="L447" s="35" t="s">
        <v>5120</v>
      </c>
      <c r="M447" s="49" t="s">
        <v>5121</v>
      </c>
      <c r="N447" s="50" t="s">
        <v>5122</v>
      </c>
      <c r="O447" s="51" t="s">
        <v>5123</v>
      </c>
      <c r="P447" s="52" t="s">
        <v>4067</v>
      </c>
      <c r="Q447" s="59" t="s">
        <v>5124</v>
      </c>
      <c r="R447" s="60" t="s">
        <v>585</v>
      </c>
      <c r="S447" s="55" t="s">
        <v>117</v>
      </c>
      <c r="T447" s="56" t="s">
        <v>452</v>
      </c>
      <c r="U447" s="57" t="s">
        <v>5125</v>
      </c>
      <c r="V447" s="61" t="s">
        <v>5126</v>
      </c>
      <c r="W447" s="34">
        <v>16938.0</v>
      </c>
      <c r="X447" s="34" t="s">
        <v>5127</v>
      </c>
      <c r="Y447" s="34" t="s">
        <v>5128</v>
      </c>
      <c r="Z447" s="34" t="s">
        <v>337</v>
      </c>
      <c r="AA447" s="34" t="s">
        <v>1276</v>
      </c>
      <c r="AB447" s="34" t="s">
        <v>5129</v>
      </c>
      <c r="AC447" s="46">
        <v>1.731215633548E12</v>
      </c>
    </row>
    <row r="448" ht="14.25" customHeight="1">
      <c r="A448" s="24" t="s">
        <v>5130</v>
      </c>
      <c r="B448" s="25">
        <v>79.0</v>
      </c>
      <c r="C448" s="26" t="s">
        <v>5130</v>
      </c>
      <c r="D448" s="27"/>
      <c r="E448" s="28" t="s">
        <v>248</v>
      </c>
      <c r="F448" s="29"/>
      <c r="G448" s="30"/>
      <c r="H448" s="31"/>
      <c r="I448" s="32" t="s">
        <v>2590</v>
      </c>
      <c r="J448" s="33">
        <v>1988.0</v>
      </c>
      <c r="K448" s="34">
        <f t="shared" si="1"/>
        <v>447</v>
      </c>
      <c r="L448" s="35" t="s">
        <v>5131</v>
      </c>
      <c r="M448" s="49" t="s">
        <v>5132</v>
      </c>
      <c r="N448" s="50" t="s">
        <v>5133</v>
      </c>
      <c r="O448" s="51" t="s">
        <v>5134</v>
      </c>
      <c r="P448" s="52" t="s">
        <v>5135</v>
      </c>
      <c r="Q448" s="59" t="s">
        <v>5136</v>
      </c>
      <c r="R448" s="60" t="s">
        <v>5137</v>
      </c>
      <c r="S448" s="55" t="s">
        <v>117</v>
      </c>
      <c r="T448" s="56" t="s">
        <v>2318</v>
      </c>
      <c r="U448" s="57" t="s">
        <v>5138</v>
      </c>
      <c r="V448" s="61" t="s">
        <v>2211</v>
      </c>
      <c r="W448" s="34">
        <v>10585.0</v>
      </c>
      <c r="X448" s="34" t="s">
        <v>5139</v>
      </c>
      <c r="Y448" s="34" t="s">
        <v>4604</v>
      </c>
      <c r="Z448" s="34" t="s">
        <v>774</v>
      </c>
      <c r="AA448" s="34" t="s">
        <v>1204</v>
      </c>
      <c r="AB448" s="34" t="s">
        <v>5140</v>
      </c>
      <c r="AC448" s="46">
        <v>1.731215633548E12</v>
      </c>
    </row>
    <row r="449" ht="14.25" customHeight="1">
      <c r="A449" s="24" t="s">
        <v>5141</v>
      </c>
      <c r="B449" s="25">
        <v>79.0</v>
      </c>
      <c r="C449" s="26"/>
      <c r="D449" s="27"/>
      <c r="E449" s="28" t="s">
        <v>249</v>
      </c>
      <c r="F449" s="29" t="s">
        <v>1347</v>
      </c>
      <c r="G449" s="30"/>
      <c r="H449" s="31" t="s">
        <v>3054</v>
      </c>
      <c r="I449" s="32" t="s">
        <v>277</v>
      </c>
      <c r="J449" s="33">
        <v>2023.0</v>
      </c>
      <c r="K449" s="34">
        <f t="shared" si="1"/>
        <v>448</v>
      </c>
      <c r="L449" s="35" t="s">
        <v>5142</v>
      </c>
      <c r="M449" s="36" t="s">
        <v>5143</v>
      </c>
      <c r="N449" s="37" t="s">
        <v>5144</v>
      </c>
      <c r="O449" s="38" t="s">
        <v>5145</v>
      </c>
      <c r="P449" s="39" t="s">
        <v>5146</v>
      </c>
      <c r="Q449" s="40" t="s">
        <v>5147</v>
      </c>
      <c r="R449" s="41" t="s">
        <v>5148</v>
      </c>
      <c r="S449" s="42" t="s">
        <v>117</v>
      </c>
      <c r="T449" s="43" t="s">
        <v>425</v>
      </c>
      <c r="U449" s="44" t="s">
        <v>5149</v>
      </c>
      <c r="V449" s="45" t="s">
        <v>614</v>
      </c>
      <c r="W449" s="34">
        <v>930564.0</v>
      </c>
      <c r="X449" s="34" t="s">
        <v>5150</v>
      </c>
      <c r="Y449" s="34" t="s">
        <v>5128</v>
      </c>
      <c r="Z449" s="34" t="s">
        <v>1226</v>
      </c>
      <c r="AA449" s="34" t="s">
        <v>1679</v>
      </c>
      <c r="AB449" s="34" t="s">
        <v>5151</v>
      </c>
      <c r="AC449" s="46">
        <v>1.731215633548E12</v>
      </c>
    </row>
    <row r="450" ht="14.25" customHeight="1">
      <c r="A450" s="24" t="s">
        <v>5152</v>
      </c>
      <c r="B450" s="25">
        <v>79.0</v>
      </c>
      <c r="C450" s="26" t="s">
        <v>5153</v>
      </c>
      <c r="D450" s="27"/>
      <c r="E450" s="28" t="s">
        <v>444</v>
      </c>
      <c r="F450" s="29"/>
      <c r="G450" s="30"/>
      <c r="H450" s="31"/>
      <c r="I450" s="32" t="s">
        <v>687</v>
      </c>
      <c r="J450" s="33">
        <v>2004.0</v>
      </c>
      <c r="K450" s="34">
        <f t="shared" si="1"/>
        <v>449</v>
      </c>
      <c r="L450" s="35" t="s">
        <v>5154</v>
      </c>
      <c r="M450" s="49" t="s">
        <v>5155</v>
      </c>
      <c r="N450" s="50" t="s">
        <v>5156</v>
      </c>
      <c r="O450" s="51" t="s">
        <v>5157</v>
      </c>
      <c r="P450" s="52" t="s">
        <v>5158</v>
      </c>
      <c r="Q450" s="59" t="s">
        <v>5159</v>
      </c>
      <c r="R450" s="54" t="s">
        <v>5160</v>
      </c>
      <c r="S450" s="55" t="s">
        <v>117</v>
      </c>
      <c r="T450" s="56" t="s">
        <v>2688</v>
      </c>
      <c r="U450" s="57" t="s">
        <v>5161</v>
      </c>
      <c r="V450" s="58" t="s">
        <v>2211</v>
      </c>
      <c r="W450" s="34">
        <v>11282.0</v>
      </c>
      <c r="X450" s="34" t="s">
        <v>5162</v>
      </c>
      <c r="Y450" s="34" t="s">
        <v>4604</v>
      </c>
      <c r="Z450" s="34" t="s">
        <v>1226</v>
      </c>
      <c r="AA450" s="34" t="s">
        <v>775</v>
      </c>
      <c r="AB450" s="34" t="s">
        <v>5163</v>
      </c>
      <c r="AC450" s="46">
        <v>1.731215633548E12</v>
      </c>
    </row>
    <row r="451" ht="14.25" customHeight="1">
      <c r="A451" s="24" t="s">
        <v>5164</v>
      </c>
      <c r="B451" s="25">
        <v>79.0</v>
      </c>
      <c r="C451" s="26" t="s">
        <v>1252</v>
      </c>
      <c r="D451" s="27" t="s">
        <v>5164</v>
      </c>
      <c r="E451" s="28" t="s">
        <v>186</v>
      </c>
      <c r="F451" s="29" t="s">
        <v>1254</v>
      </c>
      <c r="G451" s="30"/>
      <c r="H451" s="31"/>
      <c r="I451" s="32" t="s">
        <v>53</v>
      </c>
      <c r="J451" s="33">
        <v>2004.0</v>
      </c>
      <c r="K451" s="34">
        <f t="shared" si="1"/>
        <v>450</v>
      </c>
      <c r="L451" s="35"/>
      <c r="M451" s="49" t="s">
        <v>5165</v>
      </c>
      <c r="N451" s="50" t="s">
        <v>5166</v>
      </c>
      <c r="O451" s="51" t="s">
        <v>5167</v>
      </c>
      <c r="P451" s="52" t="s">
        <v>5168</v>
      </c>
      <c r="Q451" s="59" t="s">
        <v>5169</v>
      </c>
      <c r="R451" s="60" t="s">
        <v>5170</v>
      </c>
      <c r="S451" s="55" t="s">
        <v>42</v>
      </c>
      <c r="T451" s="56" t="s">
        <v>425</v>
      </c>
      <c r="U451" s="57" t="s">
        <v>5171</v>
      </c>
      <c r="V451" s="61" t="s">
        <v>227</v>
      </c>
      <c r="W451" s="34">
        <v>2059.0</v>
      </c>
      <c r="X451" s="34" t="s">
        <v>5172</v>
      </c>
      <c r="Y451" s="34" t="s">
        <v>5173</v>
      </c>
      <c r="Z451" s="34" t="s">
        <v>1065</v>
      </c>
      <c r="AA451" s="34" t="s">
        <v>3430</v>
      </c>
      <c r="AB451" s="34" t="s">
        <v>5174</v>
      </c>
      <c r="AC451" s="46">
        <v>1.731215633548E12</v>
      </c>
    </row>
    <row r="452" ht="14.25" customHeight="1">
      <c r="A452" s="24" t="s">
        <v>5175</v>
      </c>
      <c r="B452" s="25">
        <v>79.0</v>
      </c>
      <c r="C452" s="26" t="s">
        <v>52</v>
      </c>
      <c r="D452" s="27" t="s">
        <v>5175</v>
      </c>
      <c r="E452" s="28" t="s">
        <v>33</v>
      </c>
      <c r="F452" s="29"/>
      <c r="G452" s="30"/>
      <c r="H452" s="31"/>
      <c r="I452" s="32" t="s">
        <v>53</v>
      </c>
      <c r="J452" s="33">
        <v>2006.0</v>
      </c>
      <c r="K452" s="34">
        <f t="shared" si="1"/>
        <v>451</v>
      </c>
      <c r="L452" s="35"/>
      <c r="M452" s="36" t="s">
        <v>5176</v>
      </c>
      <c r="N452" s="37" t="s">
        <v>5177</v>
      </c>
      <c r="O452" s="38" t="s">
        <v>5178</v>
      </c>
      <c r="P452" s="39" t="s">
        <v>5179</v>
      </c>
      <c r="Q452" s="40" t="s">
        <v>5180</v>
      </c>
      <c r="R452" s="41" t="s">
        <v>5181</v>
      </c>
      <c r="S452" s="42" t="s">
        <v>61</v>
      </c>
      <c r="T452" s="43" t="s">
        <v>43</v>
      </c>
      <c r="U452" s="44" t="s">
        <v>5182</v>
      </c>
      <c r="V452" s="45" t="s">
        <v>5183</v>
      </c>
      <c r="W452" s="34">
        <v>920.0</v>
      </c>
      <c r="X452" s="34" t="s">
        <v>5184</v>
      </c>
      <c r="Y452" s="34" t="s">
        <v>4604</v>
      </c>
      <c r="Z452" s="34" t="s">
        <v>1014</v>
      </c>
      <c r="AA452" s="34" t="s">
        <v>486</v>
      </c>
      <c r="AB452" s="34" t="s">
        <v>5185</v>
      </c>
      <c r="AC452" s="46">
        <v>1.731215633548E12</v>
      </c>
    </row>
    <row r="453" ht="14.25" customHeight="1">
      <c r="A453" s="24" t="s">
        <v>5186</v>
      </c>
      <c r="B453" s="25">
        <v>79.0</v>
      </c>
      <c r="C453" s="26"/>
      <c r="D453" s="27"/>
      <c r="E453" s="28" t="s">
        <v>108</v>
      </c>
      <c r="F453" s="29"/>
      <c r="G453" s="30"/>
      <c r="H453" s="31"/>
      <c r="I453" s="32" t="s">
        <v>5187</v>
      </c>
      <c r="J453" s="33">
        <v>1988.0</v>
      </c>
      <c r="K453" s="34">
        <f t="shared" si="1"/>
        <v>452</v>
      </c>
      <c r="L453" s="35"/>
      <c r="M453" s="49" t="s">
        <v>5188</v>
      </c>
      <c r="N453" s="50" t="s">
        <v>5189</v>
      </c>
      <c r="O453" s="51" t="s">
        <v>5190</v>
      </c>
      <c r="P453" s="52" t="s">
        <v>5191</v>
      </c>
      <c r="Q453" s="59" t="s">
        <v>5192</v>
      </c>
      <c r="R453" s="60" t="s">
        <v>5193</v>
      </c>
      <c r="S453" s="55" t="s">
        <v>117</v>
      </c>
      <c r="T453" s="56" t="s">
        <v>1126</v>
      </c>
      <c r="U453" s="57" t="s">
        <v>5194</v>
      </c>
      <c r="V453" s="61" t="s">
        <v>257</v>
      </c>
      <c r="W453" s="34">
        <v>10117.0</v>
      </c>
      <c r="X453" s="34" t="s">
        <v>5195</v>
      </c>
      <c r="Y453" s="34" t="s">
        <v>5196</v>
      </c>
      <c r="Z453" s="34" t="s">
        <v>5197</v>
      </c>
      <c r="AA453" s="34" t="s">
        <v>5198</v>
      </c>
      <c r="AB453" s="34" t="s">
        <v>5199</v>
      </c>
      <c r="AC453" s="46">
        <v>1.731215633548E12</v>
      </c>
    </row>
    <row r="454" ht="14.25" customHeight="1">
      <c r="A454" s="24" t="s">
        <v>5200</v>
      </c>
      <c r="B454" s="25">
        <v>79.0</v>
      </c>
      <c r="C454" s="26" t="s">
        <v>3547</v>
      </c>
      <c r="D454" s="27"/>
      <c r="E454" s="28" t="s">
        <v>248</v>
      </c>
      <c r="F454" s="29" t="s">
        <v>1564</v>
      </c>
      <c r="G454" s="30" t="s">
        <v>1429</v>
      </c>
      <c r="H454" s="31"/>
      <c r="I454" s="32" t="s">
        <v>522</v>
      </c>
      <c r="J454" s="33">
        <v>2023.0</v>
      </c>
      <c r="K454" s="34">
        <f t="shared" si="1"/>
        <v>453</v>
      </c>
      <c r="L454" s="35" t="s">
        <v>5201</v>
      </c>
      <c r="M454" s="36" t="s">
        <v>5202</v>
      </c>
      <c r="N454" s="37" t="s">
        <v>5203</v>
      </c>
      <c r="O454" s="38" t="s">
        <v>5204</v>
      </c>
      <c r="P454" s="39" t="s">
        <v>5205</v>
      </c>
      <c r="Q454" s="40" t="s">
        <v>5206</v>
      </c>
      <c r="R454" s="41" t="s">
        <v>5207</v>
      </c>
      <c r="S454" s="42" t="s">
        <v>117</v>
      </c>
      <c r="T454" s="43" t="s">
        <v>4848</v>
      </c>
      <c r="U454" s="44" t="s">
        <v>5208</v>
      </c>
      <c r="V454" s="45" t="s">
        <v>949</v>
      </c>
      <c r="W454" s="34">
        <v>934433.0</v>
      </c>
      <c r="X454" s="34" t="s">
        <v>5209</v>
      </c>
      <c r="Y454" s="34" t="s">
        <v>2356</v>
      </c>
      <c r="Z454" s="34" t="s">
        <v>4411</v>
      </c>
      <c r="AA454" s="34" t="s">
        <v>1679</v>
      </c>
      <c r="AB454" s="34" t="s">
        <v>5210</v>
      </c>
      <c r="AC454" s="46">
        <v>1.731215633548E12</v>
      </c>
    </row>
    <row r="455" ht="14.25" customHeight="1">
      <c r="A455" s="24" t="s">
        <v>5211</v>
      </c>
      <c r="B455" s="25">
        <v>79.0</v>
      </c>
      <c r="C455" s="26" t="s">
        <v>4435</v>
      </c>
      <c r="D455" s="27"/>
      <c r="E455" s="28" t="s">
        <v>33</v>
      </c>
      <c r="F455" s="29" t="s">
        <v>4436</v>
      </c>
      <c r="G455" s="30" t="s">
        <v>657</v>
      </c>
      <c r="H455" s="31"/>
      <c r="I455" s="32" t="s">
        <v>4435</v>
      </c>
      <c r="J455" s="33">
        <v>1974.0</v>
      </c>
      <c r="K455" s="34">
        <f t="shared" si="1"/>
        <v>454</v>
      </c>
      <c r="L455" s="35"/>
      <c r="M455" s="49" t="s">
        <v>5212</v>
      </c>
      <c r="N455" s="50" t="s">
        <v>5213</v>
      </c>
      <c r="O455" s="51" t="s">
        <v>5214</v>
      </c>
      <c r="P455" s="52" t="s">
        <v>4907</v>
      </c>
      <c r="Q455" s="59" t="s">
        <v>5215</v>
      </c>
      <c r="R455" s="54" t="s">
        <v>515</v>
      </c>
      <c r="S455" s="55" t="s">
        <v>3168</v>
      </c>
      <c r="T455" s="56" t="s">
        <v>4909</v>
      </c>
      <c r="U455" s="57" t="s">
        <v>5216</v>
      </c>
      <c r="V455" s="58" t="s">
        <v>515</v>
      </c>
      <c r="W455" s="34">
        <v>13397.0</v>
      </c>
      <c r="X455" s="34" t="s">
        <v>5217</v>
      </c>
      <c r="Y455" s="34" t="s">
        <v>1414</v>
      </c>
      <c r="Z455" s="34" t="s">
        <v>485</v>
      </c>
      <c r="AA455" s="34" t="s">
        <v>471</v>
      </c>
      <c r="AB455" s="34" t="s">
        <v>5218</v>
      </c>
      <c r="AC455" s="46">
        <v>1.731215633548E12</v>
      </c>
    </row>
    <row r="456" ht="14.25" customHeight="1">
      <c r="A456" s="24" t="s">
        <v>5219</v>
      </c>
      <c r="B456" s="25">
        <v>79.0</v>
      </c>
      <c r="C456" s="26" t="s">
        <v>1252</v>
      </c>
      <c r="D456" s="27" t="s">
        <v>2785</v>
      </c>
      <c r="E456" s="28" t="s">
        <v>444</v>
      </c>
      <c r="F456" s="29"/>
      <c r="G456" s="30"/>
      <c r="H456" s="31"/>
      <c r="I456" s="32" t="s">
        <v>53</v>
      </c>
      <c r="J456" s="33">
        <v>1984.0</v>
      </c>
      <c r="K456" s="34">
        <f t="shared" si="1"/>
        <v>455</v>
      </c>
      <c r="L456" s="35" t="s">
        <v>5220</v>
      </c>
      <c r="M456" s="36" t="s">
        <v>5221</v>
      </c>
      <c r="N456" s="37" t="s">
        <v>5222</v>
      </c>
      <c r="O456" s="38" t="s">
        <v>5223</v>
      </c>
      <c r="P456" s="39" t="s">
        <v>5224</v>
      </c>
      <c r="Q456" s="40" t="s">
        <v>5225</v>
      </c>
      <c r="R456" s="41" t="s">
        <v>5226</v>
      </c>
      <c r="S456" s="42" t="s">
        <v>61</v>
      </c>
      <c r="T456" s="43" t="s">
        <v>720</v>
      </c>
      <c r="U456" s="44" t="s">
        <v>5227</v>
      </c>
      <c r="V456" s="45" t="s">
        <v>961</v>
      </c>
      <c r="W456" s="34">
        <v>11899.0</v>
      </c>
      <c r="X456" s="34" t="s">
        <v>5228</v>
      </c>
      <c r="Y456" s="34" t="s">
        <v>1028</v>
      </c>
      <c r="Z456" s="34" t="s">
        <v>1678</v>
      </c>
      <c r="AA456" s="34" t="s">
        <v>775</v>
      </c>
      <c r="AB456" s="34" t="s">
        <v>5229</v>
      </c>
      <c r="AC456" s="46">
        <v>1.731215633548E12</v>
      </c>
    </row>
    <row r="457" ht="14.25" customHeight="1">
      <c r="A457" s="24" t="s">
        <v>5230</v>
      </c>
      <c r="B457" s="25">
        <v>79.0</v>
      </c>
      <c r="C457" s="26"/>
      <c r="D457" s="27"/>
      <c r="E457" s="28" t="s">
        <v>325</v>
      </c>
      <c r="F457" s="29" t="s">
        <v>604</v>
      </c>
      <c r="G457" s="30"/>
      <c r="H457" s="31"/>
      <c r="I457" s="32" t="s">
        <v>144</v>
      </c>
      <c r="J457" s="33">
        <v>1984.0</v>
      </c>
      <c r="K457" s="34">
        <f t="shared" si="1"/>
        <v>456</v>
      </c>
      <c r="L457" s="35" t="s">
        <v>5231</v>
      </c>
      <c r="M457" s="49" t="s">
        <v>5232</v>
      </c>
      <c r="N457" s="50" t="s">
        <v>5233</v>
      </c>
      <c r="O457" s="51" t="s">
        <v>5234</v>
      </c>
      <c r="P457" s="52" t="s">
        <v>1742</v>
      </c>
      <c r="Q457" s="53" t="s">
        <v>5235</v>
      </c>
      <c r="R457" s="54" t="s">
        <v>5236</v>
      </c>
      <c r="S457" s="55" t="s">
        <v>42</v>
      </c>
      <c r="T457" s="56" t="s">
        <v>1745</v>
      </c>
      <c r="U457" s="57" t="s">
        <v>5237</v>
      </c>
      <c r="V457" s="58" t="s">
        <v>5238</v>
      </c>
      <c r="W457" s="34">
        <v>15144.0</v>
      </c>
      <c r="X457" s="34" t="s">
        <v>5239</v>
      </c>
      <c r="Y457" s="34" t="s">
        <v>2368</v>
      </c>
      <c r="Z457" s="34" t="s">
        <v>1226</v>
      </c>
      <c r="AA457" s="34" t="s">
        <v>1679</v>
      </c>
      <c r="AB457" s="34" t="s">
        <v>5240</v>
      </c>
      <c r="AC457" s="46">
        <v>1.731215633548E12</v>
      </c>
    </row>
    <row r="458" ht="14.25" customHeight="1">
      <c r="A458" s="24" t="s">
        <v>1737</v>
      </c>
      <c r="B458" s="25">
        <v>79.0</v>
      </c>
      <c r="C458" s="26"/>
      <c r="D458" s="27"/>
      <c r="E458" s="28" t="s">
        <v>248</v>
      </c>
      <c r="F458" s="29" t="s">
        <v>1564</v>
      </c>
      <c r="G458" s="30" t="s">
        <v>1737</v>
      </c>
      <c r="H458" s="31"/>
      <c r="I458" s="32" t="s">
        <v>357</v>
      </c>
      <c r="J458" s="33">
        <v>2023.0</v>
      </c>
      <c r="K458" s="34">
        <f t="shared" si="1"/>
        <v>457</v>
      </c>
      <c r="L458" s="35" t="s">
        <v>5241</v>
      </c>
      <c r="M458" s="49" t="s">
        <v>5242</v>
      </c>
      <c r="N458" s="50" t="s">
        <v>5243</v>
      </c>
      <c r="O458" s="51" t="s">
        <v>5244</v>
      </c>
      <c r="P458" s="52" t="s">
        <v>5245</v>
      </c>
      <c r="Q458" s="59" t="s">
        <v>5246</v>
      </c>
      <c r="R458" s="54" t="s">
        <v>5247</v>
      </c>
      <c r="S458" s="55" t="s">
        <v>117</v>
      </c>
      <c r="T458" s="56" t="s">
        <v>513</v>
      </c>
      <c r="U458" s="57" t="s">
        <v>5248</v>
      </c>
      <c r="V458" s="58" t="s">
        <v>1012</v>
      </c>
      <c r="W458" s="34">
        <v>1071215.0</v>
      </c>
      <c r="X458" s="34" t="s">
        <v>5249</v>
      </c>
      <c r="Y458" s="34" t="s">
        <v>336</v>
      </c>
      <c r="Z458" s="34" t="s">
        <v>4145</v>
      </c>
      <c r="AA458" s="34" t="s">
        <v>1618</v>
      </c>
      <c r="AB458" s="34" t="s">
        <v>5250</v>
      </c>
      <c r="AC458" s="46">
        <v>1.731215633548E12</v>
      </c>
    </row>
    <row r="459" ht="14.25" customHeight="1">
      <c r="A459" s="24" t="s">
        <v>5251</v>
      </c>
      <c r="B459" s="25">
        <v>79.0</v>
      </c>
      <c r="C459" s="26" t="s">
        <v>5047</v>
      </c>
      <c r="D459" s="27"/>
      <c r="E459" s="28" t="s">
        <v>444</v>
      </c>
      <c r="F459" s="29" t="s">
        <v>1347</v>
      </c>
      <c r="G459" s="30" t="s">
        <v>1429</v>
      </c>
      <c r="H459" s="31"/>
      <c r="I459" s="32" t="s">
        <v>129</v>
      </c>
      <c r="J459" s="33">
        <v>2024.0</v>
      </c>
      <c r="K459" s="34">
        <f t="shared" si="1"/>
        <v>458</v>
      </c>
      <c r="L459" s="35" t="s">
        <v>5252</v>
      </c>
      <c r="M459" s="36" t="s">
        <v>5253</v>
      </c>
      <c r="N459" s="37" t="s">
        <v>5254</v>
      </c>
      <c r="O459" s="38" t="s">
        <v>5255</v>
      </c>
      <c r="P459" s="39" t="s">
        <v>5051</v>
      </c>
      <c r="Q459" s="40" t="s">
        <v>5256</v>
      </c>
      <c r="R459" s="41" t="s">
        <v>5257</v>
      </c>
      <c r="S459" s="42" t="s">
        <v>210</v>
      </c>
      <c r="T459" s="43" t="s">
        <v>626</v>
      </c>
      <c r="U459" s="44" t="s">
        <v>5258</v>
      </c>
      <c r="V459" s="45" t="s">
        <v>227</v>
      </c>
      <c r="W459" s="34">
        <v>917496.0</v>
      </c>
      <c r="X459" s="34" t="s">
        <v>5259</v>
      </c>
      <c r="Y459" s="34" t="s">
        <v>2806</v>
      </c>
      <c r="Z459" s="34" t="s">
        <v>774</v>
      </c>
      <c r="AA459" s="34" t="s">
        <v>1701</v>
      </c>
      <c r="AB459" s="34" t="s">
        <v>5260</v>
      </c>
      <c r="AC459" s="46" t="s">
        <v>1656</v>
      </c>
    </row>
    <row r="460" ht="14.25" customHeight="1">
      <c r="A460" s="24" t="s">
        <v>5261</v>
      </c>
      <c r="B460" s="25">
        <v>79.0</v>
      </c>
      <c r="C460" s="26"/>
      <c r="D460" s="27"/>
      <c r="E460" s="28" t="s">
        <v>325</v>
      </c>
      <c r="F460" s="29"/>
      <c r="G460" s="30"/>
      <c r="H460" s="31" t="s">
        <v>1107</v>
      </c>
      <c r="I460" s="32" t="s">
        <v>1107</v>
      </c>
      <c r="J460" s="33">
        <v>2019.0</v>
      </c>
      <c r="K460" s="34">
        <f t="shared" si="1"/>
        <v>459</v>
      </c>
      <c r="L460" s="35"/>
      <c r="M460" s="36" t="s">
        <v>5262</v>
      </c>
      <c r="N460" s="37" t="s">
        <v>5263</v>
      </c>
      <c r="O460" s="38" t="s">
        <v>5264</v>
      </c>
      <c r="P460" s="39" t="s">
        <v>5265</v>
      </c>
      <c r="Q460" s="40" t="s">
        <v>5246</v>
      </c>
      <c r="R460" s="80" t="s">
        <v>515</v>
      </c>
      <c r="S460" s="42" t="s">
        <v>117</v>
      </c>
      <c r="T460" s="43" t="s">
        <v>99</v>
      </c>
      <c r="U460" s="44" t="s">
        <v>5266</v>
      </c>
      <c r="V460" s="83" t="s">
        <v>515</v>
      </c>
      <c r="W460" s="34">
        <v>515248.0</v>
      </c>
      <c r="X460" s="34" t="s">
        <v>5267</v>
      </c>
      <c r="Y460" s="34" t="s">
        <v>336</v>
      </c>
      <c r="Z460" s="34" t="s">
        <v>4145</v>
      </c>
      <c r="AA460" s="34" t="s">
        <v>1618</v>
      </c>
      <c r="AB460" s="34" t="s">
        <v>5268</v>
      </c>
      <c r="AC460" s="46">
        <v>1.731215633548E12</v>
      </c>
    </row>
    <row r="461" ht="14.25" customHeight="1">
      <c r="A461" s="24" t="s">
        <v>5269</v>
      </c>
      <c r="B461" s="25">
        <v>79.0</v>
      </c>
      <c r="C461" s="26" t="s">
        <v>2929</v>
      </c>
      <c r="D461" s="27" t="s">
        <v>5270</v>
      </c>
      <c r="E461" s="28" t="s">
        <v>33</v>
      </c>
      <c r="F461" s="29"/>
      <c r="G461" s="30"/>
      <c r="H461" s="31"/>
      <c r="I461" s="32" t="s">
        <v>144</v>
      </c>
      <c r="J461" s="33">
        <v>2021.0</v>
      </c>
      <c r="K461" s="34">
        <f t="shared" si="1"/>
        <v>460</v>
      </c>
      <c r="L461" s="35"/>
      <c r="M461" s="36" t="s">
        <v>5271</v>
      </c>
      <c r="N461" s="37" t="s">
        <v>5272</v>
      </c>
      <c r="O461" s="38" t="s">
        <v>5273</v>
      </c>
      <c r="P461" s="39" t="s">
        <v>5274</v>
      </c>
      <c r="Q461" s="40" t="s">
        <v>5275</v>
      </c>
      <c r="R461" s="41" t="s">
        <v>5276</v>
      </c>
      <c r="S461" s="42" t="s">
        <v>42</v>
      </c>
      <c r="T461" s="43" t="s">
        <v>2176</v>
      </c>
      <c r="U461" s="44" t="s">
        <v>5277</v>
      </c>
      <c r="V461" s="45" t="s">
        <v>3440</v>
      </c>
      <c r="W461" s="34">
        <v>438695.0</v>
      </c>
      <c r="X461" s="34" t="s">
        <v>5278</v>
      </c>
      <c r="Y461" s="34" t="s">
        <v>1463</v>
      </c>
      <c r="Z461" s="34" t="s">
        <v>1014</v>
      </c>
      <c r="AA461" s="34" t="s">
        <v>3577</v>
      </c>
      <c r="AB461" s="34" t="s">
        <v>5279</v>
      </c>
      <c r="AC461" s="46">
        <v>1.731215633548E12</v>
      </c>
    </row>
    <row r="462" ht="14.25" customHeight="1">
      <c r="A462" s="24" t="s">
        <v>5280</v>
      </c>
      <c r="B462" s="25">
        <v>79.0</v>
      </c>
      <c r="C462" s="26" t="s">
        <v>1851</v>
      </c>
      <c r="D462" s="27"/>
      <c r="E462" s="28" t="s">
        <v>73</v>
      </c>
      <c r="F462" s="29" t="s">
        <v>108</v>
      </c>
      <c r="G462" s="30"/>
      <c r="H462" s="31"/>
      <c r="I462" s="32" t="s">
        <v>658</v>
      </c>
      <c r="J462" s="33">
        <v>2024.0</v>
      </c>
      <c r="K462" s="34">
        <f t="shared" si="1"/>
        <v>461</v>
      </c>
      <c r="L462" s="35" t="s">
        <v>5281</v>
      </c>
      <c r="M462" s="49" t="s">
        <v>5282</v>
      </c>
      <c r="N462" s="50" t="s">
        <v>5283</v>
      </c>
      <c r="O462" s="51" t="s">
        <v>5284</v>
      </c>
      <c r="P462" s="52" t="s">
        <v>5285</v>
      </c>
      <c r="Q462" s="59" t="s">
        <v>5286</v>
      </c>
      <c r="R462" s="54" t="s">
        <v>5287</v>
      </c>
      <c r="S462" s="55" t="s">
        <v>210</v>
      </c>
      <c r="T462" s="56" t="s">
        <v>558</v>
      </c>
      <c r="U462" s="57" t="s">
        <v>5288</v>
      </c>
      <c r="V462" s="58" t="s">
        <v>318</v>
      </c>
      <c r="W462" s="34">
        <v>653346.0</v>
      </c>
      <c r="X462" s="34" t="s">
        <v>5289</v>
      </c>
      <c r="Y462" s="34" t="s">
        <v>1203</v>
      </c>
      <c r="Z462" s="34" t="s">
        <v>1065</v>
      </c>
      <c r="AA462" s="34" t="s">
        <v>1550</v>
      </c>
      <c r="AB462" s="34" t="s">
        <v>5290</v>
      </c>
      <c r="AC462" s="46">
        <v>1.731215633548E12</v>
      </c>
    </row>
    <row r="463" ht="14.25" customHeight="1">
      <c r="A463" s="24" t="s">
        <v>4772</v>
      </c>
      <c r="B463" s="25">
        <v>79.0</v>
      </c>
      <c r="C463" s="26" t="s">
        <v>372</v>
      </c>
      <c r="D463" s="27"/>
      <c r="E463" s="28" t="s">
        <v>33</v>
      </c>
      <c r="F463" s="29"/>
      <c r="G463" s="30"/>
      <c r="H463" s="31"/>
      <c r="I463" s="32" t="s">
        <v>53</v>
      </c>
      <c r="J463" s="33">
        <v>1967.0</v>
      </c>
      <c r="K463" s="34">
        <f t="shared" si="1"/>
        <v>462</v>
      </c>
      <c r="L463" s="35"/>
      <c r="M463" s="49" t="s">
        <v>5291</v>
      </c>
      <c r="N463" s="50" t="s">
        <v>5292</v>
      </c>
      <c r="O463" s="51" t="s">
        <v>5293</v>
      </c>
      <c r="P463" s="52" t="s">
        <v>5294</v>
      </c>
      <c r="Q463" s="59" t="s">
        <v>5295</v>
      </c>
      <c r="R463" s="60" t="s">
        <v>5296</v>
      </c>
      <c r="S463" s="55" t="s">
        <v>2598</v>
      </c>
      <c r="T463" s="56" t="s">
        <v>5297</v>
      </c>
      <c r="U463" s="57" t="s">
        <v>5298</v>
      </c>
      <c r="V463" s="61" t="s">
        <v>585</v>
      </c>
      <c r="W463" s="34">
        <v>9325.0</v>
      </c>
      <c r="X463" s="34" t="s">
        <v>5299</v>
      </c>
      <c r="Y463" s="34" t="s">
        <v>244</v>
      </c>
      <c r="Z463" s="34" t="s">
        <v>616</v>
      </c>
      <c r="AA463" s="34" t="s">
        <v>1276</v>
      </c>
      <c r="AB463" s="34" t="s">
        <v>5300</v>
      </c>
      <c r="AC463" s="46">
        <v>1.731215633548E12</v>
      </c>
    </row>
    <row r="464" ht="14.25" customHeight="1">
      <c r="A464" s="24" t="s">
        <v>5301</v>
      </c>
      <c r="B464" s="25">
        <v>79.0</v>
      </c>
      <c r="C464" s="26" t="s">
        <v>341</v>
      </c>
      <c r="D464" s="27" t="s">
        <v>2535</v>
      </c>
      <c r="E464" s="28" t="s">
        <v>32</v>
      </c>
      <c r="F464" s="29"/>
      <c r="G464" s="30"/>
      <c r="H464" s="31"/>
      <c r="I464" s="32" t="s">
        <v>129</v>
      </c>
      <c r="J464" s="33">
        <v>2009.0</v>
      </c>
      <c r="K464" s="34">
        <f t="shared" si="1"/>
        <v>463</v>
      </c>
      <c r="L464" s="35"/>
      <c r="M464" s="36" t="s">
        <v>5302</v>
      </c>
      <c r="N464" s="37" t="s">
        <v>5303</v>
      </c>
      <c r="O464" s="38" t="s">
        <v>5304</v>
      </c>
      <c r="P464" s="39" t="s">
        <v>5305</v>
      </c>
      <c r="Q464" s="40" t="s">
        <v>5306</v>
      </c>
      <c r="R464" s="41" t="s">
        <v>5307</v>
      </c>
      <c r="S464" s="42" t="s">
        <v>117</v>
      </c>
      <c r="T464" s="43" t="s">
        <v>5308</v>
      </c>
      <c r="U464" s="44" t="s">
        <v>5309</v>
      </c>
      <c r="V464" s="45" t="s">
        <v>2690</v>
      </c>
      <c r="W464" s="34">
        <v>13183.0</v>
      </c>
      <c r="X464" s="34" t="s">
        <v>5310</v>
      </c>
      <c r="Y464" s="34" t="s">
        <v>5311</v>
      </c>
      <c r="Z464" s="34" t="s">
        <v>616</v>
      </c>
      <c r="AA464" s="34" t="s">
        <v>5312</v>
      </c>
      <c r="AB464" s="34" t="s">
        <v>5313</v>
      </c>
      <c r="AC464" s="46">
        <v>1.731215633548E12</v>
      </c>
    </row>
    <row r="465" ht="14.25" customHeight="1">
      <c r="A465" s="24" t="s">
        <v>5314</v>
      </c>
      <c r="B465" s="25">
        <v>79.0</v>
      </c>
      <c r="C465" s="26"/>
      <c r="D465" s="27"/>
      <c r="E465" s="28" t="s">
        <v>444</v>
      </c>
      <c r="F465" s="29"/>
      <c r="G465" s="30"/>
      <c r="H465" s="31"/>
      <c r="I465" s="32" t="s">
        <v>129</v>
      </c>
      <c r="J465" s="33">
        <v>2018.0</v>
      </c>
      <c r="K465" s="34">
        <f t="shared" si="1"/>
        <v>464</v>
      </c>
      <c r="L465" s="35"/>
      <c r="M465" s="36" t="s">
        <v>5315</v>
      </c>
      <c r="N465" s="37" t="s">
        <v>5316</v>
      </c>
      <c r="O465" s="38" t="s">
        <v>5317</v>
      </c>
      <c r="P465" s="39" t="s">
        <v>5318</v>
      </c>
      <c r="Q465" s="40" t="s">
        <v>5319</v>
      </c>
      <c r="R465" s="41" t="s">
        <v>5320</v>
      </c>
      <c r="S465" s="42" t="s">
        <v>117</v>
      </c>
      <c r="T465" s="43" t="s">
        <v>735</v>
      </c>
      <c r="U465" s="44" t="s">
        <v>5321</v>
      </c>
      <c r="V465" s="45" t="s">
        <v>653</v>
      </c>
      <c r="W465" s="34">
        <v>455980.0</v>
      </c>
      <c r="X465" s="34" t="s">
        <v>5322</v>
      </c>
      <c r="Y465" s="34" t="s">
        <v>5323</v>
      </c>
      <c r="Z465" s="34" t="s">
        <v>1839</v>
      </c>
      <c r="AA465" s="34" t="s">
        <v>5312</v>
      </c>
      <c r="AB465" s="34" t="s">
        <v>5324</v>
      </c>
      <c r="AC465" s="46">
        <v>1.731215633548E12</v>
      </c>
    </row>
    <row r="466" ht="14.25" customHeight="1">
      <c r="A466" s="24" t="s">
        <v>5325</v>
      </c>
      <c r="B466" s="25">
        <v>79.0</v>
      </c>
      <c r="C466" s="26" t="s">
        <v>5325</v>
      </c>
      <c r="D466" s="27"/>
      <c r="E466" s="28" t="s">
        <v>444</v>
      </c>
      <c r="F466" s="29"/>
      <c r="G466" s="30"/>
      <c r="H466" s="31"/>
      <c r="I466" s="32" t="s">
        <v>687</v>
      </c>
      <c r="J466" s="33">
        <v>1995.0</v>
      </c>
      <c r="K466" s="34">
        <f t="shared" si="1"/>
        <v>465</v>
      </c>
      <c r="L466" s="35" t="s">
        <v>5326</v>
      </c>
      <c r="M466" s="36" t="s">
        <v>5327</v>
      </c>
      <c r="N466" s="37" t="s">
        <v>5328</v>
      </c>
      <c r="O466" s="38" t="s">
        <v>5329</v>
      </c>
      <c r="P466" s="39" t="s">
        <v>5330</v>
      </c>
      <c r="Q466" s="40" t="s">
        <v>5331</v>
      </c>
      <c r="R466" s="41" t="s">
        <v>5332</v>
      </c>
      <c r="S466" s="42" t="s">
        <v>117</v>
      </c>
      <c r="T466" s="43" t="s">
        <v>872</v>
      </c>
      <c r="U466" s="44" t="s">
        <v>5333</v>
      </c>
      <c r="V466" s="45" t="s">
        <v>4240</v>
      </c>
      <c r="W466" s="34">
        <v>10634.0</v>
      </c>
      <c r="X466" s="34" t="s">
        <v>5334</v>
      </c>
      <c r="Y466" s="34" t="s">
        <v>471</v>
      </c>
      <c r="Z466" s="34" t="s">
        <v>457</v>
      </c>
      <c r="AA466" s="34" t="s">
        <v>3385</v>
      </c>
      <c r="AB466" s="34" t="s">
        <v>5335</v>
      </c>
      <c r="AC466" s="46" t="s">
        <v>1656</v>
      </c>
    </row>
    <row r="467" ht="14.25" customHeight="1">
      <c r="A467" s="24" t="s">
        <v>5336</v>
      </c>
      <c r="B467" s="25">
        <v>79.0</v>
      </c>
      <c r="C467" s="26"/>
      <c r="D467" s="27"/>
      <c r="E467" s="28" t="s">
        <v>248</v>
      </c>
      <c r="F467" s="29" t="s">
        <v>73</v>
      </c>
      <c r="G467" s="30"/>
      <c r="H467" s="31"/>
      <c r="I467" s="32" t="s">
        <v>2333</v>
      </c>
      <c r="J467" s="33">
        <v>2023.0</v>
      </c>
      <c r="K467" s="34">
        <f t="shared" si="1"/>
        <v>466</v>
      </c>
      <c r="L467" s="35" t="s">
        <v>5337</v>
      </c>
      <c r="M467" s="36" t="s">
        <v>5338</v>
      </c>
      <c r="N467" s="63" t="s">
        <v>5339</v>
      </c>
      <c r="O467" s="64" t="s">
        <v>5340</v>
      </c>
      <c r="P467" s="65" t="s">
        <v>5341</v>
      </c>
      <c r="Q467" s="59" t="s">
        <v>5342</v>
      </c>
      <c r="R467" s="66" t="s">
        <v>5343</v>
      </c>
      <c r="S467" s="67" t="s">
        <v>117</v>
      </c>
      <c r="T467" s="68" t="s">
        <v>1585</v>
      </c>
      <c r="U467" s="44" t="s">
        <v>5344</v>
      </c>
      <c r="V467" s="69" t="s">
        <v>546</v>
      </c>
      <c r="W467" s="34">
        <v>667216.0</v>
      </c>
      <c r="X467" s="34" t="s">
        <v>5345</v>
      </c>
      <c r="Y467" s="34" t="s">
        <v>320</v>
      </c>
      <c r="Z467" s="34" t="s">
        <v>4432</v>
      </c>
      <c r="AA467" s="34" t="s">
        <v>669</v>
      </c>
      <c r="AB467" s="34" t="s">
        <v>5346</v>
      </c>
      <c r="AC467" s="46">
        <v>1.731215633548E12</v>
      </c>
    </row>
    <row r="468" ht="14.25" customHeight="1">
      <c r="A468" s="24" t="s">
        <v>5347</v>
      </c>
      <c r="B468" s="25">
        <v>79.0</v>
      </c>
      <c r="C468" s="26"/>
      <c r="D468" s="27"/>
      <c r="E468" s="28" t="s">
        <v>444</v>
      </c>
      <c r="F468" s="29" t="s">
        <v>4522</v>
      </c>
      <c r="G468" s="30"/>
      <c r="H468" s="31"/>
      <c r="I468" s="32" t="s">
        <v>658</v>
      </c>
      <c r="J468" s="33">
        <v>2021.0</v>
      </c>
      <c r="K468" s="34">
        <f t="shared" si="1"/>
        <v>467</v>
      </c>
      <c r="L468" s="35"/>
      <c r="M468" s="36" t="s">
        <v>5348</v>
      </c>
      <c r="N468" s="37" t="s">
        <v>5349</v>
      </c>
      <c r="O468" s="38" t="s">
        <v>5350</v>
      </c>
      <c r="P468" s="39" t="s">
        <v>5351</v>
      </c>
      <c r="Q468" s="40" t="s">
        <v>5352</v>
      </c>
      <c r="R468" s="41" t="s">
        <v>5353</v>
      </c>
      <c r="S468" s="42" t="s">
        <v>210</v>
      </c>
      <c r="T468" s="43" t="s">
        <v>194</v>
      </c>
      <c r="U468" s="44" t="s">
        <v>5354</v>
      </c>
      <c r="V468" s="45" t="s">
        <v>5085</v>
      </c>
      <c r="W468" s="34">
        <v>550988.0</v>
      </c>
      <c r="X468" s="34" t="s">
        <v>5355</v>
      </c>
      <c r="Y468" s="34" t="s">
        <v>1203</v>
      </c>
      <c r="Z468" s="34" t="s">
        <v>337</v>
      </c>
      <c r="AA468" s="34" t="s">
        <v>1701</v>
      </c>
      <c r="AB468" s="34" t="s">
        <v>5356</v>
      </c>
      <c r="AC468" s="46">
        <v>1.731215633548E12</v>
      </c>
    </row>
    <row r="469" ht="14.25" customHeight="1">
      <c r="A469" s="24" t="s">
        <v>5357</v>
      </c>
      <c r="B469" s="25">
        <v>79.0</v>
      </c>
      <c r="C469" s="26" t="s">
        <v>30</v>
      </c>
      <c r="D469" s="27" t="s">
        <v>402</v>
      </c>
      <c r="E469" s="28" t="s">
        <v>32</v>
      </c>
      <c r="F469" s="29"/>
      <c r="G469" s="30"/>
      <c r="H469" s="31"/>
      <c r="I469" s="32" t="s">
        <v>53</v>
      </c>
      <c r="J469" s="33">
        <v>2018.0</v>
      </c>
      <c r="K469" s="34">
        <f t="shared" si="1"/>
        <v>468</v>
      </c>
      <c r="L469" s="35"/>
      <c r="M469" s="36" t="s">
        <v>5358</v>
      </c>
      <c r="N469" s="37" t="s">
        <v>5359</v>
      </c>
      <c r="O469" s="38" t="s">
        <v>5360</v>
      </c>
      <c r="P469" s="39" t="s">
        <v>4662</v>
      </c>
      <c r="Q469" s="40" t="s">
        <v>5361</v>
      </c>
      <c r="R469" s="41" t="s">
        <v>5362</v>
      </c>
      <c r="S469" s="42" t="s">
        <v>210</v>
      </c>
      <c r="T469" s="43" t="s">
        <v>797</v>
      </c>
      <c r="U469" s="44" t="s">
        <v>5363</v>
      </c>
      <c r="V469" s="45" t="s">
        <v>2622</v>
      </c>
      <c r="W469" s="34">
        <v>363088.0</v>
      </c>
      <c r="X469" s="34" t="s">
        <v>5364</v>
      </c>
      <c r="Y469" s="34" t="s">
        <v>320</v>
      </c>
      <c r="Z469" s="34" t="s">
        <v>1226</v>
      </c>
      <c r="AA469" s="34" t="s">
        <v>289</v>
      </c>
      <c r="AB469" s="34" t="s">
        <v>5365</v>
      </c>
      <c r="AC469" s="46">
        <v>1.731215633548E12</v>
      </c>
    </row>
    <row r="470" ht="14.25" customHeight="1">
      <c r="A470" s="24" t="s">
        <v>5366</v>
      </c>
      <c r="B470" s="25">
        <v>79.0</v>
      </c>
      <c r="C470" s="26" t="s">
        <v>341</v>
      </c>
      <c r="D470" s="27" t="s">
        <v>2123</v>
      </c>
      <c r="E470" s="28" t="s">
        <v>32</v>
      </c>
      <c r="F470" s="29"/>
      <c r="G470" s="30"/>
      <c r="H470" s="31"/>
      <c r="I470" s="32" t="s">
        <v>129</v>
      </c>
      <c r="J470" s="33">
        <v>2017.0</v>
      </c>
      <c r="K470" s="34">
        <f t="shared" si="1"/>
        <v>469</v>
      </c>
      <c r="L470" s="35"/>
      <c r="M470" s="36" t="s">
        <v>5367</v>
      </c>
      <c r="N470" s="37" t="s">
        <v>5368</v>
      </c>
      <c r="O470" s="38" t="s">
        <v>5369</v>
      </c>
      <c r="P470" s="39" t="s">
        <v>5370</v>
      </c>
      <c r="Q470" s="40" t="s">
        <v>5371</v>
      </c>
      <c r="R470" s="41" t="s">
        <v>5372</v>
      </c>
      <c r="S470" s="42" t="s">
        <v>210</v>
      </c>
      <c r="T470" s="43" t="s">
        <v>947</v>
      </c>
      <c r="U470" s="44" t="s">
        <v>5373</v>
      </c>
      <c r="V470" s="45" t="s">
        <v>5374</v>
      </c>
      <c r="W470" s="34">
        <v>297762.0</v>
      </c>
      <c r="X470" s="34" t="s">
        <v>5375</v>
      </c>
      <c r="Y470" s="34" t="s">
        <v>156</v>
      </c>
      <c r="Z470" s="34" t="s">
        <v>1014</v>
      </c>
      <c r="AA470" s="34" t="s">
        <v>414</v>
      </c>
      <c r="AB470" s="34" t="s">
        <v>5376</v>
      </c>
      <c r="AC470" s="46">
        <v>1.731215633548E12</v>
      </c>
    </row>
    <row r="471" ht="14.25" customHeight="1">
      <c r="A471" s="24" t="s">
        <v>5377</v>
      </c>
      <c r="B471" s="25">
        <v>79.0</v>
      </c>
      <c r="C471" s="26"/>
      <c r="D471" s="27"/>
      <c r="E471" s="28" t="s">
        <v>275</v>
      </c>
      <c r="F471" s="29" t="s">
        <v>201</v>
      </c>
      <c r="G471" s="30"/>
      <c r="H471" s="31"/>
      <c r="I471" s="32" t="s">
        <v>1797</v>
      </c>
      <c r="J471" s="33">
        <v>2010.0</v>
      </c>
      <c r="K471" s="34">
        <f t="shared" si="1"/>
        <v>470</v>
      </c>
      <c r="L471" s="35"/>
      <c r="M471" s="36" t="s">
        <v>5378</v>
      </c>
      <c r="N471" s="37" t="s">
        <v>5379</v>
      </c>
      <c r="O471" s="38" t="s">
        <v>5380</v>
      </c>
      <c r="P471" s="39" t="s">
        <v>5381</v>
      </c>
      <c r="Q471" s="40" t="s">
        <v>5382</v>
      </c>
      <c r="R471" s="41" t="s">
        <v>5383</v>
      </c>
      <c r="S471" s="42" t="s">
        <v>117</v>
      </c>
      <c r="T471" s="43" t="s">
        <v>626</v>
      </c>
      <c r="U471" s="44" t="s">
        <v>5384</v>
      </c>
      <c r="V471" s="45" t="s">
        <v>2015</v>
      </c>
      <c r="W471" s="34">
        <v>55347.0</v>
      </c>
      <c r="X471" s="34" t="s">
        <v>5385</v>
      </c>
      <c r="Y471" s="34" t="s">
        <v>912</v>
      </c>
      <c r="Z471" s="34" t="s">
        <v>457</v>
      </c>
      <c r="AA471" s="34" t="s">
        <v>124</v>
      </c>
      <c r="AB471" s="34" t="s">
        <v>5386</v>
      </c>
      <c r="AC471" s="46">
        <v>1.731215633548E12</v>
      </c>
    </row>
    <row r="472" ht="14.25" customHeight="1">
      <c r="A472" s="24" t="s">
        <v>5387</v>
      </c>
      <c r="B472" s="25">
        <v>79.0</v>
      </c>
      <c r="C472" s="26"/>
      <c r="D472" s="27"/>
      <c r="E472" s="28" t="s">
        <v>108</v>
      </c>
      <c r="F472" s="29" t="s">
        <v>249</v>
      </c>
      <c r="G472" s="30" t="s">
        <v>657</v>
      </c>
      <c r="H472" s="31" t="s">
        <v>1107</v>
      </c>
      <c r="I472" s="32" t="s">
        <v>1107</v>
      </c>
      <c r="J472" s="33">
        <v>2024.0</v>
      </c>
      <c r="K472" s="34">
        <f t="shared" si="1"/>
        <v>471</v>
      </c>
      <c r="L472" s="35" t="s">
        <v>5388</v>
      </c>
      <c r="M472" s="36" t="s">
        <v>5389</v>
      </c>
      <c r="N472" s="37" t="s">
        <v>5390</v>
      </c>
      <c r="O472" s="38" t="s">
        <v>5391</v>
      </c>
      <c r="P472" s="39" t="s">
        <v>5392</v>
      </c>
      <c r="Q472" s="40" t="s">
        <v>5393</v>
      </c>
      <c r="R472" s="41" t="s">
        <v>515</v>
      </c>
      <c r="S472" s="42" t="s">
        <v>210</v>
      </c>
      <c r="T472" s="43" t="s">
        <v>285</v>
      </c>
      <c r="U472" s="44" t="s">
        <v>5394</v>
      </c>
      <c r="V472" s="45" t="s">
        <v>5395</v>
      </c>
      <c r="W472" s="34">
        <v>1005331.0</v>
      </c>
      <c r="X472" s="34" t="s">
        <v>5396</v>
      </c>
      <c r="Y472" s="34" t="s">
        <v>244</v>
      </c>
      <c r="Z472" s="34" t="s">
        <v>1839</v>
      </c>
      <c r="AA472" s="34" t="s">
        <v>272</v>
      </c>
      <c r="AB472" s="34" t="s">
        <v>5397</v>
      </c>
      <c r="AC472" s="46" t="s">
        <v>1667</v>
      </c>
    </row>
    <row r="473" ht="14.25" customHeight="1">
      <c r="A473" s="24" t="s">
        <v>5398</v>
      </c>
      <c r="B473" s="25">
        <v>78.0</v>
      </c>
      <c r="C473" s="26"/>
      <c r="D473" s="27"/>
      <c r="E473" s="28" t="s">
        <v>275</v>
      </c>
      <c r="F473" s="29"/>
      <c r="G473" s="30"/>
      <c r="H473" s="31"/>
      <c r="I473" s="32" t="s">
        <v>1797</v>
      </c>
      <c r="J473" s="33">
        <v>2022.0</v>
      </c>
      <c r="K473" s="34">
        <f t="shared" si="1"/>
        <v>472</v>
      </c>
      <c r="L473" s="35" t="s">
        <v>5399</v>
      </c>
      <c r="M473" s="36" t="s">
        <v>5400</v>
      </c>
      <c r="N473" s="37" t="s">
        <v>5401</v>
      </c>
      <c r="O473" s="38" t="s">
        <v>5402</v>
      </c>
      <c r="P473" s="39" t="s">
        <v>5403</v>
      </c>
      <c r="Q473" s="40" t="s">
        <v>5404</v>
      </c>
      <c r="R473" s="41" t="s">
        <v>5405</v>
      </c>
      <c r="S473" s="42" t="s">
        <v>117</v>
      </c>
      <c r="T473" s="43" t="s">
        <v>5406</v>
      </c>
      <c r="U473" s="44" t="s">
        <v>5407</v>
      </c>
      <c r="V473" s="45" t="s">
        <v>949</v>
      </c>
      <c r="W473" s="34">
        <v>817758.0</v>
      </c>
      <c r="X473" s="34" t="s">
        <v>5408</v>
      </c>
      <c r="Y473" s="34" t="s">
        <v>471</v>
      </c>
      <c r="Z473" s="34" t="s">
        <v>724</v>
      </c>
      <c r="AA473" s="34" t="s">
        <v>725</v>
      </c>
      <c r="AB473" s="34" t="s">
        <v>5409</v>
      </c>
      <c r="AC473" s="46">
        <v>1.731215633548E12</v>
      </c>
    </row>
    <row r="474" ht="14.25" customHeight="1">
      <c r="A474" s="24" t="s">
        <v>5410</v>
      </c>
      <c r="B474" s="25">
        <v>78.0</v>
      </c>
      <c r="C474" s="26"/>
      <c r="D474" s="27"/>
      <c r="E474" s="28" t="s">
        <v>325</v>
      </c>
      <c r="F474" s="29"/>
      <c r="G474" s="30"/>
      <c r="H474" s="31"/>
      <c r="I474" s="32" t="s">
        <v>144</v>
      </c>
      <c r="J474" s="33">
        <v>2011.0</v>
      </c>
      <c r="K474" s="34">
        <f t="shared" si="1"/>
        <v>473</v>
      </c>
      <c r="L474" s="35"/>
      <c r="M474" s="36" t="s">
        <v>5411</v>
      </c>
      <c r="N474" s="37" t="s">
        <v>5412</v>
      </c>
      <c r="O474" s="38" t="s">
        <v>5413</v>
      </c>
      <c r="P474" s="39" t="s">
        <v>4247</v>
      </c>
      <c r="Q474" s="40" t="s">
        <v>5414</v>
      </c>
      <c r="R474" s="41" t="s">
        <v>5415</v>
      </c>
      <c r="S474" s="42" t="s">
        <v>117</v>
      </c>
      <c r="T474" s="43" t="s">
        <v>572</v>
      </c>
      <c r="U474" s="44" t="s">
        <v>5416</v>
      </c>
      <c r="V474" s="45" t="s">
        <v>5417</v>
      </c>
      <c r="W474" s="34">
        <v>55721.0</v>
      </c>
      <c r="X474" s="34" t="s">
        <v>5418</v>
      </c>
      <c r="Y474" s="34" t="s">
        <v>305</v>
      </c>
      <c r="Z474" s="34" t="s">
        <v>1678</v>
      </c>
      <c r="AA474" s="34" t="s">
        <v>369</v>
      </c>
      <c r="AB474" s="34" t="s">
        <v>5419</v>
      </c>
      <c r="AC474" s="46">
        <v>1.731215633548E12</v>
      </c>
    </row>
    <row r="475" ht="14.25" customHeight="1">
      <c r="A475" s="24" t="s">
        <v>5420</v>
      </c>
      <c r="B475" s="25">
        <v>78.0</v>
      </c>
      <c r="C475" s="26" t="s">
        <v>30</v>
      </c>
      <c r="D475" s="27" t="s">
        <v>402</v>
      </c>
      <c r="E475" s="28" t="s">
        <v>32</v>
      </c>
      <c r="F475" s="29"/>
      <c r="G475" s="30"/>
      <c r="H475" s="31"/>
      <c r="I475" s="32" t="s">
        <v>53</v>
      </c>
      <c r="J475" s="33">
        <v>2024.0</v>
      </c>
      <c r="K475" s="34">
        <f t="shared" si="1"/>
        <v>474</v>
      </c>
      <c r="L475" s="35" t="s">
        <v>5421</v>
      </c>
      <c r="M475" s="49" t="s">
        <v>5422</v>
      </c>
      <c r="N475" s="50" t="s">
        <v>5423</v>
      </c>
      <c r="O475" s="51" t="s">
        <v>5424</v>
      </c>
      <c r="P475" s="52" t="s">
        <v>5351</v>
      </c>
      <c r="Q475" s="53" t="s">
        <v>5425</v>
      </c>
      <c r="R475" s="54" t="s">
        <v>5426</v>
      </c>
      <c r="S475" s="55" t="s">
        <v>117</v>
      </c>
      <c r="T475" s="56" t="s">
        <v>1560</v>
      </c>
      <c r="U475" s="57" t="s">
        <v>5427</v>
      </c>
      <c r="V475" s="58" t="s">
        <v>641</v>
      </c>
      <c r="W475" s="34">
        <v>533535.0</v>
      </c>
      <c r="X475" s="34" t="s">
        <v>5428</v>
      </c>
      <c r="Y475" s="34" t="s">
        <v>1549</v>
      </c>
      <c r="Z475" s="34" t="s">
        <v>616</v>
      </c>
      <c r="AA475" s="34" t="s">
        <v>5312</v>
      </c>
      <c r="AB475" s="34" t="s">
        <v>5429</v>
      </c>
      <c r="AC475" s="46">
        <v>1.731215633548E12</v>
      </c>
    </row>
    <row r="476" ht="14.25" customHeight="1">
      <c r="A476" s="24" t="s">
        <v>5430</v>
      </c>
      <c r="B476" s="25">
        <v>78.0</v>
      </c>
      <c r="C476" s="26" t="s">
        <v>3919</v>
      </c>
      <c r="D476" s="27"/>
      <c r="E476" s="28" t="s">
        <v>33</v>
      </c>
      <c r="F476" s="29"/>
      <c r="G476" s="30"/>
      <c r="H476" s="31"/>
      <c r="I476" s="32" t="s">
        <v>232</v>
      </c>
      <c r="J476" s="33">
        <v>2011.0</v>
      </c>
      <c r="K476" s="34">
        <f t="shared" si="1"/>
        <v>475</v>
      </c>
      <c r="L476" s="35" t="s">
        <v>5431</v>
      </c>
      <c r="M476" s="36" t="s">
        <v>5432</v>
      </c>
      <c r="N476" s="50" t="s">
        <v>5433</v>
      </c>
      <c r="O476" s="51" t="s">
        <v>5434</v>
      </c>
      <c r="P476" s="52" t="s">
        <v>5435</v>
      </c>
      <c r="Q476" s="59" t="s">
        <v>5436</v>
      </c>
      <c r="R476" s="102" t="s">
        <v>5437</v>
      </c>
      <c r="S476" s="74" t="s">
        <v>42</v>
      </c>
      <c r="T476" s="75" t="s">
        <v>872</v>
      </c>
      <c r="U476" s="44" t="s">
        <v>5438</v>
      </c>
      <c r="V476" s="83" t="s">
        <v>139</v>
      </c>
      <c r="W476" s="34">
        <v>49444.0</v>
      </c>
      <c r="X476" s="34" t="s">
        <v>5439</v>
      </c>
      <c r="Y476" s="34" t="s">
        <v>1642</v>
      </c>
      <c r="Z476" s="34" t="s">
        <v>1014</v>
      </c>
      <c r="AA476" s="34" t="s">
        <v>338</v>
      </c>
      <c r="AB476" s="34" t="s">
        <v>5440</v>
      </c>
      <c r="AC476" s="46">
        <v>1.731215633548E12</v>
      </c>
    </row>
    <row r="477" ht="14.25" customHeight="1">
      <c r="A477" s="24" t="s">
        <v>5441</v>
      </c>
      <c r="B477" s="25">
        <v>78.0</v>
      </c>
      <c r="C477" s="26"/>
      <c r="D477" s="27"/>
      <c r="E477" s="28" t="s">
        <v>33</v>
      </c>
      <c r="F477" s="29" t="s">
        <v>503</v>
      </c>
      <c r="G477" s="30"/>
      <c r="H477" s="31"/>
      <c r="I477" s="32" t="s">
        <v>1325</v>
      </c>
      <c r="J477" s="33">
        <v>2024.0</v>
      </c>
      <c r="K477" s="34">
        <f t="shared" si="1"/>
        <v>476</v>
      </c>
      <c r="L477" s="35" t="s">
        <v>5442</v>
      </c>
      <c r="M477" s="49" t="s">
        <v>5443</v>
      </c>
      <c r="N477" s="50" t="s">
        <v>5444</v>
      </c>
      <c r="O477" s="51" t="s">
        <v>5445</v>
      </c>
      <c r="P477" s="52" t="s">
        <v>5446</v>
      </c>
      <c r="Q477" s="53" t="s">
        <v>5447</v>
      </c>
      <c r="R477" s="54" t="s">
        <v>5448</v>
      </c>
      <c r="S477" s="55" t="s">
        <v>210</v>
      </c>
      <c r="T477" s="56" t="s">
        <v>2163</v>
      </c>
      <c r="U477" s="57" t="s">
        <v>5449</v>
      </c>
      <c r="V477" s="58" t="s">
        <v>1356</v>
      </c>
      <c r="W477" s="34">
        <v>1012201.0</v>
      </c>
      <c r="X477" s="34" t="s">
        <v>5450</v>
      </c>
      <c r="Y477" s="34" t="s">
        <v>2806</v>
      </c>
      <c r="Z477" s="34" t="s">
        <v>123</v>
      </c>
      <c r="AA477" s="34" t="s">
        <v>338</v>
      </c>
      <c r="AB477" s="34" t="s">
        <v>5451</v>
      </c>
      <c r="AC477" s="46">
        <v>1.731215633548E12</v>
      </c>
    </row>
    <row r="478" ht="14.25" customHeight="1">
      <c r="A478" s="24" t="s">
        <v>5452</v>
      </c>
      <c r="B478" s="25">
        <v>78.0</v>
      </c>
      <c r="C478" s="26"/>
      <c r="D478" s="27"/>
      <c r="E478" s="28" t="s">
        <v>275</v>
      </c>
      <c r="F478" s="29" t="s">
        <v>200</v>
      </c>
      <c r="G478" s="30"/>
      <c r="H478" s="31"/>
      <c r="I478" s="32" t="s">
        <v>2590</v>
      </c>
      <c r="J478" s="33">
        <v>2022.0</v>
      </c>
      <c r="K478" s="34">
        <f t="shared" si="1"/>
        <v>477</v>
      </c>
      <c r="L478" s="35"/>
      <c r="M478" s="36" t="s">
        <v>5453</v>
      </c>
      <c r="N478" s="37" t="s">
        <v>5454</v>
      </c>
      <c r="O478" s="38" t="s">
        <v>5455</v>
      </c>
      <c r="P478" s="39" t="s">
        <v>5456</v>
      </c>
      <c r="Q478" s="40" t="s">
        <v>5457</v>
      </c>
      <c r="R478" s="41" t="s">
        <v>588</v>
      </c>
      <c r="S478" s="42" t="s">
        <v>210</v>
      </c>
      <c r="T478" s="43" t="s">
        <v>1213</v>
      </c>
      <c r="U478" s="44" t="s">
        <v>5458</v>
      </c>
      <c r="V478" s="45" t="s">
        <v>614</v>
      </c>
      <c r="W478" s="34">
        <v>730047.0</v>
      </c>
      <c r="X478" s="34" t="s">
        <v>5459</v>
      </c>
      <c r="Y478" s="34" t="s">
        <v>1028</v>
      </c>
      <c r="Z478" s="34" t="s">
        <v>4411</v>
      </c>
      <c r="AA478" s="34" t="s">
        <v>1550</v>
      </c>
      <c r="AB478" s="34" t="s">
        <v>5460</v>
      </c>
      <c r="AC478" s="46">
        <v>1.731215633548E12</v>
      </c>
    </row>
    <row r="479" ht="14.25" customHeight="1">
      <c r="A479" s="24" t="s">
        <v>5461</v>
      </c>
      <c r="B479" s="25">
        <v>78.0</v>
      </c>
      <c r="C479" s="26"/>
      <c r="D479" s="27"/>
      <c r="E479" s="28" t="s">
        <v>444</v>
      </c>
      <c r="F479" s="29" t="s">
        <v>489</v>
      </c>
      <c r="G479" s="30"/>
      <c r="H479" s="31"/>
      <c r="I479" s="32" t="s">
        <v>129</v>
      </c>
      <c r="J479" s="33">
        <v>1990.0</v>
      </c>
      <c r="K479" s="34">
        <f t="shared" si="1"/>
        <v>478</v>
      </c>
      <c r="L479" s="35" t="s">
        <v>5462</v>
      </c>
      <c r="M479" s="49" t="s">
        <v>5463</v>
      </c>
      <c r="N479" s="50" t="s">
        <v>5464</v>
      </c>
      <c r="O479" s="51" t="s">
        <v>5465</v>
      </c>
      <c r="P479" s="52" t="s">
        <v>5466</v>
      </c>
      <c r="Q479" s="53" t="s">
        <v>5467</v>
      </c>
      <c r="R479" s="54" t="s">
        <v>5468</v>
      </c>
      <c r="S479" s="55" t="s">
        <v>117</v>
      </c>
      <c r="T479" s="56" t="s">
        <v>380</v>
      </c>
      <c r="U479" s="57" t="s">
        <v>5469</v>
      </c>
      <c r="V479" s="58" t="s">
        <v>1012</v>
      </c>
      <c r="W479" s="34">
        <v>10729.0</v>
      </c>
      <c r="X479" s="34" t="s">
        <v>5470</v>
      </c>
      <c r="Y479" s="34" t="s">
        <v>336</v>
      </c>
      <c r="Z479" s="34" t="s">
        <v>1678</v>
      </c>
      <c r="AA479" s="34" t="s">
        <v>5312</v>
      </c>
      <c r="AB479" s="34" t="s">
        <v>5471</v>
      </c>
      <c r="AC479" s="46" t="s">
        <v>4254</v>
      </c>
    </row>
    <row r="480" ht="14.25" customHeight="1">
      <c r="A480" s="24" t="s">
        <v>5472</v>
      </c>
      <c r="B480" s="25">
        <v>78.0</v>
      </c>
      <c r="C480" s="26" t="s">
        <v>5473</v>
      </c>
      <c r="D480" s="27"/>
      <c r="E480" s="28" t="s">
        <v>248</v>
      </c>
      <c r="F480" s="29"/>
      <c r="G480" s="30"/>
      <c r="H480" s="31"/>
      <c r="I480" s="32" t="s">
        <v>522</v>
      </c>
      <c r="J480" s="33">
        <v>2024.0</v>
      </c>
      <c r="K480" s="34">
        <f t="shared" si="1"/>
        <v>479</v>
      </c>
      <c r="L480" s="35" t="s">
        <v>5474</v>
      </c>
      <c r="M480" s="49" t="s">
        <v>5475</v>
      </c>
      <c r="N480" s="50" t="s">
        <v>5476</v>
      </c>
      <c r="O480" s="51" t="s">
        <v>5477</v>
      </c>
      <c r="P480" s="52" t="s">
        <v>5478</v>
      </c>
      <c r="Q480" s="53" t="s">
        <v>5479</v>
      </c>
      <c r="R480" s="54" t="s">
        <v>5480</v>
      </c>
      <c r="S480" s="55" t="s">
        <v>210</v>
      </c>
      <c r="T480" s="56" t="s">
        <v>586</v>
      </c>
      <c r="U480" s="57" t="s">
        <v>5481</v>
      </c>
      <c r="V480" s="58" t="s">
        <v>5482</v>
      </c>
      <c r="W480" s="34">
        <v>762441.0</v>
      </c>
      <c r="X480" s="34" t="s">
        <v>5483</v>
      </c>
      <c r="Y480" s="34" t="s">
        <v>912</v>
      </c>
      <c r="Z480" s="34" t="s">
        <v>3429</v>
      </c>
      <c r="AA480" s="34" t="s">
        <v>272</v>
      </c>
      <c r="AB480" s="34" t="s">
        <v>5484</v>
      </c>
      <c r="AC480" s="46">
        <v>1.731215633548E12</v>
      </c>
    </row>
    <row r="481" ht="14.25" customHeight="1">
      <c r="A481" s="24" t="s">
        <v>5485</v>
      </c>
      <c r="B481" s="25">
        <v>78.0</v>
      </c>
      <c r="C481" s="26" t="s">
        <v>30</v>
      </c>
      <c r="D481" s="27" t="s">
        <v>402</v>
      </c>
      <c r="E481" s="28" t="s">
        <v>32</v>
      </c>
      <c r="F481" s="29"/>
      <c r="G481" s="30"/>
      <c r="H481" s="31"/>
      <c r="I481" s="32" t="s">
        <v>53</v>
      </c>
      <c r="J481" s="33">
        <v>2022.0</v>
      </c>
      <c r="K481" s="34">
        <f t="shared" si="1"/>
        <v>480</v>
      </c>
      <c r="L481" s="35"/>
      <c r="M481" s="36" t="s">
        <v>5486</v>
      </c>
      <c r="N481" s="37" t="s">
        <v>5487</v>
      </c>
      <c r="O481" s="38" t="s">
        <v>5488</v>
      </c>
      <c r="P481" s="39" t="s">
        <v>2433</v>
      </c>
      <c r="Q481" s="40" t="s">
        <v>5489</v>
      </c>
      <c r="R481" s="41" t="s">
        <v>5490</v>
      </c>
      <c r="S481" s="42" t="s">
        <v>210</v>
      </c>
      <c r="T481" s="43" t="s">
        <v>2729</v>
      </c>
      <c r="U481" s="44" t="s">
        <v>5491</v>
      </c>
      <c r="V481" s="45" t="s">
        <v>641</v>
      </c>
      <c r="W481" s="34">
        <v>453395.0</v>
      </c>
      <c r="X481" s="34" t="s">
        <v>5492</v>
      </c>
      <c r="Y481" s="34" t="s">
        <v>4604</v>
      </c>
      <c r="Z481" s="34" t="s">
        <v>1065</v>
      </c>
      <c r="AA481" s="34" t="s">
        <v>2807</v>
      </c>
      <c r="AB481" s="34" t="s">
        <v>5493</v>
      </c>
      <c r="AC481" s="46">
        <v>1.731215633548E12</v>
      </c>
    </row>
    <row r="482" ht="14.25" customHeight="1">
      <c r="A482" s="24" t="s">
        <v>5494</v>
      </c>
      <c r="B482" s="25">
        <v>78.0</v>
      </c>
      <c r="C482" s="26" t="s">
        <v>52</v>
      </c>
      <c r="D482" s="27"/>
      <c r="E482" s="28" t="s">
        <v>33</v>
      </c>
      <c r="F482" s="29"/>
      <c r="G482" s="30"/>
      <c r="H482" s="31" t="s">
        <v>3307</v>
      </c>
      <c r="I482" s="32" t="s">
        <v>53</v>
      </c>
      <c r="J482" s="33">
        <v>2021.0</v>
      </c>
      <c r="K482" s="34">
        <f t="shared" si="1"/>
        <v>481</v>
      </c>
      <c r="L482" s="35"/>
      <c r="M482" s="49" t="s">
        <v>5495</v>
      </c>
      <c r="N482" s="50" t="s">
        <v>5496</v>
      </c>
      <c r="O482" s="51" t="s">
        <v>5497</v>
      </c>
      <c r="P482" s="52" t="s">
        <v>5498</v>
      </c>
      <c r="Q482" s="59" t="s">
        <v>5499</v>
      </c>
      <c r="R482" s="60" t="s">
        <v>5500</v>
      </c>
      <c r="S482" s="55" t="s">
        <v>42</v>
      </c>
      <c r="T482" s="56" t="s">
        <v>1298</v>
      </c>
      <c r="U482" s="57" t="s">
        <v>5501</v>
      </c>
      <c r="V482" s="61" t="s">
        <v>641</v>
      </c>
      <c r="W482" s="34">
        <v>508943.0</v>
      </c>
      <c r="X482" s="34" t="s">
        <v>5502</v>
      </c>
      <c r="Y482" s="34" t="s">
        <v>214</v>
      </c>
      <c r="Z482" s="34" t="s">
        <v>724</v>
      </c>
      <c r="AA482" s="34" t="s">
        <v>1041</v>
      </c>
      <c r="AB482" s="34" t="s">
        <v>5503</v>
      </c>
      <c r="AC482" s="46">
        <v>1.731215633548E12</v>
      </c>
    </row>
    <row r="483" ht="14.25" customHeight="1">
      <c r="A483" s="24" t="s">
        <v>5504</v>
      </c>
      <c r="B483" s="25">
        <v>78.0</v>
      </c>
      <c r="C483" s="26"/>
      <c r="D483" s="27"/>
      <c r="E483" s="28" t="s">
        <v>201</v>
      </c>
      <c r="F483" s="29" t="s">
        <v>200</v>
      </c>
      <c r="G483" s="30"/>
      <c r="H483" s="31"/>
      <c r="I483" s="32" t="s">
        <v>53</v>
      </c>
      <c r="J483" s="33">
        <v>2007.0</v>
      </c>
      <c r="K483" s="34">
        <f t="shared" si="1"/>
        <v>482</v>
      </c>
      <c r="L483" s="35"/>
      <c r="M483" s="36" t="s">
        <v>5505</v>
      </c>
      <c r="N483" s="37" t="s">
        <v>5506</v>
      </c>
      <c r="O483" s="38" t="s">
        <v>5507</v>
      </c>
      <c r="P483" s="39" t="s">
        <v>2528</v>
      </c>
      <c r="Q483" s="40" t="s">
        <v>5508</v>
      </c>
      <c r="R483" s="41" t="s">
        <v>5509</v>
      </c>
      <c r="S483" s="42" t="s">
        <v>117</v>
      </c>
      <c r="T483" s="43" t="s">
        <v>2163</v>
      </c>
      <c r="U483" s="44" t="s">
        <v>5510</v>
      </c>
      <c r="V483" s="45" t="s">
        <v>5511</v>
      </c>
      <c r="W483" s="34">
        <v>5723.0</v>
      </c>
      <c r="X483" s="34" t="s">
        <v>5512</v>
      </c>
      <c r="Y483" s="34" t="s">
        <v>47</v>
      </c>
      <c r="Z483" s="34" t="s">
        <v>123</v>
      </c>
      <c r="AA483" s="34" t="s">
        <v>141</v>
      </c>
      <c r="AB483" s="34" t="s">
        <v>5513</v>
      </c>
      <c r="AC483" s="46">
        <v>1.731215633548E12</v>
      </c>
    </row>
    <row r="484" ht="14.25" customHeight="1">
      <c r="A484" s="24" t="s">
        <v>5514</v>
      </c>
      <c r="B484" s="25">
        <v>78.0</v>
      </c>
      <c r="C484" s="26" t="s">
        <v>30</v>
      </c>
      <c r="D484" s="27" t="s">
        <v>4460</v>
      </c>
      <c r="E484" s="28" t="s">
        <v>32</v>
      </c>
      <c r="F484" s="29"/>
      <c r="G484" s="30"/>
      <c r="H484" s="31"/>
      <c r="I484" s="32" t="s">
        <v>522</v>
      </c>
      <c r="J484" s="33">
        <v>2002.0</v>
      </c>
      <c r="K484" s="34">
        <f t="shared" si="1"/>
        <v>483</v>
      </c>
      <c r="L484" s="35"/>
      <c r="M484" s="36" t="s">
        <v>5515</v>
      </c>
      <c r="N484" s="37" t="s">
        <v>5516</v>
      </c>
      <c r="O484" s="38" t="s">
        <v>5517</v>
      </c>
      <c r="P484" s="39" t="s">
        <v>2433</v>
      </c>
      <c r="Q484" s="40" t="s">
        <v>5518</v>
      </c>
      <c r="R484" s="41" t="s">
        <v>5519</v>
      </c>
      <c r="S484" s="42" t="s">
        <v>210</v>
      </c>
      <c r="T484" s="43" t="s">
        <v>137</v>
      </c>
      <c r="U484" s="44" t="s">
        <v>5520</v>
      </c>
      <c r="V484" s="45" t="s">
        <v>5521</v>
      </c>
      <c r="W484" s="34">
        <v>557.0</v>
      </c>
      <c r="X484" s="34" t="s">
        <v>5522</v>
      </c>
      <c r="Y484" s="34" t="s">
        <v>1414</v>
      </c>
      <c r="Z484" s="34" t="s">
        <v>724</v>
      </c>
      <c r="AA484" s="34" t="s">
        <v>486</v>
      </c>
      <c r="AB484" s="34" t="s">
        <v>5523</v>
      </c>
      <c r="AC484" s="46">
        <v>1.731215633548E12</v>
      </c>
    </row>
    <row r="485" ht="14.25" customHeight="1">
      <c r="A485" s="24" t="s">
        <v>5524</v>
      </c>
      <c r="B485" s="25">
        <v>78.0</v>
      </c>
      <c r="C485" s="26" t="s">
        <v>1608</v>
      </c>
      <c r="D485" s="27"/>
      <c r="E485" s="28" t="s">
        <v>444</v>
      </c>
      <c r="F485" s="29" t="s">
        <v>1254</v>
      </c>
      <c r="G485" s="30" t="s">
        <v>657</v>
      </c>
      <c r="H485" s="31"/>
      <c r="I485" s="32" t="s">
        <v>658</v>
      </c>
      <c r="J485" s="33">
        <v>1992.0</v>
      </c>
      <c r="K485" s="34">
        <f t="shared" si="1"/>
        <v>484</v>
      </c>
      <c r="L485" s="35" t="s">
        <v>5525</v>
      </c>
      <c r="M485" s="36" t="s">
        <v>5526</v>
      </c>
      <c r="N485" s="37" t="s">
        <v>5527</v>
      </c>
      <c r="O485" s="38" t="s">
        <v>5528</v>
      </c>
      <c r="P485" s="39" t="s">
        <v>1612</v>
      </c>
      <c r="Q485" s="40" t="s">
        <v>5529</v>
      </c>
      <c r="R485" s="41" t="s">
        <v>5530</v>
      </c>
      <c r="S485" s="42" t="s">
        <v>42</v>
      </c>
      <c r="T485" s="43" t="s">
        <v>285</v>
      </c>
      <c r="U485" s="44" t="s">
        <v>5531</v>
      </c>
      <c r="V485" s="45" t="s">
        <v>84</v>
      </c>
      <c r="W485" s="34">
        <v>772.0</v>
      </c>
      <c r="X485" s="34" t="s">
        <v>5532</v>
      </c>
      <c r="Y485" s="34" t="s">
        <v>5533</v>
      </c>
      <c r="Z485" s="34" t="s">
        <v>1065</v>
      </c>
      <c r="AA485" s="34" t="s">
        <v>3340</v>
      </c>
      <c r="AB485" s="34" t="s">
        <v>5534</v>
      </c>
      <c r="AC485" s="46">
        <v>1.731215633548E12</v>
      </c>
    </row>
    <row r="486" ht="14.25" customHeight="1">
      <c r="A486" s="24" t="s">
        <v>5535</v>
      </c>
      <c r="B486" s="25">
        <v>78.0</v>
      </c>
      <c r="C486" s="26" t="s">
        <v>372</v>
      </c>
      <c r="D486" s="27"/>
      <c r="E486" s="28" t="s">
        <v>33</v>
      </c>
      <c r="F486" s="29"/>
      <c r="G486" s="30"/>
      <c r="H486" s="31"/>
      <c r="I486" s="32" t="s">
        <v>53</v>
      </c>
      <c r="J486" s="33">
        <v>2007.0</v>
      </c>
      <c r="K486" s="34">
        <f t="shared" si="1"/>
        <v>485</v>
      </c>
      <c r="L486" s="35"/>
      <c r="M486" s="36" t="s">
        <v>5536</v>
      </c>
      <c r="N486" s="37" t="s">
        <v>5537</v>
      </c>
      <c r="O486" s="38" t="s">
        <v>5538</v>
      </c>
      <c r="P486" s="39" t="s">
        <v>5539</v>
      </c>
      <c r="Q486" s="40" t="s">
        <v>5540</v>
      </c>
      <c r="R486" s="41" t="s">
        <v>5541</v>
      </c>
      <c r="S486" s="42" t="s">
        <v>61</v>
      </c>
      <c r="T486" s="43" t="s">
        <v>1298</v>
      </c>
      <c r="U486" s="44" t="s">
        <v>5542</v>
      </c>
      <c r="V486" s="45" t="s">
        <v>139</v>
      </c>
      <c r="W486" s="34">
        <v>1267.0</v>
      </c>
      <c r="X486" s="34" t="s">
        <v>5543</v>
      </c>
      <c r="Y486" s="34" t="s">
        <v>4761</v>
      </c>
      <c r="Z486" s="34" t="s">
        <v>1678</v>
      </c>
      <c r="AA486" s="34" t="s">
        <v>1679</v>
      </c>
      <c r="AB486" s="34" t="s">
        <v>5544</v>
      </c>
      <c r="AC486" s="46">
        <v>1.731215633548E12</v>
      </c>
    </row>
    <row r="487" ht="14.25" customHeight="1">
      <c r="A487" s="24" t="s">
        <v>5545</v>
      </c>
      <c r="B487" s="25">
        <v>78.0</v>
      </c>
      <c r="C487" s="26" t="s">
        <v>341</v>
      </c>
      <c r="D487" s="27" t="s">
        <v>5545</v>
      </c>
      <c r="E487" s="28" t="s">
        <v>32</v>
      </c>
      <c r="F487" s="29"/>
      <c r="G487" s="30"/>
      <c r="H487" s="31"/>
      <c r="I487" s="32" t="s">
        <v>129</v>
      </c>
      <c r="J487" s="33">
        <v>1989.0</v>
      </c>
      <c r="K487" s="34">
        <f t="shared" si="1"/>
        <v>486</v>
      </c>
      <c r="L487" s="35"/>
      <c r="M487" s="36" t="s">
        <v>5546</v>
      </c>
      <c r="N487" s="37" t="s">
        <v>5547</v>
      </c>
      <c r="O487" s="38" t="s">
        <v>5548</v>
      </c>
      <c r="P487" s="39" t="s">
        <v>5051</v>
      </c>
      <c r="Q487" s="40" t="s">
        <v>5549</v>
      </c>
      <c r="R487" s="41" t="s">
        <v>5550</v>
      </c>
      <c r="S487" s="42" t="s">
        <v>210</v>
      </c>
      <c r="T487" s="43" t="s">
        <v>2729</v>
      </c>
      <c r="U487" s="44" t="s">
        <v>5551</v>
      </c>
      <c r="V487" s="45" t="s">
        <v>949</v>
      </c>
      <c r="W487" s="34">
        <v>268.0</v>
      </c>
      <c r="X487" s="34" t="s">
        <v>5552</v>
      </c>
      <c r="Y487" s="34" t="s">
        <v>1677</v>
      </c>
      <c r="Z487" s="34" t="s">
        <v>1103</v>
      </c>
      <c r="AA487" s="34" t="s">
        <v>306</v>
      </c>
      <c r="AB487" s="34" t="s">
        <v>5553</v>
      </c>
      <c r="AC487" s="46">
        <v>1.731215633548E12</v>
      </c>
    </row>
    <row r="488" ht="14.25" customHeight="1">
      <c r="A488" s="24" t="s">
        <v>5554</v>
      </c>
      <c r="B488" s="25">
        <v>78.0</v>
      </c>
      <c r="C488" s="26"/>
      <c r="D488" s="27"/>
      <c r="E488" s="28" t="s">
        <v>33</v>
      </c>
      <c r="F488" s="29" t="s">
        <v>32</v>
      </c>
      <c r="G488" s="30"/>
      <c r="H488" s="31"/>
      <c r="I488" s="32" t="s">
        <v>232</v>
      </c>
      <c r="J488" s="33">
        <v>2017.0</v>
      </c>
      <c r="K488" s="34">
        <f t="shared" si="1"/>
        <v>487</v>
      </c>
      <c r="L488" s="35" t="s">
        <v>5555</v>
      </c>
      <c r="M488" s="36" t="s">
        <v>5556</v>
      </c>
      <c r="N488" s="37" t="s">
        <v>5557</v>
      </c>
      <c r="O488" s="38" t="s">
        <v>5558</v>
      </c>
      <c r="P488" s="39" t="s">
        <v>5559</v>
      </c>
      <c r="Q488" s="40" t="s">
        <v>5560</v>
      </c>
      <c r="R488" s="41" t="s">
        <v>5561</v>
      </c>
      <c r="S488" s="42" t="s">
        <v>42</v>
      </c>
      <c r="T488" s="43" t="s">
        <v>380</v>
      </c>
      <c r="U488" s="44" t="s">
        <v>5562</v>
      </c>
      <c r="V488" s="45" t="s">
        <v>3867</v>
      </c>
      <c r="W488" s="34">
        <v>268531.0</v>
      </c>
      <c r="X488" s="34" t="s">
        <v>5563</v>
      </c>
      <c r="Y488" s="34" t="s">
        <v>320</v>
      </c>
      <c r="Z488" s="34" t="s">
        <v>4145</v>
      </c>
      <c r="AA488" s="34" t="s">
        <v>306</v>
      </c>
      <c r="AB488" s="34" t="s">
        <v>5564</v>
      </c>
      <c r="AC488" s="46" t="s">
        <v>5565</v>
      </c>
    </row>
    <row r="489" ht="14.25" customHeight="1">
      <c r="A489" s="24" t="s">
        <v>5566</v>
      </c>
      <c r="B489" s="25">
        <v>78.0</v>
      </c>
      <c r="C489" s="26" t="s">
        <v>143</v>
      </c>
      <c r="D489" s="27"/>
      <c r="E489" s="28" t="s">
        <v>73</v>
      </c>
      <c r="F489" s="29"/>
      <c r="G489" s="30"/>
      <c r="H489" s="31"/>
      <c r="I489" s="32" t="s">
        <v>144</v>
      </c>
      <c r="J489" s="33">
        <v>1989.0</v>
      </c>
      <c r="K489" s="34">
        <f t="shared" si="1"/>
        <v>488</v>
      </c>
      <c r="L489" s="35" t="s">
        <v>5567</v>
      </c>
      <c r="M489" s="36" t="s">
        <v>5568</v>
      </c>
      <c r="N489" s="37" t="s">
        <v>5569</v>
      </c>
      <c r="O489" s="38" t="s">
        <v>5570</v>
      </c>
      <c r="P489" s="39" t="s">
        <v>149</v>
      </c>
      <c r="Q489" s="40" t="s">
        <v>5571</v>
      </c>
      <c r="R489" s="41" t="s">
        <v>5572</v>
      </c>
      <c r="S489" s="42" t="s">
        <v>42</v>
      </c>
      <c r="T489" s="43" t="s">
        <v>438</v>
      </c>
      <c r="U489" s="44" t="s">
        <v>5573</v>
      </c>
      <c r="V489" s="45" t="s">
        <v>427</v>
      </c>
      <c r="W489" s="34">
        <v>165.0</v>
      </c>
      <c r="X489" s="34" t="s">
        <v>5574</v>
      </c>
      <c r="Y489" s="34" t="s">
        <v>5575</v>
      </c>
      <c r="Z489" s="34" t="s">
        <v>123</v>
      </c>
      <c r="AA489" s="34" t="s">
        <v>1452</v>
      </c>
      <c r="AB489" s="34" t="s">
        <v>5576</v>
      </c>
      <c r="AC489" s="46">
        <v>1.731215633548E12</v>
      </c>
    </row>
    <row r="490" ht="14.25" customHeight="1">
      <c r="A490" s="24" t="s">
        <v>5577</v>
      </c>
      <c r="B490" s="25">
        <v>78.0</v>
      </c>
      <c r="C490" s="26" t="s">
        <v>5577</v>
      </c>
      <c r="D490" s="27"/>
      <c r="E490" s="28" t="s">
        <v>444</v>
      </c>
      <c r="F490" s="29" t="s">
        <v>1973</v>
      </c>
      <c r="G490" s="30"/>
      <c r="H490" s="31"/>
      <c r="I490" s="32" t="s">
        <v>658</v>
      </c>
      <c r="J490" s="33">
        <v>2006.0</v>
      </c>
      <c r="K490" s="34">
        <f t="shared" si="1"/>
        <v>489</v>
      </c>
      <c r="L490" s="35"/>
      <c r="M490" s="36" t="s">
        <v>5578</v>
      </c>
      <c r="N490" s="37" t="s">
        <v>5579</v>
      </c>
      <c r="O490" s="38" t="s">
        <v>5580</v>
      </c>
      <c r="P490" s="39" t="s">
        <v>5581</v>
      </c>
      <c r="Q490" s="40" t="s">
        <v>5582</v>
      </c>
      <c r="R490" s="41" t="s">
        <v>5583</v>
      </c>
      <c r="S490" s="42" t="s">
        <v>117</v>
      </c>
      <c r="T490" s="43" t="s">
        <v>1189</v>
      </c>
      <c r="U490" s="44" t="s">
        <v>5584</v>
      </c>
      <c r="V490" s="45" t="s">
        <v>84</v>
      </c>
      <c r="W490" s="34">
        <v>496.0</v>
      </c>
      <c r="X490" s="34" t="s">
        <v>5585</v>
      </c>
      <c r="Y490" s="34" t="s">
        <v>1414</v>
      </c>
      <c r="Z490" s="34" t="s">
        <v>724</v>
      </c>
      <c r="AA490" s="34" t="s">
        <v>709</v>
      </c>
      <c r="AB490" s="34" t="s">
        <v>5586</v>
      </c>
      <c r="AC490" s="46">
        <v>1.731215633548E12</v>
      </c>
    </row>
    <row r="491" ht="14.25" customHeight="1">
      <c r="A491" s="24" t="s">
        <v>5587</v>
      </c>
      <c r="B491" s="25">
        <v>78.0</v>
      </c>
      <c r="C491" s="26"/>
      <c r="D491" s="27"/>
      <c r="E491" s="28" t="s">
        <v>444</v>
      </c>
      <c r="F491" s="29" t="s">
        <v>292</v>
      </c>
      <c r="G491" s="30"/>
      <c r="H491" s="31"/>
      <c r="I491" s="32" t="s">
        <v>129</v>
      </c>
      <c r="J491" s="33">
        <v>1985.0</v>
      </c>
      <c r="K491" s="34">
        <f t="shared" si="1"/>
        <v>490</v>
      </c>
      <c r="L491" s="35"/>
      <c r="M491" s="49" t="s">
        <v>5588</v>
      </c>
      <c r="N491" s="50" t="s">
        <v>5589</v>
      </c>
      <c r="O491" s="51" t="s">
        <v>5590</v>
      </c>
      <c r="P491" s="52" t="s">
        <v>3603</v>
      </c>
      <c r="Q491" s="59" t="s">
        <v>5591</v>
      </c>
      <c r="R491" s="60" t="s">
        <v>5592</v>
      </c>
      <c r="S491" s="55" t="s">
        <v>42</v>
      </c>
      <c r="T491" s="56" t="s">
        <v>760</v>
      </c>
      <c r="U491" s="57" t="s">
        <v>5593</v>
      </c>
      <c r="V491" s="61" t="s">
        <v>5594</v>
      </c>
      <c r="W491" s="34">
        <v>9080.0</v>
      </c>
      <c r="X491" s="34" t="s">
        <v>5595</v>
      </c>
      <c r="Y491" s="34" t="s">
        <v>5533</v>
      </c>
      <c r="Z491" s="34" t="s">
        <v>4411</v>
      </c>
      <c r="AA491" s="34" t="s">
        <v>5596</v>
      </c>
      <c r="AB491" s="34" t="s">
        <v>5597</v>
      </c>
      <c r="AC491" s="46">
        <v>1.731215633548E12</v>
      </c>
    </row>
    <row r="492" ht="14.25" customHeight="1">
      <c r="A492" s="24" t="s">
        <v>5598</v>
      </c>
      <c r="B492" s="25">
        <v>78.0</v>
      </c>
      <c r="C492" s="26"/>
      <c r="D492" s="27"/>
      <c r="E492" s="28" t="s">
        <v>73</v>
      </c>
      <c r="F492" s="29" t="s">
        <v>249</v>
      </c>
      <c r="G492" s="30"/>
      <c r="H492" s="31"/>
      <c r="I492" s="32" t="s">
        <v>658</v>
      </c>
      <c r="J492" s="33">
        <v>2007.0</v>
      </c>
      <c r="K492" s="34">
        <f t="shared" si="1"/>
        <v>491</v>
      </c>
      <c r="L492" s="35"/>
      <c r="M492" s="36" t="s">
        <v>5599</v>
      </c>
      <c r="N492" s="37" t="s">
        <v>5600</v>
      </c>
      <c r="O492" s="38" t="s">
        <v>5601</v>
      </c>
      <c r="P492" s="39" t="s">
        <v>5602</v>
      </c>
      <c r="Q492" s="40" t="s">
        <v>5603</v>
      </c>
      <c r="R492" s="41" t="s">
        <v>5604</v>
      </c>
      <c r="S492" s="42" t="s">
        <v>117</v>
      </c>
      <c r="T492" s="43" t="s">
        <v>482</v>
      </c>
      <c r="U492" s="44" t="s">
        <v>5605</v>
      </c>
      <c r="V492" s="45" t="s">
        <v>834</v>
      </c>
      <c r="W492" s="34">
        <v>1272.0</v>
      </c>
      <c r="X492" s="34" t="s">
        <v>5606</v>
      </c>
      <c r="Y492" s="34" t="s">
        <v>2356</v>
      </c>
      <c r="Z492" s="34" t="s">
        <v>457</v>
      </c>
      <c r="AA492" s="34" t="s">
        <v>775</v>
      </c>
      <c r="AB492" s="34" t="s">
        <v>5607</v>
      </c>
      <c r="AC492" s="46">
        <v>1.731215633548E12</v>
      </c>
    </row>
    <row r="493" ht="14.25" customHeight="1">
      <c r="A493" s="24" t="s">
        <v>5608</v>
      </c>
      <c r="B493" s="25">
        <v>78.0</v>
      </c>
      <c r="C493" s="26"/>
      <c r="D493" s="27"/>
      <c r="E493" s="28" t="s">
        <v>248</v>
      </c>
      <c r="F493" s="29" t="s">
        <v>249</v>
      </c>
      <c r="G493" s="30"/>
      <c r="H493" s="31" t="s">
        <v>1775</v>
      </c>
      <c r="I493" s="32" t="s">
        <v>658</v>
      </c>
      <c r="J493" s="33">
        <v>2022.0</v>
      </c>
      <c r="K493" s="34">
        <f t="shared" si="1"/>
        <v>492</v>
      </c>
      <c r="L493" s="35"/>
      <c r="M493" s="36" t="s">
        <v>5609</v>
      </c>
      <c r="N493" s="37" t="s">
        <v>5610</v>
      </c>
      <c r="O493" s="38" t="s">
        <v>5611</v>
      </c>
      <c r="P493" s="39" t="s">
        <v>5612</v>
      </c>
      <c r="Q493" s="40" t="s">
        <v>5613</v>
      </c>
      <c r="R493" s="80" t="s">
        <v>515</v>
      </c>
      <c r="S493" s="42" t="s">
        <v>117</v>
      </c>
      <c r="T493" s="43" t="s">
        <v>194</v>
      </c>
      <c r="U493" s="44" t="s">
        <v>5614</v>
      </c>
      <c r="V493" s="83" t="s">
        <v>515</v>
      </c>
      <c r="W493" s="34">
        <v>787752.0</v>
      </c>
      <c r="X493" s="34" t="s">
        <v>5615</v>
      </c>
      <c r="Y493" s="34" t="s">
        <v>1642</v>
      </c>
      <c r="Z493" s="34" t="s">
        <v>774</v>
      </c>
      <c r="AA493" s="34" t="s">
        <v>338</v>
      </c>
      <c r="AB493" s="34" t="s">
        <v>5616</v>
      </c>
      <c r="AC493" s="46">
        <v>1.731215633548E12</v>
      </c>
    </row>
    <row r="494" ht="14.25" customHeight="1">
      <c r="A494" s="24" t="s">
        <v>5617</v>
      </c>
      <c r="B494" s="25">
        <v>78.0</v>
      </c>
      <c r="C494" s="26" t="s">
        <v>5618</v>
      </c>
      <c r="D494" s="27"/>
      <c r="E494" s="28" t="s">
        <v>444</v>
      </c>
      <c r="F494" s="29"/>
      <c r="G494" s="30"/>
      <c r="H494" s="31"/>
      <c r="I494" s="32" t="s">
        <v>658</v>
      </c>
      <c r="J494" s="33">
        <v>2001.0</v>
      </c>
      <c r="K494" s="34">
        <f t="shared" si="1"/>
        <v>493</v>
      </c>
      <c r="L494" s="35"/>
      <c r="M494" s="36" t="s">
        <v>5619</v>
      </c>
      <c r="N494" s="37" t="s">
        <v>5620</v>
      </c>
      <c r="O494" s="38" t="s">
        <v>5621</v>
      </c>
      <c r="P494" s="39" t="s">
        <v>5622</v>
      </c>
      <c r="Q494" s="40" t="s">
        <v>5623</v>
      </c>
      <c r="R494" s="41" t="s">
        <v>5624</v>
      </c>
      <c r="S494" s="42" t="s">
        <v>117</v>
      </c>
      <c r="T494" s="43" t="s">
        <v>639</v>
      </c>
      <c r="U494" s="44" t="s">
        <v>5625</v>
      </c>
      <c r="V494" s="45" t="s">
        <v>588</v>
      </c>
      <c r="W494" s="34">
        <v>39939.0</v>
      </c>
      <c r="X494" s="34" t="s">
        <v>5626</v>
      </c>
      <c r="Y494" s="34" t="s">
        <v>3428</v>
      </c>
      <c r="Z494" s="34" t="s">
        <v>1226</v>
      </c>
      <c r="AA494" s="34" t="s">
        <v>458</v>
      </c>
      <c r="AB494" s="34" t="s">
        <v>5627</v>
      </c>
      <c r="AC494" s="46">
        <v>1.731215633548E12</v>
      </c>
    </row>
    <row r="495" ht="14.25" customHeight="1">
      <c r="A495" s="24" t="s">
        <v>5628</v>
      </c>
      <c r="B495" s="25">
        <v>78.0</v>
      </c>
      <c r="C495" s="26" t="s">
        <v>1252</v>
      </c>
      <c r="D495" s="27" t="s">
        <v>5628</v>
      </c>
      <c r="E495" s="28" t="s">
        <v>444</v>
      </c>
      <c r="F495" s="29" t="s">
        <v>1254</v>
      </c>
      <c r="G495" s="30" t="s">
        <v>657</v>
      </c>
      <c r="H495" s="31"/>
      <c r="I495" s="32" t="s">
        <v>53</v>
      </c>
      <c r="J495" s="33">
        <v>1994.0</v>
      </c>
      <c r="K495" s="34">
        <f t="shared" si="1"/>
        <v>494</v>
      </c>
      <c r="L495" s="35"/>
      <c r="M495" s="36" t="s">
        <v>5629</v>
      </c>
      <c r="N495" s="37" t="s">
        <v>5630</v>
      </c>
      <c r="O495" s="38" t="s">
        <v>5631</v>
      </c>
      <c r="P495" s="39" t="s">
        <v>5632</v>
      </c>
      <c r="Q495" s="40" t="s">
        <v>5633</v>
      </c>
      <c r="R495" s="73" t="s">
        <v>5634</v>
      </c>
      <c r="S495" s="74" t="s">
        <v>42</v>
      </c>
      <c r="T495" s="75" t="s">
        <v>1139</v>
      </c>
      <c r="U495" s="44" t="s">
        <v>5635</v>
      </c>
      <c r="V495" s="45" t="s">
        <v>5594</v>
      </c>
      <c r="W495" s="34">
        <v>11395.0</v>
      </c>
      <c r="X495" s="34" t="s">
        <v>5636</v>
      </c>
      <c r="Y495" s="34" t="s">
        <v>456</v>
      </c>
      <c r="Z495" s="34" t="s">
        <v>3879</v>
      </c>
      <c r="AA495" s="34" t="s">
        <v>1452</v>
      </c>
      <c r="AB495" s="34" t="s">
        <v>5637</v>
      </c>
      <c r="AC495" s="46">
        <v>1.731215633548E12</v>
      </c>
    </row>
    <row r="496" ht="14.25" customHeight="1">
      <c r="A496" s="24" t="s">
        <v>5638</v>
      </c>
      <c r="B496" s="25">
        <v>78.0</v>
      </c>
      <c r="C496" s="26" t="s">
        <v>2626</v>
      </c>
      <c r="D496" s="27"/>
      <c r="E496" s="28" t="s">
        <v>444</v>
      </c>
      <c r="F496" s="29"/>
      <c r="G496" s="30"/>
      <c r="H496" s="31"/>
      <c r="I496" s="32" t="s">
        <v>144</v>
      </c>
      <c r="J496" s="33">
        <v>1996.0</v>
      </c>
      <c r="K496" s="34">
        <f t="shared" si="1"/>
        <v>495</v>
      </c>
      <c r="L496" s="35" t="s">
        <v>5639</v>
      </c>
      <c r="M496" s="36" t="s">
        <v>5640</v>
      </c>
      <c r="N496" s="37" t="s">
        <v>5641</v>
      </c>
      <c r="O496" s="38" t="s">
        <v>5642</v>
      </c>
      <c r="P496" s="39" t="s">
        <v>5643</v>
      </c>
      <c r="Q496" s="40" t="s">
        <v>5644</v>
      </c>
      <c r="R496" s="41" t="s">
        <v>5645</v>
      </c>
      <c r="S496" s="42" t="s">
        <v>210</v>
      </c>
      <c r="T496" s="43" t="s">
        <v>99</v>
      </c>
      <c r="U496" s="44" t="s">
        <v>5646</v>
      </c>
      <c r="V496" s="45" t="s">
        <v>600</v>
      </c>
      <c r="W496" s="34">
        <v>9614.0</v>
      </c>
      <c r="X496" s="34" t="s">
        <v>5647</v>
      </c>
      <c r="Y496" s="34" t="s">
        <v>4923</v>
      </c>
      <c r="Z496" s="34" t="s">
        <v>1226</v>
      </c>
      <c r="AA496" s="34" t="s">
        <v>5648</v>
      </c>
      <c r="AB496" s="34" t="s">
        <v>5649</v>
      </c>
      <c r="AC496" s="46">
        <v>1.731215633548E12</v>
      </c>
    </row>
    <row r="497" ht="14.25" customHeight="1">
      <c r="A497" s="24" t="s">
        <v>5650</v>
      </c>
      <c r="B497" s="25">
        <v>78.0</v>
      </c>
      <c r="C497" s="26"/>
      <c r="D497" s="27"/>
      <c r="E497" s="28" t="s">
        <v>444</v>
      </c>
      <c r="F497" s="29"/>
      <c r="G497" s="30" t="s">
        <v>657</v>
      </c>
      <c r="H497" s="31"/>
      <c r="I497" s="32" t="s">
        <v>34</v>
      </c>
      <c r="J497" s="33">
        <v>2015.0</v>
      </c>
      <c r="K497" s="34">
        <f t="shared" si="1"/>
        <v>496</v>
      </c>
      <c r="L497" s="35" t="s">
        <v>5651</v>
      </c>
      <c r="M497" s="36" t="s">
        <v>5652</v>
      </c>
      <c r="N497" s="37" t="s">
        <v>5653</v>
      </c>
      <c r="O497" s="38" t="s">
        <v>5654</v>
      </c>
      <c r="P497" s="39" t="s">
        <v>5655</v>
      </c>
      <c r="Q497" s="40" t="s">
        <v>5656</v>
      </c>
      <c r="R497" s="41" t="s">
        <v>5657</v>
      </c>
      <c r="S497" s="42" t="s">
        <v>117</v>
      </c>
      <c r="T497" s="43" t="s">
        <v>747</v>
      </c>
      <c r="U497" s="44" t="s">
        <v>5658</v>
      </c>
      <c r="V497" s="45" t="s">
        <v>120</v>
      </c>
      <c r="W497" s="34">
        <v>296100.0</v>
      </c>
      <c r="X497" s="34" t="s">
        <v>5659</v>
      </c>
      <c r="Y497" s="34" t="s">
        <v>4761</v>
      </c>
      <c r="Z497" s="34" t="s">
        <v>4411</v>
      </c>
      <c r="AA497" s="34" t="s">
        <v>1204</v>
      </c>
      <c r="AB497" s="34" t="s">
        <v>5660</v>
      </c>
      <c r="AC497" s="46">
        <v>1.731215633548E12</v>
      </c>
    </row>
    <row r="498" ht="14.25" customHeight="1">
      <c r="A498" s="24" t="s">
        <v>915</v>
      </c>
      <c r="B498" s="25">
        <v>78.0</v>
      </c>
      <c r="C498" s="26" t="s">
        <v>230</v>
      </c>
      <c r="D498" s="27" t="s">
        <v>915</v>
      </c>
      <c r="E498" s="28" t="s">
        <v>33</v>
      </c>
      <c r="F498" s="29"/>
      <c r="G498" s="30"/>
      <c r="H498" s="31"/>
      <c r="I498" s="32" t="s">
        <v>232</v>
      </c>
      <c r="J498" s="33">
        <v>2011.0</v>
      </c>
      <c r="K498" s="34">
        <f t="shared" si="1"/>
        <v>497</v>
      </c>
      <c r="L498" s="35" t="s">
        <v>5661</v>
      </c>
      <c r="M498" s="36" t="s">
        <v>5662</v>
      </c>
      <c r="N498" s="50" t="s">
        <v>5663</v>
      </c>
      <c r="O498" s="51" t="s">
        <v>5664</v>
      </c>
      <c r="P498" s="39" t="s">
        <v>5665</v>
      </c>
      <c r="Q498" s="40" t="s">
        <v>5666</v>
      </c>
      <c r="R498" s="41" t="s">
        <v>5667</v>
      </c>
      <c r="S498" s="42" t="s">
        <v>42</v>
      </c>
      <c r="T498" s="43" t="s">
        <v>240</v>
      </c>
      <c r="U498" s="44" t="s">
        <v>5668</v>
      </c>
      <c r="V498" s="45" t="s">
        <v>2690</v>
      </c>
      <c r="W498" s="34">
        <v>417859.0</v>
      </c>
      <c r="X498" s="34" t="s">
        <v>5669</v>
      </c>
      <c r="Y498" s="34" t="s">
        <v>912</v>
      </c>
      <c r="Z498" s="34" t="s">
        <v>3879</v>
      </c>
      <c r="AA498" s="34" t="s">
        <v>1276</v>
      </c>
      <c r="AB498" s="34" t="s">
        <v>5670</v>
      </c>
      <c r="AC498" s="46">
        <v>1.731215633548E12</v>
      </c>
    </row>
    <row r="499" ht="14.25" customHeight="1">
      <c r="A499" s="24" t="s">
        <v>5671</v>
      </c>
      <c r="B499" s="25">
        <v>78.0</v>
      </c>
      <c r="C499" s="26" t="s">
        <v>3515</v>
      </c>
      <c r="D499" s="27"/>
      <c r="E499" s="28" t="s">
        <v>32</v>
      </c>
      <c r="F499" s="29" t="s">
        <v>33</v>
      </c>
      <c r="G499" s="30"/>
      <c r="H499" s="31"/>
      <c r="I499" s="32" t="s">
        <v>522</v>
      </c>
      <c r="J499" s="33">
        <v>2009.0</v>
      </c>
      <c r="K499" s="34">
        <f t="shared" si="1"/>
        <v>498</v>
      </c>
      <c r="L499" s="35"/>
      <c r="M499" s="36" t="s">
        <v>5672</v>
      </c>
      <c r="N499" s="37" t="s">
        <v>5673</v>
      </c>
      <c r="O499" s="38" t="s">
        <v>5674</v>
      </c>
      <c r="P499" s="39" t="s">
        <v>5675</v>
      </c>
      <c r="Q499" s="40" t="s">
        <v>4704</v>
      </c>
      <c r="R499" s="80" t="s">
        <v>515</v>
      </c>
      <c r="S499" s="42" t="s">
        <v>61</v>
      </c>
      <c r="T499" s="43" t="s">
        <v>62</v>
      </c>
      <c r="U499" s="44" t="s">
        <v>5676</v>
      </c>
      <c r="V499" s="83" t="s">
        <v>515</v>
      </c>
      <c r="W499" s="34">
        <v>34003.0</v>
      </c>
      <c r="X499" s="34" t="s">
        <v>5677</v>
      </c>
      <c r="Y499" s="34" t="s">
        <v>471</v>
      </c>
      <c r="Z499" s="34" t="s">
        <v>616</v>
      </c>
      <c r="AA499" s="34" t="s">
        <v>471</v>
      </c>
      <c r="AB499" s="34" t="s">
        <v>5678</v>
      </c>
      <c r="AC499" s="46">
        <v>1.731215633548E12</v>
      </c>
    </row>
    <row r="500" ht="14.25" customHeight="1">
      <c r="A500" s="24" t="s">
        <v>5270</v>
      </c>
      <c r="B500" s="25">
        <v>77.0</v>
      </c>
      <c r="C500" s="26" t="s">
        <v>2929</v>
      </c>
      <c r="D500" s="27" t="s">
        <v>5270</v>
      </c>
      <c r="E500" s="28" t="s">
        <v>33</v>
      </c>
      <c r="F500" s="29"/>
      <c r="G500" s="30"/>
      <c r="H500" s="31"/>
      <c r="I500" s="32" t="s">
        <v>144</v>
      </c>
      <c r="J500" s="33">
        <v>2016.0</v>
      </c>
      <c r="K500" s="34">
        <f t="shared" si="1"/>
        <v>499</v>
      </c>
      <c r="L500" s="35"/>
      <c r="M500" s="49" t="s">
        <v>5679</v>
      </c>
      <c r="N500" s="50" t="s">
        <v>5680</v>
      </c>
      <c r="O500" s="51" t="s">
        <v>5681</v>
      </c>
      <c r="P500" s="52" t="s">
        <v>5274</v>
      </c>
      <c r="Q500" s="59" t="s">
        <v>5682</v>
      </c>
      <c r="R500" s="60" t="s">
        <v>5683</v>
      </c>
      <c r="S500" s="55" t="s">
        <v>42</v>
      </c>
      <c r="T500" s="56" t="s">
        <v>438</v>
      </c>
      <c r="U500" s="57" t="s">
        <v>5684</v>
      </c>
      <c r="V500" s="61" t="s">
        <v>1698</v>
      </c>
      <c r="W500" s="34">
        <v>335797.0</v>
      </c>
      <c r="X500" s="34" t="s">
        <v>5685</v>
      </c>
      <c r="Y500" s="34" t="s">
        <v>5128</v>
      </c>
      <c r="Z500" s="34" t="s">
        <v>337</v>
      </c>
      <c r="AA500" s="34" t="s">
        <v>1876</v>
      </c>
      <c r="AB500" s="34" t="s">
        <v>5686</v>
      </c>
      <c r="AC500" s="46">
        <v>1.731215633548E12</v>
      </c>
    </row>
    <row r="501" ht="14.25" customHeight="1">
      <c r="A501" s="24" t="s">
        <v>5687</v>
      </c>
      <c r="B501" s="25">
        <v>77.0</v>
      </c>
      <c r="C501" s="26" t="s">
        <v>143</v>
      </c>
      <c r="D501" s="27"/>
      <c r="E501" s="28" t="s">
        <v>73</v>
      </c>
      <c r="F501" s="29" t="s">
        <v>5688</v>
      </c>
      <c r="G501" s="30"/>
      <c r="H501" s="31"/>
      <c r="I501" s="32" t="s">
        <v>144</v>
      </c>
      <c r="J501" s="33">
        <v>1990.0</v>
      </c>
      <c r="K501" s="34">
        <f t="shared" si="1"/>
        <v>500</v>
      </c>
      <c r="L501" s="35" t="s">
        <v>5689</v>
      </c>
      <c r="M501" s="36" t="s">
        <v>5690</v>
      </c>
      <c r="N501" s="50" t="s">
        <v>5691</v>
      </c>
      <c r="O501" s="51" t="s">
        <v>5692</v>
      </c>
      <c r="P501" s="52" t="s">
        <v>149</v>
      </c>
      <c r="Q501" s="59" t="s">
        <v>5693</v>
      </c>
      <c r="R501" s="54" t="s">
        <v>5694</v>
      </c>
      <c r="S501" s="55" t="s">
        <v>42</v>
      </c>
      <c r="T501" s="56" t="s">
        <v>797</v>
      </c>
      <c r="U501" s="44" t="s">
        <v>5695</v>
      </c>
      <c r="V501" s="58" t="s">
        <v>427</v>
      </c>
      <c r="W501" s="34">
        <v>196.0</v>
      </c>
      <c r="X501" s="34" t="s">
        <v>5696</v>
      </c>
      <c r="Y501" s="34" t="s">
        <v>773</v>
      </c>
      <c r="Z501" s="34" t="s">
        <v>724</v>
      </c>
      <c r="AA501" s="34" t="s">
        <v>1464</v>
      </c>
      <c r="AB501" s="34" t="s">
        <v>5697</v>
      </c>
      <c r="AC501" s="46">
        <v>1.731215633548E12</v>
      </c>
    </row>
    <row r="502" ht="14.25" customHeight="1">
      <c r="A502" s="24" t="s">
        <v>5698</v>
      </c>
      <c r="B502" s="25">
        <v>77.0</v>
      </c>
      <c r="C502" s="26"/>
      <c r="D502" s="27"/>
      <c r="E502" s="28" t="s">
        <v>249</v>
      </c>
      <c r="F502" s="29" t="s">
        <v>417</v>
      </c>
      <c r="G502" s="30"/>
      <c r="H502" s="31"/>
      <c r="I502" s="32" t="s">
        <v>522</v>
      </c>
      <c r="J502" s="33">
        <v>2007.0</v>
      </c>
      <c r="K502" s="34">
        <f t="shared" si="1"/>
        <v>501</v>
      </c>
      <c r="L502" s="35"/>
      <c r="M502" s="36" t="s">
        <v>5699</v>
      </c>
      <c r="N502" s="37" t="s">
        <v>5700</v>
      </c>
      <c r="O502" s="38" t="s">
        <v>5701</v>
      </c>
      <c r="P502" s="39" t="s">
        <v>1270</v>
      </c>
      <c r="Q502" s="40" t="s">
        <v>5702</v>
      </c>
      <c r="R502" s="41" t="s">
        <v>5703</v>
      </c>
      <c r="S502" s="42" t="s">
        <v>117</v>
      </c>
      <c r="T502" s="43" t="s">
        <v>5704</v>
      </c>
      <c r="U502" s="44" t="s">
        <v>5705</v>
      </c>
      <c r="V502" s="45" t="s">
        <v>4251</v>
      </c>
      <c r="W502" s="34">
        <v>1949.0</v>
      </c>
      <c r="X502" s="34" t="s">
        <v>5706</v>
      </c>
      <c r="Y502" s="34" t="s">
        <v>1414</v>
      </c>
      <c r="Z502" s="34" t="s">
        <v>485</v>
      </c>
      <c r="AA502" s="34" t="s">
        <v>105</v>
      </c>
      <c r="AB502" s="34" t="s">
        <v>5707</v>
      </c>
      <c r="AC502" s="46">
        <v>1.731215633548E12</v>
      </c>
    </row>
    <row r="503" ht="14.25" customHeight="1">
      <c r="A503" s="24" t="s">
        <v>5708</v>
      </c>
      <c r="B503" s="25">
        <v>77.0</v>
      </c>
      <c r="C503" s="26" t="s">
        <v>4535</v>
      </c>
      <c r="D503" s="27"/>
      <c r="E503" s="28" t="s">
        <v>108</v>
      </c>
      <c r="F503" s="29"/>
      <c r="G503" s="30"/>
      <c r="H503" s="31"/>
      <c r="I503" s="32" t="s">
        <v>144</v>
      </c>
      <c r="J503" s="33">
        <v>2004.0</v>
      </c>
      <c r="K503" s="34">
        <f t="shared" si="1"/>
        <v>502</v>
      </c>
      <c r="L503" s="35"/>
      <c r="M503" s="49" t="s">
        <v>5709</v>
      </c>
      <c r="N503" s="50" t="s">
        <v>5710</v>
      </c>
      <c r="O503" s="51" t="s">
        <v>5711</v>
      </c>
      <c r="P503" s="52" t="s">
        <v>5011</v>
      </c>
      <c r="Q503" s="59" t="s">
        <v>5712</v>
      </c>
      <c r="R503" s="60" t="s">
        <v>5713</v>
      </c>
      <c r="S503" s="55" t="s">
        <v>210</v>
      </c>
      <c r="T503" s="56" t="s">
        <v>438</v>
      </c>
      <c r="U503" s="57" t="s">
        <v>5714</v>
      </c>
      <c r="V503" s="61" t="s">
        <v>1698</v>
      </c>
      <c r="W503" s="34">
        <v>2502.0</v>
      </c>
      <c r="X503" s="34" t="s">
        <v>5715</v>
      </c>
      <c r="Y503" s="34" t="s">
        <v>1642</v>
      </c>
      <c r="Z503" s="34" t="s">
        <v>485</v>
      </c>
      <c r="AA503" s="34" t="s">
        <v>486</v>
      </c>
      <c r="AB503" s="34" t="s">
        <v>5716</v>
      </c>
      <c r="AC503" s="46">
        <v>1.731215633548E12</v>
      </c>
    </row>
    <row r="504" ht="14.25" customHeight="1">
      <c r="A504" s="24" t="s">
        <v>5717</v>
      </c>
      <c r="B504" s="25">
        <v>77.0</v>
      </c>
      <c r="C504" s="26" t="s">
        <v>4371</v>
      </c>
      <c r="D504" s="27"/>
      <c r="E504" s="28" t="s">
        <v>489</v>
      </c>
      <c r="F504" s="29" t="s">
        <v>108</v>
      </c>
      <c r="G504" s="30"/>
      <c r="H504" s="31"/>
      <c r="I504" s="32" t="s">
        <v>144</v>
      </c>
      <c r="J504" s="33">
        <v>2013.0</v>
      </c>
      <c r="K504" s="34">
        <f t="shared" si="1"/>
        <v>503</v>
      </c>
      <c r="L504" s="35" t="s">
        <v>5718</v>
      </c>
      <c r="M504" s="36" t="s">
        <v>5719</v>
      </c>
      <c r="N504" s="37" t="s">
        <v>5720</v>
      </c>
      <c r="O504" s="38" t="s">
        <v>5721</v>
      </c>
      <c r="P504" s="39" t="s">
        <v>4376</v>
      </c>
      <c r="Q504" s="40" t="s">
        <v>5147</v>
      </c>
      <c r="R504" s="41" t="s">
        <v>5722</v>
      </c>
      <c r="S504" s="42" t="s">
        <v>210</v>
      </c>
      <c r="T504" s="43" t="s">
        <v>425</v>
      </c>
      <c r="U504" s="44" t="s">
        <v>5723</v>
      </c>
      <c r="V504" s="45" t="s">
        <v>318</v>
      </c>
      <c r="W504" s="34">
        <v>82992.0</v>
      </c>
      <c r="X504" s="34" t="s">
        <v>5724</v>
      </c>
      <c r="Y504" s="34" t="s">
        <v>5128</v>
      </c>
      <c r="Z504" s="34" t="s">
        <v>1226</v>
      </c>
      <c r="AA504" s="34" t="s">
        <v>1679</v>
      </c>
      <c r="AB504" s="34" t="s">
        <v>5725</v>
      </c>
      <c r="AC504" s="46">
        <v>1.731215633548E12</v>
      </c>
    </row>
    <row r="505" ht="14.25" customHeight="1">
      <c r="A505" s="24" t="s">
        <v>5726</v>
      </c>
      <c r="B505" s="25">
        <v>77.0</v>
      </c>
      <c r="C505" s="26"/>
      <c r="D505" s="27"/>
      <c r="E505" s="28" t="s">
        <v>444</v>
      </c>
      <c r="F505" s="29"/>
      <c r="G505" s="30"/>
      <c r="H505" s="31"/>
      <c r="I505" s="32" t="s">
        <v>522</v>
      </c>
      <c r="J505" s="33">
        <v>2010.0</v>
      </c>
      <c r="K505" s="34">
        <f t="shared" si="1"/>
        <v>504</v>
      </c>
      <c r="L505" s="35"/>
      <c r="M505" s="36" t="s">
        <v>5727</v>
      </c>
      <c r="N505" s="37" t="s">
        <v>5728</v>
      </c>
      <c r="O505" s="38" t="s">
        <v>5729</v>
      </c>
      <c r="P505" s="39" t="s">
        <v>5730</v>
      </c>
      <c r="Q505" s="40" t="s">
        <v>5731</v>
      </c>
      <c r="R505" s="41" t="s">
        <v>5732</v>
      </c>
      <c r="S505" s="42" t="s">
        <v>117</v>
      </c>
      <c r="T505" s="43" t="s">
        <v>544</v>
      </c>
      <c r="U505" s="44" t="s">
        <v>5733</v>
      </c>
      <c r="V505" s="45" t="s">
        <v>614</v>
      </c>
      <c r="W505" s="34">
        <v>34016.0</v>
      </c>
      <c r="X505" s="34" t="s">
        <v>5734</v>
      </c>
      <c r="Y505" s="34" t="s">
        <v>5735</v>
      </c>
      <c r="Z505" s="34" t="s">
        <v>4411</v>
      </c>
      <c r="AA505" s="34" t="s">
        <v>3340</v>
      </c>
      <c r="AB505" s="34" t="s">
        <v>5736</v>
      </c>
      <c r="AC505" s="46">
        <v>1.731215633548E12</v>
      </c>
    </row>
    <row r="506" ht="14.25" customHeight="1">
      <c r="A506" s="24" t="s">
        <v>5737</v>
      </c>
      <c r="B506" s="25">
        <v>77.0</v>
      </c>
      <c r="C506" s="26" t="s">
        <v>3194</v>
      </c>
      <c r="D506" s="27" t="s">
        <v>3195</v>
      </c>
      <c r="E506" s="28" t="s">
        <v>578</v>
      </c>
      <c r="F506" s="29" t="s">
        <v>1254</v>
      </c>
      <c r="G506" s="30"/>
      <c r="H506" s="31"/>
      <c r="I506" s="32" t="s">
        <v>129</v>
      </c>
      <c r="J506" s="33">
        <v>2005.0</v>
      </c>
      <c r="K506" s="34">
        <f t="shared" si="1"/>
        <v>505</v>
      </c>
      <c r="L506" s="35"/>
      <c r="M506" s="36" t="s">
        <v>5738</v>
      </c>
      <c r="N506" s="37" t="s">
        <v>5739</v>
      </c>
      <c r="O506" s="38" t="s">
        <v>5740</v>
      </c>
      <c r="P506" s="39" t="s">
        <v>5741</v>
      </c>
      <c r="Q506" s="40" t="s">
        <v>5742</v>
      </c>
      <c r="R506" s="41" t="s">
        <v>5743</v>
      </c>
      <c r="S506" s="42" t="s">
        <v>210</v>
      </c>
      <c r="T506" s="43" t="s">
        <v>5704</v>
      </c>
      <c r="U506" s="44" t="s">
        <v>5744</v>
      </c>
      <c r="V506" s="45" t="s">
        <v>139</v>
      </c>
      <c r="W506" s="34">
        <v>674.0</v>
      </c>
      <c r="X506" s="34" t="s">
        <v>5745</v>
      </c>
      <c r="Y506" s="34" t="s">
        <v>244</v>
      </c>
      <c r="Z506" s="34" t="s">
        <v>485</v>
      </c>
      <c r="AA506" s="34" t="s">
        <v>124</v>
      </c>
      <c r="AB506" s="34" t="s">
        <v>5746</v>
      </c>
      <c r="AC506" s="46">
        <v>1.731215633548E12</v>
      </c>
    </row>
    <row r="507" ht="14.25" customHeight="1">
      <c r="A507" s="24" t="s">
        <v>5747</v>
      </c>
      <c r="B507" s="25">
        <v>77.0</v>
      </c>
      <c r="C507" s="26" t="s">
        <v>2929</v>
      </c>
      <c r="D507" s="27" t="s">
        <v>2928</v>
      </c>
      <c r="E507" s="28" t="s">
        <v>33</v>
      </c>
      <c r="F507" s="29"/>
      <c r="G507" s="30"/>
      <c r="H507" s="31"/>
      <c r="I507" s="32" t="s">
        <v>144</v>
      </c>
      <c r="J507" s="33">
        <v>2013.0</v>
      </c>
      <c r="K507" s="34">
        <f t="shared" si="1"/>
        <v>506</v>
      </c>
      <c r="L507" s="35"/>
      <c r="M507" s="36" t="s">
        <v>5748</v>
      </c>
      <c r="N507" s="37" t="s">
        <v>5749</v>
      </c>
      <c r="O507" s="38" t="s">
        <v>5750</v>
      </c>
      <c r="P507" s="39" t="s">
        <v>2933</v>
      </c>
      <c r="Q507" s="40" t="s">
        <v>5751</v>
      </c>
      <c r="R507" s="41" t="s">
        <v>5752</v>
      </c>
      <c r="S507" s="42" t="s">
        <v>42</v>
      </c>
      <c r="T507" s="43" t="s">
        <v>452</v>
      </c>
      <c r="U507" s="44" t="s">
        <v>5753</v>
      </c>
      <c r="V507" s="45" t="s">
        <v>5754</v>
      </c>
      <c r="W507" s="34">
        <v>93456.0</v>
      </c>
      <c r="X507" s="34" t="s">
        <v>5755</v>
      </c>
      <c r="Y507" s="34" t="s">
        <v>2806</v>
      </c>
      <c r="Z507" s="34" t="s">
        <v>1014</v>
      </c>
      <c r="AA507" s="34" t="s">
        <v>1701</v>
      </c>
      <c r="AB507" s="34" t="s">
        <v>5756</v>
      </c>
      <c r="AC507" s="46">
        <v>1.731215633548E12</v>
      </c>
    </row>
    <row r="508" ht="14.25" customHeight="1">
      <c r="A508" s="24" t="s">
        <v>5757</v>
      </c>
      <c r="B508" s="25">
        <v>77.0</v>
      </c>
      <c r="C508" s="26" t="s">
        <v>372</v>
      </c>
      <c r="D508" s="27" t="s">
        <v>5757</v>
      </c>
      <c r="E508" s="28" t="s">
        <v>33</v>
      </c>
      <c r="F508" s="29" t="s">
        <v>231</v>
      </c>
      <c r="G508" s="30"/>
      <c r="H508" s="31"/>
      <c r="I508" s="32" t="s">
        <v>53</v>
      </c>
      <c r="J508" s="33">
        <v>2013.0</v>
      </c>
      <c r="K508" s="34">
        <f t="shared" si="1"/>
        <v>507</v>
      </c>
      <c r="L508" s="35"/>
      <c r="M508" s="36" t="s">
        <v>5758</v>
      </c>
      <c r="N508" s="37" t="s">
        <v>5759</v>
      </c>
      <c r="O508" s="38" t="s">
        <v>5760</v>
      </c>
      <c r="P508" s="39" t="s">
        <v>5761</v>
      </c>
      <c r="Q508" s="40" t="s">
        <v>1956</v>
      </c>
      <c r="R508" s="41" t="s">
        <v>5762</v>
      </c>
      <c r="S508" s="42" t="s">
        <v>42</v>
      </c>
      <c r="T508" s="43" t="s">
        <v>760</v>
      </c>
      <c r="U508" s="44" t="s">
        <v>5763</v>
      </c>
      <c r="V508" s="45" t="s">
        <v>139</v>
      </c>
      <c r="W508" s="34">
        <v>109445.0</v>
      </c>
      <c r="X508" s="34" t="s">
        <v>5764</v>
      </c>
      <c r="Y508" s="34" t="s">
        <v>305</v>
      </c>
      <c r="Z508" s="34" t="s">
        <v>724</v>
      </c>
      <c r="AA508" s="34" t="s">
        <v>369</v>
      </c>
      <c r="AB508" s="34" t="s">
        <v>5765</v>
      </c>
      <c r="AC508" s="46">
        <v>1.731215633548E12</v>
      </c>
    </row>
    <row r="509" ht="14.25" customHeight="1">
      <c r="A509" s="24" t="s">
        <v>5766</v>
      </c>
      <c r="B509" s="25">
        <v>77.0</v>
      </c>
      <c r="C509" s="26"/>
      <c r="D509" s="27"/>
      <c r="E509" s="28" t="s">
        <v>108</v>
      </c>
      <c r="F509" s="29"/>
      <c r="G509" s="30"/>
      <c r="H509" s="31"/>
      <c r="I509" s="32" t="s">
        <v>522</v>
      </c>
      <c r="J509" s="33">
        <v>2024.0</v>
      </c>
      <c r="K509" s="34">
        <f t="shared" si="1"/>
        <v>508</v>
      </c>
      <c r="L509" s="35" t="s">
        <v>5767</v>
      </c>
      <c r="M509" s="49" t="s">
        <v>5768</v>
      </c>
      <c r="N509" s="50" t="s">
        <v>5769</v>
      </c>
      <c r="O509" s="51" t="s">
        <v>5770</v>
      </c>
      <c r="P509" s="52" t="s">
        <v>704</v>
      </c>
      <c r="Q509" s="53" t="s">
        <v>5771</v>
      </c>
      <c r="R509" s="54" t="s">
        <v>5772</v>
      </c>
      <c r="S509" s="55" t="s">
        <v>117</v>
      </c>
      <c r="T509" s="56" t="s">
        <v>316</v>
      </c>
      <c r="U509" s="57" t="s">
        <v>5773</v>
      </c>
      <c r="V509" s="58" t="s">
        <v>5774</v>
      </c>
      <c r="W509" s="34">
        <v>558449.0</v>
      </c>
      <c r="X509" s="34" t="s">
        <v>5775</v>
      </c>
      <c r="Y509" s="34" t="s">
        <v>5128</v>
      </c>
      <c r="Z509" s="34" t="s">
        <v>1065</v>
      </c>
      <c r="AA509" s="34" t="s">
        <v>775</v>
      </c>
      <c r="AB509" s="34" t="s">
        <v>5776</v>
      </c>
      <c r="AC509" s="34" t="s">
        <v>2064</v>
      </c>
    </row>
    <row r="510" ht="14.25" customHeight="1">
      <c r="A510" s="24" t="s">
        <v>5777</v>
      </c>
      <c r="B510" s="25">
        <v>77.0</v>
      </c>
      <c r="C510" s="26"/>
      <c r="D510" s="27"/>
      <c r="E510" s="28" t="s">
        <v>275</v>
      </c>
      <c r="F510" s="29" t="s">
        <v>1347</v>
      </c>
      <c r="G510" s="30"/>
      <c r="H510" s="31"/>
      <c r="I510" s="32" t="s">
        <v>2590</v>
      </c>
      <c r="J510" s="33">
        <v>2001.0</v>
      </c>
      <c r="K510" s="34">
        <f t="shared" si="1"/>
        <v>509</v>
      </c>
      <c r="L510" s="35" t="s">
        <v>5778</v>
      </c>
      <c r="M510" s="36" t="s">
        <v>5779</v>
      </c>
      <c r="N510" s="37" t="s">
        <v>5780</v>
      </c>
      <c r="O510" s="38" t="s">
        <v>5781</v>
      </c>
      <c r="P510" s="39" t="s">
        <v>3134</v>
      </c>
      <c r="Q510" s="40" t="s">
        <v>5782</v>
      </c>
      <c r="R510" s="41" t="s">
        <v>2959</v>
      </c>
      <c r="S510" s="42" t="s">
        <v>117</v>
      </c>
      <c r="T510" s="43" t="s">
        <v>333</v>
      </c>
      <c r="U510" s="44" t="s">
        <v>5783</v>
      </c>
      <c r="V510" s="45" t="s">
        <v>257</v>
      </c>
      <c r="W510" s="34">
        <v>1548.0</v>
      </c>
      <c r="X510" s="34" t="s">
        <v>5784</v>
      </c>
      <c r="Y510" s="34" t="s">
        <v>156</v>
      </c>
      <c r="Z510" s="34" t="s">
        <v>1014</v>
      </c>
      <c r="AA510" s="34" t="s">
        <v>141</v>
      </c>
      <c r="AB510" s="34" t="s">
        <v>5785</v>
      </c>
      <c r="AC510" s="46">
        <v>1.731215633548E12</v>
      </c>
    </row>
    <row r="511" ht="14.25" customHeight="1">
      <c r="A511" s="24" t="s">
        <v>5786</v>
      </c>
      <c r="B511" s="25">
        <v>77.0</v>
      </c>
      <c r="C511" s="26"/>
      <c r="D511" s="27"/>
      <c r="E511" s="28" t="s">
        <v>248</v>
      </c>
      <c r="F511" s="29" t="s">
        <v>201</v>
      </c>
      <c r="G511" s="30"/>
      <c r="H511" s="31"/>
      <c r="I511" s="32" t="s">
        <v>34</v>
      </c>
      <c r="J511" s="33">
        <v>1992.0</v>
      </c>
      <c r="K511" s="34">
        <f t="shared" si="1"/>
        <v>510</v>
      </c>
      <c r="L511" s="35" t="s">
        <v>5787</v>
      </c>
      <c r="M511" s="49" t="s">
        <v>5788</v>
      </c>
      <c r="N511" s="50" t="s">
        <v>5789</v>
      </c>
      <c r="O511" s="51" t="s">
        <v>5790</v>
      </c>
      <c r="P511" s="52" t="s">
        <v>4943</v>
      </c>
      <c r="Q511" s="53" t="s">
        <v>5791</v>
      </c>
      <c r="R511" s="54" t="s">
        <v>5792</v>
      </c>
      <c r="S511" s="55" t="s">
        <v>117</v>
      </c>
      <c r="T511" s="56" t="s">
        <v>1560</v>
      </c>
      <c r="U511" s="57" t="s">
        <v>5793</v>
      </c>
      <c r="V511" s="58" t="s">
        <v>427</v>
      </c>
      <c r="W511" s="34">
        <v>6114.0</v>
      </c>
      <c r="X511" s="34" t="s">
        <v>5794</v>
      </c>
      <c r="Y511" s="34" t="s">
        <v>2926</v>
      </c>
      <c r="Z511" s="34" t="s">
        <v>724</v>
      </c>
      <c r="AA511" s="34" t="s">
        <v>1452</v>
      </c>
      <c r="AB511" s="34" t="s">
        <v>5795</v>
      </c>
      <c r="AC511" s="46">
        <v>1.731275794504E12</v>
      </c>
    </row>
    <row r="512" ht="14.25" customHeight="1">
      <c r="A512" s="24" t="s">
        <v>5796</v>
      </c>
      <c r="B512" s="25">
        <v>77.0</v>
      </c>
      <c r="C512" s="26" t="s">
        <v>30</v>
      </c>
      <c r="D512" s="27" t="s">
        <v>402</v>
      </c>
      <c r="E512" s="28" t="s">
        <v>32</v>
      </c>
      <c r="F512" s="29"/>
      <c r="G512" s="30"/>
      <c r="H512" s="31"/>
      <c r="I512" s="32" t="s">
        <v>53</v>
      </c>
      <c r="J512" s="33">
        <v>2016.0</v>
      </c>
      <c r="K512" s="34">
        <f t="shared" si="1"/>
        <v>511</v>
      </c>
      <c r="L512" s="35"/>
      <c r="M512" s="36" t="s">
        <v>5797</v>
      </c>
      <c r="N512" s="37" t="s">
        <v>5798</v>
      </c>
      <c r="O512" s="38" t="s">
        <v>5799</v>
      </c>
      <c r="P512" s="39" t="s">
        <v>4120</v>
      </c>
      <c r="Q512" s="40" t="s">
        <v>5800</v>
      </c>
      <c r="R512" s="41" t="s">
        <v>5801</v>
      </c>
      <c r="S512" s="42" t="s">
        <v>210</v>
      </c>
      <c r="T512" s="43" t="s">
        <v>194</v>
      </c>
      <c r="U512" s="44" t="s">
        <v>5802</v>
      </c>
      <c r="V512" s="45" t="s">
        <v>1052</v>
      </c>
      <c r="W512" s="34">
        <v>284052.0</v>
      </c>
      <c r="X512" s="34" t="s">
        <v>5803</v>
      </c>
      <c r="Y512" s="34" t="s">
        <v>305</v>
      </c>
      <c r="Z512" s="34" t="s">
        <v>1103</v>
      </c>
      <c r="AA512" s="34" t="s">
        <v>669</v>
      </c>
      <c r="AB512" s="34" t="s">
        <v>5804</v>
      </c>
      <c r="AC512" s="46">
        <v>1.731215633548E12</v>
      </c>
    </row>
    <row r="513" ht="14.25" customHeight="1">
      <c r="A513" s="24" t="s">
        <v>5805</v>
      </c>
      <c r="B513" s="25">
        <v>77.0</v>
      </c>
      <c r="C513" s="26" t="s">
        <v>30</v>
      </c>
      <c r="D513" s="27" t="s">
        <v>966</v>
      </c>
      <c r="E513" s="28" t="s">
        <v>32</v>
      </c>
      <c r="F513" s="29"/>
      <c r="G513" s="30"/>
      <c r="H513" s="31"/>
      <c r="I513" s="32" t="s">
        <v>658</v>
      </c>
      <c r="J513" s="33">
        <v>2003.0</v>
      </c>
      <c r="K513" s="34">
        <f t="shared" si="1"/>
        <v>512</v>
      </c>
      <c r="L513" s="35"/>
      <c r="M513" s="36" t="s">
        <v>5806</v>
      </c>
      <c r="N513" s="37" t="s">
        <v>5807</v>
      </c>
      <c r="O513" s="38" t="s">
        <v>5808</v>
      </c>
      <c r="P513" s="39" t="s">
        <v>2000</v>
      </c>
      <c r="Q513" s="40" t="s">
        <v>5809</v>
      </c>
      <c r="R513" s="41" t="s">
        <v>5810</v>
      </c>
      <c r="S513" s="42" t="s">
        <v>210</v>
      </c>
      <c r="T513" s="43" t="s">
        <v>394</v>
      </c>
      <c r="U513" s="44" t="s">
        <v>5811</v>
      </c>
      <c r="V513" s="45" t="s">
        <v>5085</v>
      </c>
      <c r="W513" s="34">
        <v>36658.0</v>
      </c>
      <c r="X513" s="34" t="s">
        <v>5812</v>
      </c>
      <c r="Y513" s="34" t="s">
        <v>1028</v>
      </c>
      <c r="Z513" s="34" t="s">
        <v>724</v>
      </c>
      <c r="AA513" s="34" t="s">
        <v>272</v>
      </c>
      <c r="AB513" s="34" t="s">
        <v>5813</v>
      </c>
      <c r="AC513" s="46">
        <v>1.731215633548E12</v>
      </c>
    </row>
    <row r="514" ht="14.25" customHeight="1">
      <c r="A514" s="24" t="s">
        <v>5814</v>
      </c>
      <c r="B514" s="25">
        <v>77.0</v>
      </c>
      <c r="C514" s="26" t="s">
        <v>1252</v>
      </c>
      <c r="D514" s="27"/>
      <c r="E514" s="28" t="s">
        <v>275</v>
      </c>
      <c r="F514" s="29"/>
      <c r="G514" s="30"/>
      <c r="H514" s="31"/>
      <c r="I514" s="32" t="s">
        <v>53</v>
      </c>
      <c r="J514" s="33">
        <v>2016.0</v>
      </c>
      <c r="K514" s="34">
        <f t="shared" si="1"/>
        <v>513</v>
      </c>
      <c r="L514" s="35"/>
      <c r="M514" s="36" t="s">
        <v>5815</v>
      </c>
      <c r="N514" s="37" t="s">
        <v>5816</v>
      </c>
      <c r="O514" s="38" t="s">
        <v>5817</v>
      </c>
      <c r="P514" s="39" t="s">
        <v>5818</v>
      </c>
      <c r="Q514" s="40" t="s">
        <v>2607</v>
      </c>
      <c r="R514" s="41" t="s">
        <v>5819</v>
      </c>
      <c r="S514" s="42" t="s">
        <v>42</v>
      </c>
      <c r="T514" s="43" t="s">
        <v>82</v>
      </c>
      <c r="U514" s="44" t="s">
        <v>5820</v>
      </c>
      <c r="V514" s="45" t="s">
        <v>1012</v>
      </c>
      <c r="W514" s="34">
        <v>317557.0</v>
      </c>
      <c r="X514" s="34" t="s">
        <v>5821</v>
      </c>
      <c r="Y514" s="34" t="s">
        <v>122</v>
      </c>
      <c r="Z514" s="34" t="s">
        <v>724</v>
      </c>
      <c r="AA514" s="34" t="s">
        <v>486</v>
      </c>
      <c r="AB514" s="72"/>
      <c r="AC514" s="46">
        <v>1.731215633548E12</v>
      </c>
    </row>
    <row r="515" ht="14.25" customHeight="1">
      <c r="A515" s="24" t="s">
        <v>5822</v>
      </c>
      <c r="B515" s="25">
        <v>77.0</v>
      </c>
      <c r="C515" s="26"/>
      <c r="D515" s="27"/>
      <c r="E515" s="28" t="s">
        <v>325</v>
      </c>
      <c r="F515" s="29"/>
      <c r="G515" s="30"/>
      <c r="H515" s="31"/>
      <c r="I515" s="32" t="s">
        <v>658</v>
      </c>
      <c r="J515" s="33">
        <v>2012.0</v>
      </c>
      <c r="K515" s="34">
        <f t="shared" si="1"/>
        <v>514</v>
      </c>
      <c r="L515" s="35"/>
      <c r="M515" s="36" t="s">
        <v>5823</v>
      </c>
      <c r="N515" s="37" t="s">
        <v>5824</v>
      </c>
      <c r="O515" s="38" t="s">
        <v>5825</v>
      </c>
      <c r="P515" s="39" t="s">
        <v>957</v>
      </c>
      <c r="Q515" s="40" t="s">
        <v>5826</v>
      </c>
      <c r="R515" s="41" t="s">
        <v>5827</v>
      </c>
      <c r="S515" s="42" t="s">
        <v>117</v>
      </c>
      <c r="T515" s="43" t="s">
        <v>544</v>
      </c>
      <c r="U515" s="44" t="s">
        <v>5828</v>
      </c>
      <c r="V515" s="45" t="s">
        <v>961</v>
      </c>
      <c r="W515" s="34">
        <v>103332.0</v>
      </c>
      <c r="X515" s="34" t="s">
        <v>5829</v>
      </c>
      <c r="Y515" s="34" t="s">
        <v>773</v>
      </c>
      <c r="Z515" s="34" t="s">
        <v>457</v>
      </c>
      <c r="AA515" s="34" t="s">
        <v>338</v>
      </c>
      <c r="AB515" s="34" t="s">
        <v>5830</v>
      </c>
      <c r="AC515" s="46">
        <v>1.731215633548E12</v>
      </c>
    </row>
    <row r="516" ht="14.25" customHeight="1">
      <c r="A516" s="24" t="s">
        <v>5831</v>
      </c>
      <c r="B516" s="25">
        <v>77.0</v>
      </c>
      <c r="C516" s="26"/>
      <c r="D516" s="27"/>
      <c r="E516" s="28" t="s">
        <v>444</v>
      </c>
      <c r="F516" s="29" t="s">
        <v>1347</v>
      </c>
      <c r="G516" s="30"/>
      <c r="H516" s="31"/>
      <c r="I516" s="32" t="s">
        <v>34</v>
      </c>
      <c r="J516" s="33">
        <v>2013.0</v>
      </c>
      <c r="K516" s="34">
        <f t="shared" si="1"/>
        <v>515</v>
      </c>
      <c r="L516" s="35"/>
      <c r="M516" s="47" t="s">
        <v>5832</v>
      </c>
      <c r="N516" s="37" t="s">
        <v>5833</v>
      </c>
      <c r="O516" s="38" t="s">
        <v>5834</v>
      </c>
      <c r="P516" s="39" t="s">
        <v>5835</v>
      </c>
      <c r="Q516" s="40" t="s">
        <v>3876</v>
      </c>
      <c r="R516" s="41" t="s">
        <v>5836</v>
      </c>
      <c r="S516" s="42" t="s">
        <v>117</v>
      </c>
      <c r="T516" s="43" t="s">
        <v>513</v>
      </c>
      <c r="U516" s="44" t="s">
        <v>5837</v>
      </c>
      <c r="V516" s="45" t="s">
        <v>819</v>
      </c>
      <c r="W516" s="34">
        <v>109414.0</v>
      </c>
      <c r="X516" s="34" t="s">
        <v>5838</v>
      </c>
      <c r="Y516" s="34" t="s">
        <v>1642</v>
      </c>
      <c r="Z516" s="34" t="s">
        <v>3879</v>
      </c>
      <c r="AA516" s="34" t="s">
        <v>338</v>
      </c>
      <c r="AB516" s="34" t="s">
        <v>5839</v>
      </c>
      <c r="AC516" s="46">
        <v>1.731215633548E12</v>
      </c>
    </row>
    <row r="517" ht="14.25" customHeight="1">
      <c r="A517" s="24" t="s">
        <v>5840</v>
      </c>
      <c r="B517" s="25">
        <v>77.0</v>
      </c>
      <c r="C517" s="26"/>
      <c r="D517" s="27"/>
      <c r="E517" s="28" t="s">
        <v>325</v>
      </c>
      <c r="F517" s="29" t="s">
        <v>604</v>
      </c>
      <c r="G517" s="30"/>
      <c r="H517" s="31" t="s">
        <v>1775</v>
      </c>
      <c r="I517" s="32" t="s">
        <v>658</v>
      </c>
      <c r="J517" s="33">
        <v>2022.0</v>
      </c>
      <c r="K517" s="34">
        <f t="shared" si="1"/>
        <v>516</v>
      </c>
      <c r="L517" s="35"/>
      <c r="M517" s="49" t="s">
        <v>5841</v>
      </c>
      <c r="N517" s="50" t="s">
        <v>5842</v>
      </c>
      <c r="O517" s="51" t="s">
        <v>5843</v>
      </c>
      <c r="P517" s="52" t="s">
        <v>4428</v>
      </c>
      <c r="Q517" s="59" t="s">
        <v>5844</v>
      </c>
      <c r="R517" s="54" t="s">
        <v>515</v>
      </c>
      <c r="S517" s="55" t="s">
        <v>1536</v>
      </c>
      <c r="T517" s="56" t="s">
        <v>99</v>
      </c>
      <c r="U517" s="57" t="s">
        <v>5845</v>
      </c>
      <c r="V517" s="58" t="s">
        <v>515</v>
      </c>
      <c r="W517" s="34">
        <v>860159.0</v>
      </c>
      <c r="X517" s="34" t="s">
        <v>5846</v>
      </c>
      <c r="Y517" s="34" t="s">
        <v>2368</v>
      </c>
      <c r="Z517" s="34" t="s">
        <v>3429</v>
      </c>
      <c r="AA517" s="34" t="s">
        <v>5312</v>
      </c>
      <c r="AB517" s="34" t="s">
        <v>5847</v>
      </c>
      <c r="AC517" s="46">
        <v>1.731215633548E12</v>
      </c>
    </row>
    <row r="518" ht="14.25" customHeight="1">
      <c r="A518" s="24" t="s">
        <v>5848</v>
      </c>
      <c r="B518" s="25">
        <v>77.0</v>
      </c>
      <c r="C518" s="26" t="s">
        <v>2626</v>
      </c>
      <c r="D518" s="27"/>
      <c r="E518" s="28" t="s">
        <v>444</v>
      </c>
      <c r="F518" s="29" t="s">
        <v>1254</v>
      </c>
      <c r="G518" s="30"/>
      <c r="H518" s="31"/>
      <c r="I518" s="32" t="s">
        <v>34</v>
      </c>
      <c r="J518" s="33">
        <v>1999.0</v>
      </c>
      <c r="K518" s="34">
        <f t="shared" si="1"/>
        <v>517</v>
      </c>
      <c r="L518" s="35"/>
      <c r="M518" s="36" t="s">
        <v>5849</v>
      </c>
      <c r="N518" s="37" t="s">
        <v>5850</v>
      </c>
      <c r="O518" s="38" t="s">
        <v>5851</v>
      </c>
      <c r="P518" s="39" t="s">
        <v>5643</v>
      </c>
      <c r="Q518" s="40" t="s">
        <v>5852</v>
      </c>
      <c r="R518" s="41" t="s">
        <v>5853</v>
      </c>
      <c r="S518" s="42" t="s">
        <v>210</v>
      </c>
      <c r="T518" s="43" t="s">
        <v>1745</v>
      </c>
      <c r="U518" s="44" t="s">
        <v>5854</v>
      </c>
      <c r="V518" s="45" t="s">
        <v>5855</v>
      </c>
      <c r="W518" s="34">
        <v>9032.0</v>
      </c>
      <c r="X518" s="34" t="s">
        <v>5856</v>
      </c>
      <c r="Y518" s="34" t="s">
        <v>3339</v>
      </c>
      <c r="Z518" s="34" t="s">
        <v>4411</v>
      </c>
      <c r="AA518" s="34" t="s">
        <v>5857</v>
      </c>
      <c r="AB518" s="34" t="s">
        <v>5858</v>
      </c>
      <c r="AC518" s="46">
        <v>1.731215633548E12</v>
      </c>
    </row>
    <row r="519" ht="14.25" customHeight="1">
      <c r="A519" s="24" t="s">
        <v>5545</v>
      </c>
      <c r="B519" s="25">
        <v>77.0</v>
      </c>
      <c r="C519" s="26" t="s">
        <v>341</v>
      </c>
      <c r="D519" s="27" t="s">
        <v>2535</v>
      </c>
      <c r="E519" s="28" t="s">
        <v>32</v>
      </c>
      <c r="F519" s="29"/>
      <c r="G519" s="30"/>
      <c r="H519" s="31"/>
      <c r="I519" s="32" t="s">
        <v>129</v>
      </c>
      <c r="J519" s="33">
        <v>1966.0</v>
      </c>
      <c r="K519" s="34">
        <f t="shared" si="1"/>
        <v>518</v>
      </c>
      <c r="L519" s="35"/>
      <c r="M519" s="36" t="s">
        <v>5859</v>
      </c>
      <c r="N519" s="37" t="s">
        <v>5860</v>
      </c>
      <c r="O519" s="38" t="s">
        <v>5861</v>
      </c>
      <c r="P519" s="39" t="s">
        <v>5862</v>
      </c>
      <c r="Q519" s="40" t="s">
        <v>5863</v>
      </c>
      <c r="R519" s="41" t="s">
        <v>5864</v>
      </c>
      <c r="S519" s="42" t="s">
        <v>42</v>
      </c>
      <c r="T519" s="43" t="s">
        <v>626</v>
      </c>
      <c r="U519" s="44" t="s">
        <v>5865</v>
      </c>
      <c r="V519" s="45" t="s">
        <v>5866</v>
      </c>
      <c r="W519" s="34">
        <v>2661.0</v>
      </c>
      <c r="X519" s="34" t="s">
        <v>5867</v>
      </c>
      <c r="Y519" s="34" t="s">
        <v>1203</v>
      </c>
      <c r="Z519" s="34" t="s">
        <v>1839</v>
      </c>
      <c r="AA519" s="34" t="s">
        <v>1041</v>
      </c>
      <c r="AB519" s="34" t="s">
        <v>5868</v>
      </c>
      <c r="AC519" s="46">
        <v>1.731215633548E12</v>
      </c>
    </row>
    <row r="520" ht="14.25" customHeight="1">
      <c r="A520" s="24" t="s">
        <v>5869</v>
      </c>
      <c r="B520" s="25">
        <v>77.0</v>
      </c>
      <c r="C520" s="26" t="s">
        <v>3547</v>
      </c>
      <c r="D520" s="27"/>
      <c r="E520" s="28" t="s">
        <v>248</v>
      </c>
      <c r="F520" s="29" t="s">
        <v>1564</v>
      </c>
      <c r="G520" s="30"/>
      <c r="H520" s="31"/>
      <c r="I520" s="32" t="s">
        <v>3548</v>
      </c>
      <c r="J520" s="33">
        <v>1997.0</v>
      </c>
      <c r="K520" s="34">
        <f t="shared" si="1"/>
        <v>519</v>
      </c>
      <c r="L520" s="35"/>
      <c r="M520" s="36" t="s">
        <v>5870</v>
      </c>
      <c r="N520" s="37" t="s">
        <v>5871</v>
      </c>
      <c r="O520" s="38" t="s">
        <v>5872</v>
      </c>
      <c r="P520" s="39" t="s">
        <v>2910</v>
      </c>
      <c r="Q520" s="40" t="s">
        <v>5873</v>
      </c>
      <c r="R520" s="41" t="s">
        <v>5874</v>
      </c>
      <c r="S520" s="42" t="s">
        <v>117</v>
      </c>
      <c r="T520" s="43" t="s">
        <v>285</v>
      </c>
      <c r="U520" s="44" t="s">
        <v>5875</v>
      </c>
      <c r="V520" s="45" t="s">
        <v>2200</v>
      </c>
      <c r="W520" s="34">
        <v>4233.0</v>
      </c>
      <c r="X520" s="34" t="s">
        <v>5876</v>
      </c>
      <c r="Y520" s="34" t="s">
        <v>1642</v>
      </c>
      <c r="Z520" s="34" t="s">
        <v>3429</v>
      </c>
      <c r="AA520" s="34" t="s">
        <v>1701</v>
      </c>
      <c r="AB520" s="34" t="s">
        <v>5877</v>
      </c>
      <c r="AC520" s="46">
        <v>1.731215633548E12</v>
      </c>
    </row>
    <row r="521" ht="14.25" customHeight="1">
      <c r="A521" s="24" t="s">
        <v>5878</v>
      </c>
      <c r="B521" s="25">
        <v>77.0</v>
      </c>
      <c r="C521" s="26"/>
      <c r="D521" s="27"/>
      <c r="E521" s="28" t="s">
        <v>248</v>
      </c>
      <c r="F521" s="29"/>
      <c r="G521" s="30"/>
      <c r="H521" s="31"/>
      <c r="I521" s="32" t="s">
        <v>144</v>
      </c>
      <c r="J521" s="33">
        <v>1990.0</v>
      </c>
      <c r="K521" s="34">
        <f t="shared" si="1"/>
        <v>520</v>
      </c>
      <c r="L521" s="35"/>
      <c r="M521" s="49" t="s">
        <v>5879</v>
      </c>
      <c r="N521" s="50" t="s">
        <v>5880</v>
      </c>
      <c r="O521" s="51" t="s">
        <v>5881</v>
      </c>
      <c r="P521" s="52" t="s">
        <v>5882</v>
      </c>
      <c r="Q521" s="59" t="s">
        <v>5883</v>
      </c>
      <c r="R521" s="60" t="s">
        <v>5884</v>
      </c>
      <c r="S521" s="55" t="s">
        <v>210</v>
      </c>
      <c r="T521" s="56" t="s">
        <v>1126</v>
      </c>
      <c r="U521" s="57" t="s">
        <v>5885</v>
      </c>
      <c r="V521" s="61" t="s">
        <v>180</v>
      </c>
      <c r="W521" s="34">
        <v>9362.0</v>
      </c>
      <c r="X521" s="34" t="s">
        <v>5886</v>
      </c>
      <c r="Y521" s="34" t="s">
        <v>244</v>
      </c>
      <c r="Z521" s="34" t="s">
        <v>457</v>
      </c>
      <c r="AA521" s="34" t="s">
        <v>1276</v>
      </c>
      <c r="AB521" s="34" t="s">
        <v>5887</v>
      </c>
      <c r="AC521" s="46">
        <v>1.731215633548E12</v>
      </c>
    </row>
    <row r="522" ht="14.25" customHeight="1">
      <c r="A522" s="24" t="s">
        <v>5888</v>
      </c>
      <c r="B522" s="25">
        <v>77.0</v>
      </c>
      <c r="C522" s="26" t="s">
        <v>2626</v>
      </c>
      <c r="D522" s="27"/>
      <c r="E522" s="28" t="s">
        <v>444</v>
      </c>
      <c r="F522" s="29" t="s">
        <v>1254</v>
      </c>
      <c r="G522" s="30"/>
      <c r="H522" s="31"/>
      <c r="I522" s="32" t="s">
        <v>34</v>
      </c>
      <c r="J522" s="33">
        <v>2006.0</v>
      </c>
      <c r="K522" s="34">
        <f t="shared" si="1"/>
        <v>521</v>
      </c>
      <c r="L522" s="35"/>
      <c r="M522" s="36" t="s">
        <v>5889</v>
      </c>
      <c r="N522" s="37" t="s">
        <v>5890</v>
      </c>
      <c r="O522" s="38" t="s">
        <v>5891</v>
      </c>
      <c r="P522" s="39" t="s">
        <v>5892</v>
      </c>
      <c r="Q522" s="40" t="s">
        <v>5893</v>
      </c>
      <c r="R522" s="41" t="s">
        <v>5894</v>
      </c>
      <c r="S522" s="42" t="s">
        <v>210</v>
      </c>
      <c r="T522" s="43" t="s">
        <v>482</v>
      </c>
      <c r="U522" s="44" t="s">
        <v>5895</v>
      </c>
      <c r="V522" s="45" t="s">
        <v>5896</v>
      </c>
      <c r="W522" s="34">
        <v>9339.0</v>
      </c>
      <c r="X522" s="34" t="s">
        <v>5897</v>
      </c>
      <c r="Y522" s="34" t="s">
        <v>5898</v>
      </c>
      <c r="Z522" s="34" t="s">
        <v>4411</v>
      </c>
      <c r="AA522" s="34" t="s">
        <v>5899</v>
      </c>
      <c r="AB522" s="34" t="s">
        <v>5900</v>
      </c>
      <c r="AC522" s="46">
        <v>1.731215633548E12</v>
      </c>
    </row>
    <row r="523" ht="14.25" customHeight="1">
      <c r="A523" s="24" t="s">
        <v>5901</v>
      </c>
      <c r="B523" s="25">
        <v>77.0</v>
      </c>
      <c r="C523" s="26"/>
      <c r="D523" s="27"/>
      <c r="E523" s="28" t="s">
        <v>73</v>
      </c>
      <c r="F523" s="29" t="s">
        <v>249</v>
      </c>
      <c r="G523" s="30"/>
      <c r="H523" s="31"/>
      <c r="I523" s="32" t="s">
        <v>658</v>
      </c>
      <c r="J523" s="33">
        <v>2012.0</v>
      </c>
      <c r="K523" s="34">
        <f t="shared" si="1"/>
        <v>522</v>
      </c>
      <c r="L523" s="35"/>
      <c r="M523" s="62" t="s">
        <v>5902</v>
      </c>
      <c r="N523" s="63" t="s">
        <v>5903</v>
      </c>
      <c r="O523" s="64" t="s">
        <v>5904</v>
      </c>
      <c r="P523" s="65" t="s">
        <v>5905</v>
      </c>
      <c r="Q523" s="59" t="s">
        <v>5906</v>
      </c>
      <c r="R523" s="93" t="s">
        <v>2424</v>
      </c>
      <c r="S523" s="94" t="s">
        <v>210</v>
      </c>
      <c r="T523" s="95" t="s">
        <v>1189</v>
      </c>
      <c r="U523" s="44" t="s">
        <v>5907</v>
      </c>
      <c r="V523" s="69" t="s">
        <v>1012</v>
      </c>
      <c r="W523" s="34">
        <v>76726.0</v>
      </c>
      <c r="X523" s="34" t="s">
        <v>5908</v>
      </c>
      <c r="Y523" s="34" t="s">
        <v>1028</v>
      </c>
      <c r="Z523" s="34" t="s">
        <v>1226</v>
      </c>
      <c r="AA523" s="34" t="s">
        <v>306</v>
      </c>
      <c r="AB523" s="34" t="s">
        <v>5909</v>
      </c>
      <c r="AC523" s="46">
        <v>1.731215633548E12</v>
      </c>
    </row>
    <row r="524" ht="14.25" customHeight="1">
      <c r="A524" s="24" t="s">
        <v>5910</v>
      </c>
      <c r="B524" s="25">
        <v>77.0</v>
      </c>
      <c r="C524" s="26" t="s">
        <v>4371</v>
      </c>
      <c r="D524" s="27"/>
      <c r="E524" s="28" t="s">
        <v>489</v>
      </c>
      <c r="F524" s="29" t="s">
        <v>108</v>
      </c>
      <c r="G524" s="30"/>
      <c r="H524" s="31"/>
      <c r="I524" s="32" t="s">
        <v>144</v>
      </c>
      <c r="J524" s="33">
        <v>2001.0</v>
      </c>
      <c r="K524" s="34">
        <f t="shared" si="1"/>
        <v>523</v>
      </c>
      <c r="L524" s="35"/>
      <c r="M524" s="36" t="s">
        <v>5911</v>
      </c>
      <c r="N524" s="37" t="s">
        <v>5912</v>
      </c>
      <c r="O524" s="38" t="s">
        <v>5913</v>
      </c>
      <c r="P524" s="39" t="s">
        <v>5914</v>
      </c>
      <c r="Q524" s="40" t="s">
        <v>5915</v>
      </c>
      <c r="R524" s="41" t="s">
        <v>5916</v>
      </c>
      <c r="S524" s="42" t="s">
        <v>210</v>
      </c>
      <c r="T524" s="43" t="s">
        <v>513</v>
      </c>
      <c r="U524" s="44" t="s">
        <v>5917</v>
      </c>
      <c r="V524" s="45" t="s">
        <v>3867</v>
      </c>
      <c r="W524" s="34">
        <v>9799.0</v>
      </c>
      <c r="X524" s="34" t="s">
        <v>5918</v>
      </c>
      <c r="Y524" s="34" t="s">
        <v>5323</v>
      </c>
      <c r="Z524" s="34" t="s">
        <v>1678</v>
      </c>
      <c r="AA524" s="34" t="s">
        <v>1204</v>
      </c>
      <c r="AB524" s="34" t="s">
        <v>5919</v>
      </c>
      <c r="AC524" s="46">
        <v>1.731215633548E12</v>
      </c>
    </row>
    <row r="525" ht="14.25" customHeight="1">
      <c r="A525" s="24" t="s">
        <v>5920</v>
      </c>
      <c r="B525" s="25">
        <v>77.0</v>
      </c>
      <c r="C525" s="26" t="s">
        <v>5920</v>
      </c>
      <c r="D525" s="27"/>
      <c r="E525" s="28" t="s">
        <v>248</v>
      </c>
      <c r="F525" s="29"/>
      <c r="G525" s="30"/>
      <c r="H525" s="31"/>
      <c r="I525" s="32" t="s">
        <v>658</v>
      </c>
      <c r="J525" s="33">
        <v>1976.0</v>
      </c>
      <c r="K525" s="34">
        <f t="shared" si="1"/>
        <v>524</v>
      </c>
      <c r="L525" s="35" t="s">
        <v>5921</v>
      </c>
      <c r="M525" s="49" t="s">
        <v>5922</v>
      </c>
      <c r="N525" s="50" t="s">
        <v>5923</v>
      </c>
      <c r="O525" s="51" t="s">
        <v>5924</v>
      </c>
      <c r="P525" s="52" t="s">
        <v>3124</v>
      </c>
      <c r="Q525" s="59" t="s">
        <v>5925</v>
      </c>
      <c r="R525" s="54" t="s">
        <v>5926</v>
      </c>
      <c r="S525" s="55" t="s">
        <v>117</v>
      </c>
      <c r="T525" s="56" t="s">
        <v>333</v>
      </c>
      <c r="U525" s="57" t="s">
        <v>5927</v>
      </c>
      <c r="V525" s="58" t="s">
        <v>5928</v>
      </c>
      <c r="W525" s="34">
        <v>794.0</v>
      </c>
      <c r="X525" s="34" t="s">
        <v>5929</v>
      </c>
      <c r="Y525" s="34" t="s">
        <v>1028</v>
      </c>
      <c r="Z525" s="34" t="s">
        <v>1103</v>
      </c>
      <c r="AA525" s="34" t="s">
        <v>1701</v>
      </c>
      <c r="AB525" s="34" t="s">
        <v>5930</v>
      </c>
      <c r="AC525" s="46">
        <v>1.731215633548E12</v>
      </c>
    </row>
    <row r="526" ht="14.25" customHeight="1">
      <c r="A526" s="24" t="s">
        <v>5931</v>
      </c>
      <c r="B526" s="25">
        <v>76.0</v>
      </c>
      <c r="C526" s="26" t="s">
        <v>2626</v>
      </c>
      <c r="D526" s="27"/>
      <c r="E526" s="28" t="s">
        <v>325</v>
      </c>
      <c r="F526" s="29"/>
      <c r="G526" s="30"/>
      <c r="H526" s="31"/>
      <c r="I526" s="32" t="s">
        <v>687</v>
      </c>
      <c r="J526" s="33">
        <v>1998.0</v>
      </c>
      <c r="K526" s="34">
        <f t="shared" si="1"/>
        <v>525</v>
      </c>
      <c r="L526" s="35"/>
      <c r="M526" s="49" t="s">
        <v>5932</v>
      </c>
      <c r="N526" s="50" t="s">
        <v>5933</v>
      </c>
      <c r="O526" s="51" t="s">
        <v>5934</v>
      </c>
      <c r="P526" s="52" t="s">
        <v>5892</v>
      </c>
      <c r="Q526" s="59" t="s">
        <v>5935</v>
      </c>
      <c r="R526" s="60" t="s">
        <v>5936</v>
      </c>
      <c r="S526" s="55" t="s">
        <v>210</v>
      </c>
      <c r="T526" s="56" t="s">
        <v>1139</v>
      </c>
      <c r="U526" s="57" t="s">
        <v>5937</v>
      </c>
      <c r="V526" s="61" t="s">
        <v>84</v>
      </c>
      <c r="W526" s="34">
        <v>11003.0</v>
      </c>
      <c r="X526" s="34" t="s">
        <v>5938</v>
      </c>
      <c r="Y526" s="34" t="s">
        <v>1463</v>
      </c>
      <c r="Z526" s="34" t="s">
        <v>1065</v>
      </c>
      <c r="AA526" s="34" t="s">
        <v>2807</v>
      </c>
      <c r="AB526" s="34" t="s">
        <v>5939</v>
      </c>
      <c r="AC526" s="46">
        <v>1.731215633548E12</v>
      </c>
    </row>
    <row r="527" ht="14.25" customHeight="1">
      <c r="A527" s="24" t="s">
        <v>5940</v>
      </c>
      <c r="B527" s="25">
        <v>76.0</v>
      </c>
      <c r="C527" s="26" t="s">
        <v>4584</v>
      </c>
      <c r="D527" s="27"/>
      <c r="E527" s="28" t="s">
        <v>444</v>
      </c>
      <c r="F527" s="29" t="s">
        <v>489</v>
      </c>
      <c r="G527" s="30"/>
      <c r="H527" s="31" t="s">
        <v>1107</v>
      </c>
      <c r="I527" s="32" t="s">
        <v>1107</v>
      </c>
      <c r="J527" s="33">
        <v>2024.0</v>
      </c>
      <c r="K527" s="34">
        <f t="shared" si="1"/>
        <v>526</v>
      </c>
      <c r="L527" s="35" t="s">
        <v>5941</v>
      </c>
      <c r="M527" s="49" t="s">
        <v>5942</v>
      </c>
      <c r="N527" s="50" t="s">
        <v>5943</v>
      </c>
      <c r="O527" s="51" t="s">
        <v>5944</v>
      </c>
      <c r="P527" s="52" t="s">
        <v>5945</v>
      </c>
      <c r="Q527" s="53" t="s">
        <v>5946</v>
      </c>
      <c r="R527" s="54" t="s">
        <v>515</v>
      </c>
      <c r="S527" s="55" t="s">
        <v>117</v>
      </c>
      <c r="T527" s="56" t="s">
        <v>1585</v>
      </c>
      <c r="U527" s="57" t="s">
        <v>5947</v>
      </c>
      <c r="V527" s="58" t="s">
        <v>139</v>
      </c>
      <c r="W527" s="34">
        <v>280180.0</v>
      </c>
      <c r="X527" s="34" t="s">
        <v>5948</v>
      </c>
      <c r="Y527" s="34" t="s">
        <v>5575</v>
      </c>
      <c r="Z527" s="34" t="s">
        <v>4411</v>
      </c>
      <c r="AA527" s="34" t="s">
        <v>5949</v>
      </c>
      <c r="AB527" s="34" t="s">
        <v>5950</v>
      </c>
      <c r="AC527" s="46">
        <v>1.731215633548E12</v>
      </c>
    </row>
    <row r="528" ht="14.25" customHeight="1">
      <c r="A528" s="24" t="s">
        <v>5951</v>
      </c>
      <c r="B528" s="25">
        <v>76.0</v>
      </c>
      <c r="C528" s="26"/>
      <c r="D528" s="27"/>
      <c r="E528" s="28" t="s">
        <v>275</v>
      </c>
      <c r="F528" s="29" t="s">
        <v>2278</v>
      </c>
      <c r="G528" s="30"/>
      <c r="H528" s="31" t="s">
        <v>1107</v>
      </c>
      <c r="I528" s="32" t="s">
        <v>1107</v>
      </c>
      <c r="J528" s="33">
        <v>2023.0</v>
      </c>
      <c r="K528" s="34">
        <f t="shared" si="1"/>
        <v>527</v>
      </c>
      <c r="L528" s="35" t="s">
        <v>5952</v>
      </c>
      <c r="M528" s="36" t="s">
        <v>5953</v>
      </c>
      <c r="N528" s="50" t="s">
        <v>5954</v>
      </c>
      <c r="O528" s="51" t="s">
        <v>5955</v>
      </c>
      <c r="P528" s="52" t="s">
        <v>5956</v>
      </c>
      <c r="Q528" s="59" t="s">
        <v>5957</v>
      </c>
      <c r="R528" s="54" t="s">
        <v>5958</v>
      </c>
      <c r="S528" s="55" t="s">
        <v>117</v>
      </c>
      <c r="T528" s="56" t="s">
        <v>211</v>
      </c>
      <c r="U528" s="44" t="s">
        <v>5959</v>
      </c>
      <c r="V528" s="58" t="s">
        <v>2165</v>
      </c>
      <c r="W528" s="34">
        <v>523607.0</v>
      </c>
      <c r="X528" s="34" t="s">
        <v>5960</v>
      </c>
      <c r="Y528" s="34" t="s">
        <v>471</v>
      </c>
      <c r="Z528" s="34" t="s">
        <v>1839</v>
      </c>
      <c r="AA528" s="34" t="s">
        <v>977</v>
      </c>
      <c r="AB528" s="34" t="s">
        <v>5961</v>
      </c>
      <c r="AC528" s="46">
        <v>1.731215633548E12</v>
      </c>
    </row>
    <row r="529" ht="14.25" customHeight="1">
      <c r="A529" s="24" t="s">
        <v>5962</v>
      </c>
      <c r="B529" s="25">
        <v>76.0</v>
      </c>
      <c r="C529" s="26" t="s">
        <v>2588</v>
      </c>
      <c r="D529" s="27" t="s">
        <v>2589</v>
      </c>
      <c r="E529" s="28" t="s">
        <v>108</v>
      </c>
      <c r="F529" s="29" t="s">
        <v>521</v>
      </c>
      <c r="G529" s="30"/>
      <c r="H529" s="31"/>
      <c r="I529" s="32" t="s">
        <v>2590</v>
      </c>
      <c r="J529" s="33">
        <v>1965.0</v>
      </c>
      <c r="K529" s="34">
        <f t="shared" si="1"/>
        <v>528</v>
      </c>
      <c r="L529" s="35" t="s">
        <v>5963</v>
      </c>
      <c r="M529" s="62" t="s">
        <v>5964</v>
      </c>
      <c r="N529" s="63" t="s">
        <v>5965</v>
      </c>
      <c r="O529" s="64" t="s">
        <v>5966</v>
      </c>
      <c r="P529" s="65" t="s">
        <v>3772</v>
      </c>
      <c r="Q529" s="59" t="s">
        <v>5967</v>
      </c>
      <c r="R529" s="66" t="s">
        <v>5968</v>
      </c>
      <c r="S529" s="67" t="s">
        <v>2598</v>
      </c>
      <c r="T529" s="68" t="s">
        <v>857</v>
      </c>
      <c r="U529" s="44" t="s">
        <v>5969</v>
      </c>
      <c r="V529" s="69" t="s">
        <v>2211</v>
      </c>
      <c r="W529" s="34">
        <v>660.0</v>
      </c>
      <c r="X529" s="34" t="s">
        <v>5970</v>
      </c>
      <c r="Y529" s="34" t="s">
        <v>1028</v>
      </c>
      <c r="Z529" s="34" t="s">
        <v>1065</v>
      </c>
      <c r="AA529" s="34" t="s">
        <v>775</v>
      </c>
      <c r="AB529" s="34" t="s">
        <v>5971</v>
      </c>
      <c r="AC529" s="46">
        <v>1.731215633548E12</v>
      </c>
    </row>
    <row r="530" ht="14.25" customHeight="1">
      <c r="A530" s="24" t="s">
        <v>5972</v>
      </c>
      <c r="B530" s="25">
        <v>76.0</v>
      </c>
      <c r="C530" s="26" t="s">
        <v>372</v>
      </c>
      <c r="D530" s="27"/>
      <c r="E530" s="28" t="s">
        <v>33</v>
      </c>
      <c r="F530" s="29"/>
      <c r="G530" s="30"/>
      <c r="H530" s="31"/>
      <c r="I530" s="32" t="s">
        <v>53</v>
      </c>
      <c r="J530" s="33">
        <v>2000.0</v>
      </c>
      <c r="K530" s="34">
        <f t="shared" si="1"/>
        <v>529</v>
      </c>
      <c r="L530" s="35"/>
      <c r="M530" s="36" t="s">
        <v>5973</v>
      </c>
      <c r="N530" s="37" t="s">
        <v>5974</v>
      </c>
      <c r="O530" s="38" t="s">
        <v>5975</v>
      </c>
      <c r="P530" s="39" t="s">
        <v>5976</v>
      </c>
      <c r="Q530" s="40" t="s">
        <v>5977</v>
      </c>
      <c r="R530" s="41" t="s">
        <v>5978</v>
      </c>
      <c r="S530" s="42" t="s">
        <v>61</v>
      </c>
      <c r="T530" s="43" t="s">
        <v>5297</v>
      </c>
      <c r="U530" s="44" t="s">
        <v>5979</v>
      </c>
      <c r="V530" s="45" t="s">
        <v>227</v>
      </c>
      <c r="W530" s="34">
        <v>11688.0</v>
      </c>
      <c r="X530" s="34" t="s">
        <v>5980</v>
      </c>
      <c r="Y530" s="34" t="s">
        <v>1028</v>
      </c>
      <c r="Z530" s="34" t="s">
        <v>724</v>
      </c>
      <c r="AA530" s="34" t="s">
        <v>289</v>
      </c>
      <c r="AB530" s="34" t="s">
        <v>5981</v>
      </c>
      <c r="AC530" s="46">
        <v>1.731215633548E12</v>
      </c>
    </row>
    <row r="531" ht="14.25" customHeight="1">
      <c r="A531" s="24" t="s">
        <v>5982</v>
      </c>
      <c r="B531" s="25">
        <v>76.0</v>
      </c>
      <c r="C531" s="26" t="s">
        <v>5982</v>
      </c>
      <c r="D531" s="27"/>
      <c r="E531" s="28" t="s">
        <v>108</v>
      </c>
      <c r="F531" s="29" t="s">
        <v>489</v>
      </c>
      <c r="G531" s="30"/>
      <c r="H531" s="31"/>
      <c r="I531" s="32" t="s">
        <v>34</v>
      </c>
      <c r="J531" s="33">
        <v>1995.0</v>
      </c>
      <c r="K531" s="34">
        <f t="shared" si="1"/>
        <v>530</v>
      </c>
      <c r="L531" s="35"/>
      <c r="M531" s="36" t="s">
        <v>5983</v>
      </c>
      <c r="N531" s="37" t="s">
        <v>5984</v>
      </c>
      <c r="O531" s="38" t="s">
        <v>5985</v>
      </c>
      <c r="P531" s="39" t="s">
        <v>4077</v>
      </c>
      <c r="Q531" s="40" t="s">
        <v>5986</v>
      </c>
      <c r="R531" s="41" t="s">
        <v>5987</v>
      </c>
      <c r="S531" s="42" t="s">
        <v>117</v>
      </c>
      <c r="T531" s="43" t="s">
        <v>797</v>
      </c>
      <c r="U531" s="44" t="s">
        <v>5988</v>
      </c>
      <c r="V531" s="45" t="s">
        <v>154</v>
      </c>
      <c r="W531" s="34">
        <v>9737.0</v>
      </c>
      <c r="X531" s="34" t="s">
        <v>5989</v>
      </c>
      <c r="Y531" s="34" t="s">
        <v>5990</v>
      </c>
      <c r="Z531" s="34" t="s">
        <v>1678</v>
      </c>
      <c r="AA531" s="34" t="s">
        <v>5991</v>
      </c>
      <c r="AB531" s="34" t="s">
        <v>5992</v>
      </c>
      <c r="AC531" s="46">
        <v>1.731215633548E12</v>
      </c>
    </row>
    <row r="532" ht="14.25" customHeight="1">
      <c r="A532" s="24" t="s">
        <v>5993</v>
      </c>
      <c r="B532" s="25">
        <v>76.0</v>
      </c>
      <c r="C532" s="26"/>
      <c r="D532" s="27"/>
      <c r="E532" s="28" t="s">
        <v>248</v>
      </c>
      <c r="F532" s="29" t="s">
        <v>1347</v>
      </c>
      <c r="G532" s="30"/>
      <c r="H532" s="31"/>
      <c r="I532" s="32" t="s">
        <v>129</v>
      </c>
      <c r="J532" s="33">
        <v>1987.0</v>
      </c>
      <c r="K532" s="34">
        <f t="shared" si="1"/>
        <v>531</v>
      </c>
      <c r="L532" s="35" t="s">
        <v>5994</v>
      </c>
      <c r="M532" s="47" t="s">
        <v>5995</v>
      </c>
      <c r="N532" s="37" t="s">
        <v>5996</v>
      </c>
      <c r="O532" s="38" t="s">
        <v>5997</v>
      </c>
      <c r="P532" s="39" t="s">
        <v>5998</v>
      </c>
      <c r="Q532" s="40" t="s">
        <v>5999</v>
      </c>
      <c r="R532" s="41" t="s">
        <v>6000</v>
      </c>
      <c r="S532" s="42" t="s">
        <v>117</v>
      </c>
      <c r="T532" s="43" t="s">
        <v>1139</v>
      </c>
      <c r="U532" s="44" t="s">
        <v>6001</v>
      </c>
      <c r="V532" s="45" t="s">
        <v>6002</v>
      </c>
      <c r="W532" s="34">
        <v>1547.0</v>
      </c>
      <c r="X532" s="34" t="s">
        <v>6003</v>
      </c>
      <c r="Y532" s="34" t="s">
        <v>2806</v>
      </c>
      <c r="Z532" s="34" t="s">
        <v>457</v>
      </c>
      <c r="AA532" s="34" t="s">
        <v>1618</v>
      </c>
      <c r="AB532" s="34" t="s">
        <v>6004</v>
      </c>
      <c r="AC532" s="46">
        <v>1.731215633548E12</v>
      </c>
    </row>
    <row r="533" ht="14.25" customHeight="1">
      <c r="A533" s="24" t="s">
        <v>6005</v>
      </c>
      <c r="B533" s="25">
        <v>76.0</v>
      </c>
      <c r="C533" s="26" t="s">
        <v>4698</v>
      </c>
      <c r="D533" s="27"/>
      <c r="E533" s="28" t="s">
        <v>33</v>
      </c>
      <c r="F533" s="29" t="s">
        <v>503</v>
      </c>
      <c r="G533" s="30"/>
      <c r="H533" s="31"/>
      <c r="I533" s="32" t="s">
        <v>1325</v>
      </c>
      <c r="J533" s="33">
        <v>2012.0</v>
      </c>
      <c r="K533" s="34">
        <f t="shared" si="1"/>
        <v>532</v>
      </c>
      <c r="L533" s="35" t="s">
        <v>6006</v>
      </c>
      <c r="M533" s="49" t="s">
        <v>6007</v>
      </c>
      <c r="N533" s="50" t="s">
        <v>6008</v>
      </c>
      <c r="O533" s="51" t="s">
        <v>6009</v>
      </c>
      <c r="P533" s="52" t="s">
        <v>6010</v>
      </c>
      <c r="Q533" s="53" t="s">
        <v>4704</v>
      </c>
      <c r="R533" s="54" t="s">
        <v>6011</v>
      </c>
      <c r="S533" s="55" t="s">
        <v>1836</v>
      </c>
      <c r="T533" s="56" t="s">
        <v>820</v>
      </c>
      <c r="U533" s="57" t="s">
        <v>6012</v>
      </c>
      <c r="V533" s="58" t="s">
        <v>515</v>
      </c>
      <c r="W533" s="34">
        <v>118406.0</v>
      </c>
      <c r="X533" s="34" t="s">
        <v>6013</v>
      </c>
      <c r="Y533" s="34" t="s">
        <v>471</v>
      </c>
      <c r="Z533" s="34" t="s">
        <v>616</v>
      </c>
      <c r="AA533" s="34" t="s">
        <v>471</v>
      </c>
      <c r="AB533" s="34" t="s">
        <v>6014</v>
      </c>
      <c r="AC533" s="46">
        <v>1.731215633548E12</v>
      </c>
    </row>
    <row r="534" ht="14.25" customHeight="1">
      <c r="A534" s="24" t="s">
        <v>1508</v>
      </c>
      <c r="B534" s="25">
        <v>76.0</v>
      </c>
      <c r="C534" s="26" t="s">
        <v>1252</v>
      </c>
      <c r="D534" s="27" t="s">
        <v>4773</v>
      </c>
      <c r="E534" s="28" t="s">
        <v>578</v>
      </c>
      <c r="F534" s="29" t="s">
        <v>200</v>
      </c>
      <c r="G534" s="30"/>
      <c r="H534" s="31"/>
      <c r="I534" s="32" t="s">
        <v>53</v>
      </c>
      <c r="J534" s="33">
        <v>2019.0</v>
      </c>
      <c r="K534" s="34">
        <f t="shared" si="1"/>
        <v>533</v>
      </c>
      <c r="L534" s="35" t="s">
        <v>6015</v>
      </c>
      <c r="M534" s="49" t="s">
        <v>6016</v>
      </c>
      <c r="N534" s="50" t="s">
        <v>6017</v>
      </c>
      <c r="O534" s="51" t="s">
        <v>6018</v>
      </c>
      <c r="P534" s="52" t="s">
        <v>6019</v>
      </c>
      <c r="Q534" s="59" t="s">
        <v>6020</v>
      </c>
      <c r="R534" s="60" t="s">
        <v>6021</v>
      </c>
      <c r="S534" s="55" t="s">
        <v>42</v>
      </c>
      <c r="T534" s="56" t="s">
        <v>267</v>
      </c>
      <c r="U534" s="57" t="s">
        <v>6022</v>
      </c>
      <c r="V534" s="61" t="s">
        <v>6023</v>
      </c>
      <c r="W534" s="34">
        <v>420817.0</v>
      </c>
      <c r="X534" s="34" t="s">
        <v>6024</v>
      </c>
      <c r="Y534" s="34" t="s">
        <v>5735</v>
      </c>
      <c r="Z534" s="34" t="s">
        <v>1065</v>
      </c>
      <c r="AA534" s="34" t="s">
        <v>5949</v>
      </c>
      <c r="AB534" s="34" t="s">
        <v>6025</v>
      </c>
      <c r="AC534" s="46">
        <v>1.731215633548E12</v>
      </c>
    </row>
    <row r="535" ht="14.25" customHeight="1">
      <c r="A535" s="24" t="s">
        <v>6026</v>
      </c>
      <c r="B535" s="25">
        <v>76.0</v>
      </c>
      <c r="C535" s="26"/>
      <c r="D535" s="27"/>
      <c r="E535" s="28" t="s">
        <v>444</v>
      </c>
      <c r="F535" s="29" t="s">
        <v>578</v>
      </c>
      <c r="G535" s="30" t="s">
        <v>657</v>
      </c>
      <c r="H535" s="31"/>
      <c r="I535" s="32" t="s">
        <v>522</v>
      </c>
      <c r="J535" s="33">
        <v>1988.0</v>
      </c>
      <c r="K535" s="34">
        <f t="shared" si="1"/>
        <v>534</v>
      </c>
      <c r="L535" s="35" t="s">
        <v>6027</v>
      </c>
      <c r="M535" s="36" t="s">
        <v>6028</v>
      </c>
      <c r="N535" s="37" t="s">
        <v>6029</v>
      </c>
      <c r="O535" s="38" t="s">
        <v>6030</v>
      </c>
      <c r="P535" s="39" t="s">
        <v>3124</v>
      </c>
      <c r="Q535" s="40" t="s">
        <v>6031</v>
      </c>
      <c r="R535" s="41" t="s">
        <v>6032</v>
      </c>
      <c r="S535" s="42" t="s">
        <v>210</v>
      </c>
      <c r="T535" s="43" t="s">
        <v>747</v>
      </c>
      <c r="U535" s="44" t="s">
        <v>6033</v>
      </c>
      <c r="V535" s="45" t="s">
        <v>819</v>
      </c>
      <c r="W535" s="34">
        <v>9647.0</v>
      </c>
      <c r="X535" s="34" t="s">
        <v>6034</v>
      </c>
      <c r="Y535" s="34" t="s">
        <v>5128</v>
      </c>
      <c r="Z535" s="34" t="s">
        <v>1065</v>
      </c>
      <c r="AA535" s="34" t="s">
        <v>6035</v>
      </c>
      <c r="AB535" s="34" t="s">
        <v>6036</v>
      </c>
      <c r="AC535" s="46">
        <v>1.731215633548E12</v>
      </c>
    </row>
    <row r="536" ht="14.25" customHeight="1">
      <c r="A536" s="24" t="s">
        <v>6037</v>
      </c>
      <c r="B536" s="25">
        <v>76.0</v>
      </c>
      <c r="C536" s="26"/>
      <c r="D536" s="27"/>
      <c r="E536" s="28" t="s">
        <v>33</v>
      </c>
      <c r="F536" s="29" t="s">
        <v>503</v>
      </c>
      <c r="G536" s="30"/>
      <c r="H536" s="31"/>
      <c r="I536" s="32" t="s">
        <v>504</v>
      </c>
      <c r="J536" s="33">
        <v>2007.0</v>
      </c>
      <c r="K536" s="34">
        <f t="shared" si="1"/>
        <v>535</v>
      </c>
      <c r="L536" s="35" t="s">
        <v>6038</v>
      </c>
      <c r="M536" s="49" t="s">
        <v>6039</v>
      </c>
      <c r="N536" s="50" t="s">
        <v>6040</v>
      </c>
      <c r="O536" s="51" t="s">
        <v>6041</v>
      </c>
      <c r="P536" s="52" t="s">
        <v>509</v>
      </c>
      <c r="Q536" s="53" t="s">
        <v>6042</v>
      </c>
      <c r="R536" s="54" t="s">
        <v>6043</v>
      </c>
      <c r="S536" s="55" t="s">
        <v>512</v>
      </c>
      <c r="T536" s="56" t="s">
        <v>4580</v>
      </c>
      <c r="U536" s="57" t="s">
        <v>6044</v>
      </c>
      <c r="V536" s="58" t="s">
        <v>1356</v>
      </c>
      <c r="W536" s="34">
        <v>38142.0</v>
      </c>
      <c r="X536" s="34" t="s">
        <v>6045</v>
      </c>
      <c r="Y536" s="34" t="s">
        <v>471</v>
      </c>
      <c r="Z536" s="34" t="s">
        <v>1103</v>
      </c>
      <c r="AA536" s="34" t="s">
        <v>471</v>
      </c>
      <c r="AB536" s="34" t="s">
        <v>6046</v>
      </c>
      <c r="AC536" s="46">
        <v>1.732256445415E12</v>
      </c>
    </row>
    <row r="537" ht="14.25" customHeight="1">
      <c r="A537" s="24" t="s">
        <v>6047</v>
      </c>
      <c r="B537" s="25">
        <v>75.0</v>
      </c>
      <c r="C537" s="26" t="s">
        <v>30</v>
      </c>
      <c r="D537" s="27" t="s">
        <v>402</v>
      </c>
      <c r="E537" s="28" t="s">
        <v>32</v>
      </c>
      <c r="F537" s="29"/>
      <c r="G537" s="30"/>
      <c r="H537" s="31"/>
      <c r="I537" s="32" t="s">
        <v>53</v>
      </c>
      <c r="J537" s="33">
        <v>2011.0</v>
      </c>
      <c r="K537" s="34">
        <f t="shared" si="1"/>
        <v>536</v>
      </c>
      <c r="L537" s="35"/>
      <c r="M537" s="36" t="s">
        <v>6048</v>
      </c>
      <c r="N537" s="37" t="s">
        <v>6049</v>
      </c>
      <c r="O537" s="38" t="s">
        <v>6050</v>
      </c>
      <c r="P537" s="39" t="s">
        <v>5039</v>
      </c>
      <c r="Q537" s="40" t="s">
        <v>5286</v>
      </c>
      <c r="R537" s="41" t="s">
        <v>6051</v>
      </c>
      <c r="S537" s="42" t="s">
        <v>210</v>
      </c>
      <c r="T537" s="43" t="s">
        <v>82</v>
      </c>
      <c r="U537" s="44" t="s">
        <v>6052</v>
      </c>
      <c r="V537" s="45" t="s">
        <v>2622</v>
      </c>
      <c r="W537" s="34">
        <v>1771.0</v>
      </c>
      <c r="X537" s="34" t="s">
        <v>6053</v>
      </c>
      <c r="Y537" s="34" t="s">
        <v>1203</v>
      </c>
      <c r="Z537" s="34" t="s">
        <v>1065</v>
      </c>
      <c r="AA537" s="34" t="s">
        <v>1550</v>
      </c>
      <c r="AB537" s="34" t="s">
        <v>6054</v>
      </c>
      <c r="AC537" s="46">
        <v>1.731215633548E12</v>
      </c>
    </row>
    <row r="538" ht="14.25" customHeight="1">
      <c r="A538" s="24" t="s">
        <v>6055</v>
      </c>
      <c r="B538" s="25">
        <v>75.0</v>
      </c>
      <c r="C538" s="26" t="s">
        <v>6056</v>
      </c>
      <c r="D538" s="27" t="s">
        <v>6057</v>
      </c>
      <c r="E538" s="28" t="s">
        <v>248</v>
      </c>
      <c r="F538" s="29"/>
      <c r="G538" s="30"/>
      <c r="H538" s="31"/>
      <c r="I538" s="32" t="s">
        <v>144</v>
      </c>
      <c r="J538" s="33">
        <v>1931.0</v>
      </c>
      <c r="K538" s="34">
        <f t="shared" si="1"/>
        <v>537</v>
      </c>
      <c r="L538" s="35" t="s">
        <v>6058</v>
      </c>
      <c r="M538" s="62" t="s">
        <v>6059</v>
      </c>
      <c r="N538" s="63" t="s">
        <v>6060</v>
      </c>
      <c r="O538" s="64" t="s">
        <v>6061</v>
      </c>
      <c r="P538" s="65" t="s">
        <v>6062</v>
      </c>
      <c r="Q538" s="59" t="s">
        <v>6063</v>
      </c>
      <c r="R538" s="66" t="s">
        <v>6064</v>
      </c>
      <c r="S538" s="67" t="s">
        <v>6065</v>
      </c>
      <c r="T538" s="68" t="s">
        <v>4454</v>
      </c>
      <c r="U538" s="44" t="s">
        <v>6066</v>
      </c>
      <c r="V538" s="69" t="s">
        <v>6067</v>
      </c>
      <c r="W538" s="34">
        <v>138.0</v>
      </c>
      <c r="X538" s="34" t="s">
        <v>6068</v>
      </c>
      <c r="Y538" s="34" t="s">
        <v>122</v>
      </c>
      <c r="Z538" s="34" t="s">
        <v>724</v>
      </c>
      <c r="AA538" s="34" t="s">
        <v>1041</v>
      </c>
      <c r="AB538" s="34" t="s">
        <v>6069</v>
      </c>
      <c r="AC538" s="46">
        <v>1.731215633548E12</v>
      </c>
    </row>
    <row r="539" ht="14.25" customHeight="1">
      <c r="A539" s="24" t="s">
        <v>6070</v>
      </c>
      <c r="B539" s="25">
        <v>75.0</v>
      </c>
      <c r="C539" s="26"/>
      <c r="D539" s="27"/>
      <c r="E539" s="28" t="s">
        <v>275</v>
      </c>
      <c r="F539" s="29"/>
      <c r="G539" s="30"/>
      <c r="H539" s="31"/>
      <c r="I539" s="32" t="s">
        <v>144</v>
      </c>
      <c r="J539" s="33">
        <v>2002.0</v>
      </c>
      <c r="K539" s="34">
        <f t="shared" si="1"/>
        <v>538</v>
      </c>
      <c r="L539" s="35"/>
      <c r="M539" s="36" t="s">
        <v>6071</v>
      </c>
      <c r="N539" s="37" t="s">
        <v>6072</v>
      </c>
      <c r="O539" s="38" t="s">
        <v>6073</v>
      </c>
      <c r="P539" s="39" t="s">
        <v>6074</v>
      </c>
      <c r="Q539" s="40" t="s">
        <v>6075</v>
      </c>
      <c r="R539" s="41" t="s">
        <v>6076</v>
      </c>
      <c r="S539" s="42" t="s">
        <v>117</v>
      </c>
      <c r="T539" s="43" t="s">
        <v>333</v>
      </c>
      <c r="U539" s="44" t="s">
        <v>6077</v>
      </c>
      <c r="V539" s="45" t="s">
        <v>1640</v>
      </c>
      <c r="W539" s="34">
        <v>65.0</v>
      </c>
      <c r="X539" s="34" t="s">
        <v>6078</v>
      </c>
      <c r="Y539" s="34" t="s">
        <v>2356</v>
      </c>
      <c r="Z539" s="34" t="s">
        <v>457</v>
      </c>
      <c r="AA539" s="34" t="s">
        <v>977</v>
      </c>
      <c r="AB539" s="34" t="s">
        <v>6079</v>
      </c>
      <c r="AC539" s="46">
        <v>1.731215633548E12</v>
      </c>
    </row>
    <row r="540" ht="14.25" customHeight="1">
      <c r="A540" s="24" t="s">
        <v>6080</v>
      </c>
      <c r="B540" s="25">
        <v>75.0</v>
      </c>
      <c r="C540" s="26" t="s">
        <v>6080</v>
      </c>
      <c r="D540" s="27"/>
      <c r="E540" s="28" t="s">
        <v>108</v>
      </c>
      <c r="F540" s="29" t="s">
        <v>1254</v>
      </c>
      <c r="G540" s="30"/>
      <c r="H540" s="31"/>
      <c r="I540" s="32" t="s">
        <v>3548</v>
      </c>
      <c r="J540" s="33">
        <v>2001.0</v>
      </c>
      <c r="K540" s="34">
        <f t="shared" si="1"/>
        <v>539</v>
      </c>
      <c r="L540" s="35" t="s">
        <v>6081</v>
      </c>
      <c r="M540" s="36" t="s">
        <v>6082</v>
      </c>
      <c r="N540" s="37" t="s">
        <v>6083</v>
      </c>
      <c r="O540" s="38" t="s">
        <v>6084</v>
      </c>
      <c r="P540" s="39" t="s">
        <v>6085</v>
      </c>
      <c r="Q540" s="40" t="s">
        <v>6086</v>
      </c>
      <c r="R540" s="41" t="s">
        <v>6087</v>
      </c>
      <c r="S540" s="42" t="s">
        <v>42</v>
      </c>
      <c r="T540" s="43" t="s">
        <v>2688</v>
      </c>
      <c r="U540" s="44" t="s">
        <v>6088</v>
      </c>
      <c r="V540" s="45" t="s">
        <v>949</v>
      </c>
      <c r="W540" s="34">
        <v>10054.0</v>
      </c>
      <c r="X540" s="34" t="s">
        <v>6089</v>
      </c>
      <c r="Y540" s="34" t="s">
        <v>413</v>
      </c>
      <c r="Z540" s="34" t="s">
        <v>5197</v>
      </c>
      <c r="AA540" s="34" t="s">
        <v>1041</v>
      </c>
      <c r="AB540" s="34" t="s">
        <v>6090</v>
      </c>
      <c r="AC540" s="46" t="s">
        <v>1383</v>
      </c>
    </row>
    <row r="541" ht="14.25" customHeight="1">
      <c r="A541" s="24" t="s">
        <v>1181</v>
      </c>
      <c r="B541" s="25">
        <v>75.0</v>
      </c>
      <c r="C541" s="26" t="s">
        <v>1252</v>
      </c>
      <c r="D541" s="27" t="s">
        <v>4773</v>
      </c>
      <c r="E541" s="28" t="s">
        <v>201</v>
      </c>
      <c r="F541" s="29" t="s">
        <v>231</v>
      </c>
      <c r="G541" s="30"/>
      <c r="H541" s="31"/>
      <c r="I541" s="32" t="s">
        <v>53</v>
      </c>
      <c r="J541" s="33">
        <v>2017.0</v>
      </c>
      <c r="K541" s="34">
        <f t="shared" si="1"/>
        <v>540</v>
      </c>
      <c r="L541" s="35"/>
      <c r="M541" s="36" t="s">
        <v>6091</v>
      </c>
      <c r="N541" s="37" t="s">
        <v>6092</v>
      </c>
      <c r="O541" s="38" t="s">
        <v>6093</v>
      </c>
      <c r="P541" s="39" t="s">
        <v>6094</v>
      </c>
      <c r="Q541" s="40" t="s">
        <v>5124</v>
      </c>
      <c r="R541" s="41" t="s">
        <v>6095</v>
      </c>
      <c r="S541" s="42" t="s">
        <v>42</v>
      </c>
      <c r="T541" s="43" t="s">
        <v>211</v>
      </c>
      <c r="U541" s="44" t="s">
        <v>6096</v>
      </c>
      <c r="V541" s="45" t="s">
        <v>318</v>
      </c>
      <c r="W541" s="34">
        <v>321612.0</v>
      </c>
      <c r="X541" s="34" t="s">
        <v>6097</v>
      </c>
      <c r="Y541" s="34" t="s">
        <v>5128</v>
      </c>
      <c r="Z541" s="34" t="s">
        <v>337</v>
      </c>
      <c r="AA541" s="34" t="s">
        <v>1276</v>
      </c>
      <c r="AB541" s="34" t="s">
        <v>6098</v>
      </c>
      <c r="AC541" s="46">
        <v>1.731215633548E12</v>
      </c>
    </row>
    <row r="542" ht="14.25" customHeight="1">
      <c r="A542" s="24" t="s">
        <v>6099</v>
      </c>
      <c r="B542" s="25">
        <v>75.0</v>
      </c>
      <c r="C542" s="26" t="s">
        <v>3284</v>
      </c>
      <c r="D542" s="27"/>
      <c r="E542" s="28" t="s">
        <v>108</v>
      </c>
      <c r="F542" s="29" t="s">
        <v>73</v>
      </c>
      <c r="G542" s="30"/>
      <c r="H542" s="31"/>
      <c r="I542" s="32" t="s">
        <v>522</v>
      </c>
      <c r="J542" s="33">
        <v>2018.0</v>
      </c>
      <c r="K542" s="34">
        <f t="shared" si="1"/>
        <v>541</v>
      </c>
      <c r="L542" s="35" t="s">
        <v>6100</v>
      </c>
      <c r="M542" s="36" t="s">
        <v>6101</v>
      </c>
      <c r="N542" s="37" t="s">
        <v>6102</v>
      </c>
      <c r="O542" s="38" t="s">
        <v>6103</v>
      </c>
      <c r="P542" s="39" t="s">
        <v>6104</v>
      </c>
      <c r="Q542" s="40" t="s">
        <v>6105</v>
      </c>
      <c r="R542" s="41" t="s">
        <v>6106</v>
      </c>
      <c r="S542" s="42" t="s">
        <v>210</v>
      </c>
      <c r="T542" s="43" t="s">
        <v>612</v>
      </c>
      <c r="U542" s="44" t="s">
        <v>6107</v>
      </c>
      <c r="V542" s="45" t="s">
        <v>2490</v>
      </c>
      <c r="W542" s="34">
        <v>424783.0</v>
      </c>
      <c r="X542" s="34" t="s">
        <v>6108</v>
      </c>
      <c r="Y542" s="34" t="s">
        <v>214</v>
      </c>
      <c r="Z542" s="34" t="s">
        <v>774</v>
      </c>
      <c r="AA542" s="34" t="s">
        <v>1550</v>
      </c>
      <c r="AB542" s="34" t="s">
        <v>6109</v>
      </c>
      <c r="AC542" s="46">
        <v>1.731215633548E12</v>
      </c>
    </row>
    <row r="543" ht="14.25" customHeight="1">
      <c r="A543" s="24" t="s">
        <v>4287</v>
      </c>
      <c r="B543" s="25">
        <v>75.0</v>
      </c>
      <c r="C543" s="26" t="s">
        <v>4287</v>
      </c>
      <c r="D543" s="27"/>
      <c r="E543" s="28" t="s">
        <v>73</v>
      </c>
      <c r="F543" s="29" t="s">
        <v>108</v>
      </c>
      <c r="G543" s="30"/>
      <c r="H543" s="31"/>
      <c r="I543" s="32" t="s">
        <v>202</v>
      </c>
      <c r="J543" s="33">
        <v>2012.0</v>
      </c>
      <c r="K543" s="34">
        <f t="shared" si="1"/>
        <v>542</v>
      </c>
      <c r="L543" s="35" t="s">
        <v>6110</v>
      </c>
      <c r="M543" s="36" t="s">
        <v>6111</v>
      </c>
      <c r="N543" s="37" t="s">
        <v>6112</v>
      </c>
      <c r="O543" s="38" t="s">
        <v>6113</v>
      </c>
      <c r="P543" s="39" t="s">
        <v>6114</v>
      </c>
      <c r="Q543" s="40" t="s">
        <v>6115</v>
      </c>
      <c r="R543" s="41" t="s">
        <v>6116</v>
      </c>
      <c r="S543" s="42" t="s">
        <v>210</v>
      </c>
      <c r="T543" s="43" t="s">
        <v>3302</v>
      </c>
      <c r="U543" s="44" t="s">
        <v>6117</v>
      </c>
      <c r="V543" s="45" t="s">
        <v>1698</v>
      </c>
      <c r="W543" s="34">
        <v>70160.0</v>
      </c>
      <c r="X543" s="34" t="s">
        <v>6118</v>
      </c>
      <c r="Y543" s="34" t="s">
        <v>336</v>
      </c>
      <c r="Z543" s="34" t="s">
        <v>457</v>
      </c>
      <c r="AA543" s="34" t="s">
        <v>272</v>
      </c>
      <c r="AB543" s="34" t="s">
        <v>6119</v>
      </c>
      <c r="AC543" s="46">
        <v>1.731215633548E12</v>
      </c>
    </row>
    <row r="544" ht="14.25" customHeight="1">
      <c r="A544" s="24" t="s">
        <v>3547</v>
      </c>
      <c r="B544" s="25">
        <v>75.0</v>
      </c>
      <c r="C544" s="26" t="s">
        <v>3547</v>
      </c>
      <c r="D544" s="27"/>
      <c r="E544" s="28" t="s">
        <v>248</v>
      </c>
      <c r="F544" s="29" t="s">
        <v>1564</v>
      </c>
      <c r="G544" s="30"/>
      <c r="H544" s="31"/>
      <c r="I544" s="32" t="s">
        <v>522</v>
      </c>
      <c r="J544" s="33">
        <v>2022.0</v>
      </c>
      <c r="K544" s="34">
        <f t="shared" si="1"/>
        <v>543</v>
      </c>
      <c r="L544" s="35"/>
      <c r="M544" s="62" t="s">
        <v>6120</v>
      </c>
      <c r="N544" s="63" t="s">
        <v>6121</v>
      </c>
      <c r="O544" s="64" t="s">
        <v>6122</v>
      </c>
      <c r="P544" s="65" t="s">
        <v>5205</v>
      </c>
      <c r="Q544" s="59" t="s">
        <v>6123</v>
      </c>
      <c r="R544" s="66" t="s">
        <v>6124</v>
      </c>
      <c r="S544" s="67" t="s">
        <v>117</v>
      </c>
      <c r="T544" s="68" t="s">
        <v>999</v>
      </c>
      <c r="U544" s="44" t="s">
        <v>6125</v>
      </c>
      <c r="V544" s="69" t="s">
        <v>2200</v>
      </c>
      <c r="W544" s="34">
        <v>646385.0</v>
      </c>
      <c r="X544" s="34" t="s">
        <v>6126</v>
      </c>
      <c r="Y544" s="34" t="s">
        <v>2356</v>
      </c>
      <c r="Z544" s="34" t="s">
        <v>3429</v>
      </c>
      <c r="AA544" s="34" t="s">
        <v>2807</v>
      </c>
      <c r="AB544" s="34" t="s">
        <v>6127</v>
      </c>
      <c r="AC544" s="46">
        <v>1.731215633548E12</v>
      </c>
    </row>
    <row r="545" ht="14.25" customHeight="1">
      <c r="A545" s="24" t="s">
        <v>6128</v>
      </c>
      <c r="B545" s="25">
        <v>75.0</v>
      </c>
      <c r="C545" s="26" t="s">
        <v>6128</v>
      </c>
      <c r="D545" s="27"/>
      <c r="E545" s="28" t="s">
        <v>275</v>
      </c>
      <c r="F545" s="29" t="s">
        <v>6129</v>
      </c>
      <c r="G545" s="30"/>
      <c r="H545" s="31"/>
      <c r="I545" s="32" t="s">
        <v>522</v>
      </c>
      <c r="J545" s="33">
        <v>1977.0</v>
      </c>
      <c r="K545" s="34">
        <f t="shared" si="1"/>
        <v>544</v>
      </c>
      <c r="L545" s="35"/>
      <c r="M545" s="36" t="s">
        <v>6130</v>
      </c>
      <c r="N545" s="37" t="s">
        <v>6131</v>
      </c>
      <c r="O545" s="38" t="s">
        <v>6132</v>
      </c>
      <c r="P545" s="39" t="s">
        <v>1914</v>
      </c>
      <c r="Q545" s="40" t="s">
        <v>6133</v>
      </c>
      <c r="R545" s="41" t="s">
        <v>6134</v>
      </c>
      <c r="S545" s="42" t="s">
        <v>117</v>
      </c>
      <c r="T545" s="43" t="s">
        <v>1585</v>
      </c>
      <c r="U545" s="44" t="s">
        <v>6135</v>
      </c>
      <c r="V545" s="45" t="s">
        <v>4240</v>
      </c>
      <c r="W545" s="34">
        <v>11009.0</v>
      </c>
      <c r="X545" s="34" t="s">
        <v>6136</v>
      </c>
      <c r="Y545" s="34" t="s">
        <v>1642</v>
      </c>
      <c r="Z545" s="34" t="s">
        <v>1678</v>
      </c>
      <c r="AA545" s="34" t="s">
        <v>977</v>
      </c>
      <c r="AB545" s="34" t="s">
        <v>6137</v>
      </c>
      <c r="AC545" s="46">
        <v>1.731215633548E12</v>
      </c>
    </row>
    <row r="546" ht="14.25" customHeight="1">
      <c r="A546" s="24" t="s">
        <v>6138</v>
      </c>
      <c r="B546" s="25">
        <v>75.0</v>
      </c>
      <c r="C546" s="26"/>
      <c r="D546" s="27"/>
      <c r="E546" s="28" t="s">
        <v>2546</v>
      </c>
      <c r="F546" s="29" t="s">
        <v>604</v>
      </c>
      <c r="G546" s="30"/>
      <c r="H546" s="31"/>
      <c r="I546" s="32" t="s">
        <v>144</v>
      </c>
      <c r="J546" s="33">
        <v>1982.0</v>
      </c>
      <c r="K546" s="34">
        <f t="shared" si="1"/>
        <v>545</v>
      </c>
      <c r="L546" s="35"/>
      <c r="M546" s="36" t="s">
        <v>6139</v>
      </c>
      <c r="N546" s="37" t="s">
        <v>6140</v>
      </c>
      <c r="O546" s="38" t="s">
        <v>6141</v>
      </c>
      <c r="P546" s="39" t="s">
        <v>6142</v>
      </c>
      <c r="Q546" s="40" t="s">
        <v>6143</v>
      </c>
      <c r="R546" s="41" t="s">
        <v>6144</v>
      </c>
      <c r="S546" s="42" t="s">
        <v>117</v>
      </c>
      <c r="T546" s="43" t="s">
        <v>240</v>
      </c>
      <c r="U546" s="44" t="s">
        <v>6145</v>
      </c>
      <c r="V546" s="45" t="s">
        <v>546</v>
      </c>
      <c r="W546" s="34">
        <v>13342.0</v>
      </c>
      <c r="X546" s="34" t="s">
        <v>6146</v>
      </c>
      <c r="Y546" s="34" t="s">
        <v>1549</v>
      </c>
      <c r="Z546" s="34" t="s">
        <v>337</v>
      </c>
      <c r="AA546" s="34" t="s">
        <v>1679</v>
      </c>
      <c r="AB546" s="34" t="s">
        <v>6147</v>
      </c>
      <c r="AC546" s="46">
        <v>1.731215633548E12</v>
      </c>
    </row>
    <row r="547" ht="14.25" customHeight="1">
      <c r="A547" s="24" t="s">
        <v>6148</v>
      </c>
      <c r="B547" s="25">
        <v>75.0</v>
      </c>
      <c r="C547" s="26"/>
      <c r="D547" s="27"/>
      <c r="E547" s="28" t="s">
        <v>712</v>
      </c>
      <c r="F547" s="29" t="s">
        <v>604</v>
      </c>
      <c r="G547" s="30"/>
      <c r="H547" s="31" t="s">
        <v>6149</v>
      </c>
      <c r="I547" s="32" t="s">
        <v>522</v>
      </c>
      <c r="J547" s="33">
        <v>2022.0</v>
      </c>
      <c r="K547" s="34">
        <f t="shared" si="1"/>
        <v>546</v>
      </c>
      <c r="L547" s="35" t="s">
        <v>6150</v>
      </c>
      <c r="M547" s="49" t="s">
        <v>6151</v>
      </c>
      <c r="N547" s="50" t="s">
        <v>6152</v>
      </c>
      <c r="O547" s="51" t="s">
        <v>6153</v>
      </c>
      <c r="P547" s="52" t="s">
        <v>6154</v>
      </c>
      <c r="Q547" s="53" t="s">
        <v>6155</v>
      </c>
      <c r="R547" s="54" t="s">
        <v>515</v>
      </c>
      <c r="S547" s="55" t="s">
        <v>471</v>
      </c>
      <c r="T547" s="56" t="s">
        <v>544</v>
      </c>
      <c r="U547" s="57" t="s">
        <v>6156</v>
      </c>
      <c r="V547" s="58" t="s">
        <v>515</v>
      </c>
      <c r="W547" s="34">
        <v>793992.0</v>
      </c>
      <c r="X547" s="34" t="s">
        <v>6157</v>
      </c>
      <c r="Y547" s="34" t="s">
        <v>773</v>
      </c>
      <c r="Z547" s="34" t="s">
        <v>1678</v>
      </c>
      <c r="AA547" s="34" t="s">
        <v>272</v>
      </c>
      <c r="AB547" s="34" t="s">
        <v>6158</v>
      </c>
      <c r="AC547" s="34" t="s">
        <v>4200</v>
      </c>
    </row>
    <row r="548" ht="14.25" customHeight="1">
      <c r="A548" s="24" t="s">
        <v>6159</v>
      </c>
      <c r="B548" s="25">
        <v>75.0</v>
      </c>
      <c r="C548" s="26" t="s">
        <v>1252</v>
      </c>
      <c r="D548" s="27" t="s">
        <v>4773</v>
      </c>
      <c r="E548" s="28" t="s">
        <v>444</v>
      </c>
      <c r="F548" s="29" t="s">
        <v>1254</v>
      </c>
      <c r="G548" s="30"/>
      <c r="H548" s="31"/>
      <c r="I548" s="32" t="s">
        <v>53</v>
      </c>
      <c r="J548" s="33">
        <v>2018.0</v>
      </c>
      <c r="K548" s="34">
        <f t="shared" si="1"/>
        <v>547</v>
      </c>
      <c r="L548" s="35"/>
      <c r="M548" s="36" t="s">
        <v>6160</v>
      </c>
      <c r="N548" s="37" t="s">
        <v>6161</v>
      </c>
      <c r="O548" s="38" t="s">
        <v>6162</v>
      </c>
      <c r="P548" s="39" t="s">
        <v>6163</v>
      </c>
      <c r="Q548" s="40" t="s">
        <v>6164</v>
      </c>
      <c r="R548" s="41" t="s">
        <v>6165</v>
      </c>
      <c r="S548" s="42" t="s">
        <v>42</v>
      </c>
      <c r="T548" s="43" t="s">
        <v>544</v>
      </c>
      <c r="U548" s="44" t="s">
        <v>6166</v>
      </c>
      <c r="V548" s="45" t="s">
        <v>1698</v>
      </c>
      <c r="W548" s="34">
        <v>420814.0</v>
      </c>
      <c r="X548" s="34" t="s">
        <v>6167</v>
      </c>
      <c r="Y548" s="34" t="s">
        <v>456</v>
      </c>
      <c r="Z548" s="34" t="s">
        <v>457</v>
      </c>
      <c r="AA548" s="34" t="s">
        <v>2807</v>
      </c>
      <c r="AB548" s="72"/>
      <c r="AC548" s="46">
        <v>1.731215633548E12</v>
      </c>
    </row>
    <row r="549" ht="14.25" customHeight="1">
      <c r="A549" s="24" t="s">
        <v>6168</v>
      </c>
      <c r="B549" s="25">
        <v>75.0</v>
      </c>
      <c r="C549" s="26"/>
      <c r="D549" s="27"/>
      <c r="E549" s="28" t="s">
        <v>275</v>
      </c>
      <c r="F549" s="29" t="s">
        <v>201</v>
      </c>
      <c r="G549" s="30"/>
      <c r="H549" s="31"/>
      <c r="I549" s="32" t="s">
        <v>2066</v>
      </c>
      <c r="J549" s="33">
        <v>2012.0</v>
      </c>
      <c r="K549" s="34">
        <f t="shared" si="1"/>
        <v>548</v>
      </c>
      <c r="L549" s="35"/>
      <c r="M549" s="36" t="s">
        <v>6169</v>
      </c>
      <c r="N549" s="37" t="s">
        <v>6170</v>
      </c>
      <c r="O549" s="38" t="s">
        <v>6171</v>
      </c>
      <c r="P549" s="39" t="s">
        <v>6172</v>
      </c>
      <c r="Q549" s="40" t="s">
        <v>6173</v>
      </c>
      <c r="R549" s="41" t="s">
        <v>6174</v>
      </c>
      <c r="S549" s="42" t="s">
        <v>117</v>
      </c>
      <c r="T549" s="43" t="s">
        <v>872</v>
      </c>
      <c r="U549" s="44" t="s">
        <v>6175</v>
      </c>
      <c r="V549" s="83" t="s">
        <v>515</v>
      </c>
      <c r="W549" s="34">
        <v>84184.0</v>
      </c>
      <c r="X549" s="34" t="s">
        <v>6176</v>
      </c>
      <c r="Y549" s="34" t="s">
        <v>5128</v>
      </c>
      <c r="Z549" s="34" t="s">
        <v>3879</v>
      </c>
      <c r="AA549" s="34" t="s">
        <v>1876</v>
      </c>
      <c r="AB549" s="34" t="s">
        <v>6177</v>
      </c>
      <c r="AC549" s="46">
        <v>1.731215633548E12</v>
      </c>
    </row>
    <row r="550" ht="14.25" customHeight="1">
      <c r="A550" s="24" t="s">
        <v>966</v>
      </c>
      <c r="B550" s="25">
        <v>75.0</v>
      </c>
      <c r="C550" s="26" t="s">
        <v>30</v>
      </c>
      <c r="D550" s="27" t="s">
        <v>966</v>
      </c>
      <c r="E550" s="28" t="s">
        <v>32</v>
      </c>
      <c r="F550" s="29"/>
      <c r="G550" s="30"/>
      <c r="H550" s="31"/>
      <c r="I550" s="32" t="s">
        <v>658</v>
      </c>
      <c r="J550" s="33">
        <v>2000.0</v>
      </c>
      <c r="K550" s="34">
        <f t="shared" si="1"/>
        <v>549</v>
      </c>
      <c r="L550" s="35"/>
      <c r="M550" s="36" t="s">
        <v>6178</v>
      </c>
      <c r="N550" s="37" t="s">
        <v>6179</v>
      </c>
      <c r="O550" s="38" t="s">
        <v>6180</v>
      </c>
      <c r="P550" s="39" t="s">
        <v>2000</v>
      </c>
      <c r="Q550" s="40" t="s">
        <v>6181</v>
      </c>
      <c r="R550" s="41" t="s">
        <v>6182</v>
      </c>
      <c r="S550" s="42" t="s">
        <v>210</v>
      </c>
      <c r="T550" s="43" t="s">
        <v>544</v>
      </c>
      <c r="U550" s="44" t="s">
        <v>6183</v>
      </c>
      <c r="V550" s="45" t="s">
        <v>1698</v>
      </c>
      <c r="W550" s="34">
        <v>36657.0</v>
      </c>
      <c r="X550" s="34" t="s">
        <v>6184</v>
      </c>
      <c r="Y550" s="34" t="s">
        <v>1642</v>
      </c>
      <c r="Z550" s="34" t="s">
        <v>1014</v>
      </c>
      <c r="AA550" s="34" t="s">
        <v>775</v>
      </c>
      <c r="AB550" s="34" t="s">
        <v>6185</v>
      </c>
      <c r="AC550" s="46">
        <v>1.731215633548E12</v>
      </c>
    </row>
    <row r="551" ht="14.25" customHeight="1">
      <c r="A551" s="24" t="s">
        <v>6186</v>
      </c>
      <c r="B551" s="25">
        <v>75.0</v>
      </c>
      <c r="C551" s="26"/>
      <c r="D551" s="27"/>
      <c r="E551" s="28" t="s">
        <v>33</v>
      </c>
      <c r="F551" s="29"/>
      <c r="G551" s="30"/>
      <c r="H551" s="31"/>
      <c r="I551" s="32" t="s">
        <v>232</v>
      </c>
      <c r="J551" s="33">
        <v>2022.0</v>
      </c>
      <c r="K551" s="34">
        <f t="shared" si="1"/>
        <v>550</v>
      </c>
      <c r="L551" s="35"/>
      <c r="M551" s="49" t="s">
        <v>6187</v>
      </c>
      <c r="N551" s="50" t="s">
        <v>6188</v>
      </c>
      <c r="O551" s="51" t="s">
        <v>6189</v>
      </c>
      <c r="P551" s="52" t="s">
        <v>6190</v>
      </c>
      <c r="Q551" s="59" t="s">
        <v>6191</v>
      </c>
      <c r="R551" s="60" t="s">
        <v>6192</v>
      </c>
      <c r="S551" s="55" t="s">
        <v>42</v>
      </c>
      <c r="T551" s="56" t="s">
        <v>735</v>
      </c>
      <c r="U551" s="57" t="s">
        <v>6193</v>
      </c>
      <c r="V551" s="61" t="s">
        <v>2165</v>
      </c>
      <c r="W551" s="34">
        <v>629542.0</v>
      </c>
      <c r="X551" s="34" t="s">
        <v>6194</v>
      </c>
      <c r="Y551" s="34" t="s">
        <v>244</v>
      </c>
      <c r="Z551" s="34" t="s">
        <v>1678</v>
      </c>
      <c r="AA551" s="34" t="s">
        <v>775</v>
      </c>
      <c r="AB551" s="34" t="s">
        <v>6195</v>
      </c>
      <c r="AC551" s="46">
        <v>1.731215633548E12</v>
      </c>
    </row>
    <row r="552" ht="14.25" customHeight="1">
      <c r="A552" s="24" t="s">
        <v>6196</v>
      </c>
      <c r="B552" s="25">
        <v>75.0</v>
      </c>
      <c r="C552" s="26"/>
      <c r="D552" s="27"/>
      <c r="E552" s="28" t="s">
        <v>417</v>
      </c>
      <c r="F552" s="29" t="s">
        <v>249</v>
      </c>
      <c r="G552" s="30"/>
      <c r="H552" s="31" t="s">
        <v>6197</v>
      </c>
      <c r="I552" s="32" t="s">
        <v>129</v>
      </c>
      <c r="J552" s="33">
        <v>2022.0</v>
      </c>
      <c r="K552" s="34">
        <f t="shared" si="1"/>
        <v>551</v>
      </c>
      <c r="L552" s="35"/>
      <c r="M552" s="36" t="s">
        <v>6198</v>
      </c>
      <c r="N552" s="37" t="s">
        <v>6199</v>
      </c>
      <c r="O552" s="38" t="s">
        <v>6200</v>
      </c>
      <c r="P552" s="39" t="s">
        <v>1582</v>
      </c>
      <c r="Q552" s="40" t="s">
        <v>6201</v>
      </c>
      <c r="R552" s="80" t="s">
        <v>515</v>
      </c>
      <c r="S552" s="42" t="s">
        <v>117</v>
      </c>
      <c r="T552" s="43" t="s">
        <v>380</v>
      </c>
      <c r="U552" s="44" t="s">
        <v>6202</v>
      </c>
      <c r="V552" s="45" t="s">
        <v>4240</v>
      </c>
      <c r="W552" s="34">
        <v>800510.0</v>
      </c>
      <c r="X552" s="34" t="s">
        <v>6203</v>
      </c>
      <c r="Y552" s="34" t="s">
        <v>413</v>
      </c>
      <c r="Z552" s="34" t="s">
        <v>3429</v>
      </c>
      <c r="AA552" s="34" t="s">
        <v>105</v>
      </c>
      <c r="AB552" s="34" t="s">
        <v>6204</v>
      </c>
      <c r="AC552" s="46">
        <v>1.731215633548E12</v>
      </c>
    </row>
    <row r="553" ht="14.25" customHeight="1">
      <c r="A553" s="24" t="s">
        <v>6205</v>
      </c>
      <c r="B553" s="25">
        <v>75.0</v>
      </c>
      <c r="C553" s="26" t="s">
        <v>274</v>
      </c>
      <c r="D553" s="27"/>
      <c r="E553" s="28" t="s">
        <v>275</v>
      </c>
      <c r="F553" s="29" t="s">
        <v>276</v>
      </c>
      <c r="G553" s="30"/>
      <c r="H553" s="31"/>
      <c r="I553" s="32" t="s">
        <v>2590</v>
      </c>
      <c r="J553" s="33">
        <v>1979.0</v>
      </c>
      <c r="K553" s="34">
        <f t="shared" si="1"/>
        <v>552</v>
      </c>
      <c r="L553" s="35" t="s">
        <v>6206</v>
      </c>
      <c r="M553" s="36" t="s">
        <v>6207</v>
      </c>
      <c r="N553" s="37" t="s">
        <v>6208</v>
      </c>
      <c r="O553" s="38" t="s">
        <v>6209</v>
      </c>
      <c r="P553" s="39" t="s">
        <v>6210</v>
      </c>
      <c r="Q553" s="40" t="s">
        <v>6211</v>
      </c>
      <c r="R553" s="41" t="s">
        <v>6212</v>
      </c>
      <c r="S553" s="42" t="s">
        <v>42</v>
      </c>
      <c r="T553" s="43" t="s">
        <v>285</v>
      </c>
      <c r="U553" s="44" t="s">
        <v>6213</v>
      </c>
      <c r="V553" s="45" t="s">
        <v>257</v>
      </c>
      <c r="W553" s="34">
        <v>1367.0</v>
      </c>
      <c r="X553" s="34" t="s">
        <v>6214</v>
      </c>
      <c r="Y553" s="34" t="s">
        <v>4870</v>
      </c>
      <c r="Z553" s="34" t="s">
        <v>1014</v>
      </c>
      <c r="AA553" s="34" t="s">
        <v>1679</v>
      </c>
      <c r="AB553" s="34" t="s">
        <v>6215</v>
      </c>
      <c r="AC553" s="46">
        <v>1.731215633548E12</v>
      </c>
    </row>
    <row r="554" ht="14.25" customHeight="1">
      <c r="A554" s="24" t="s">
        <v>6216</v>
      </c>
      <c r="B554" s="25">
        <v>75.0</v>
      </c>
      <c r="C554" s="26" t="s">
        <v>52</v>
      </c>
      <c r="D554" s="27" t="s">
        <v>727</v>
      </c>
      <c r="E554" s="28" t="s">
        <v>33</v>
      </c>
      <c r="F554" s="29"/>
      <c r="G554" s="30"/>
      <c r="H554" s="31"/>
      <c r="I554" s="32" t="s">
        <v>53</v>
      </c>
      <c r="J554" s="33">
        <v>2016.0</v>
      </c>
      <c r="K554" s="34">
        <f t="shared" si="1"/>
        <v>553</v>
      </c>
      <c r="L554" s="35"/>
      <c r="M554" s="36" t="s">
        <v>6217</v>
      </c>
      <c r="N554" s="37" t="s">
        <v>6218</v>
      </c>
      <c r="O554" s="38" t="s">
        <v>6219</v>
      </c>
      <c r="P554" s="39" t="s">
        <v>6220</v>
      </c>
      <c r="Q554" s="40" t="s">
        <v>6221</v>
      </c>
      <c r="R554" s="41" t="s">
        <v>6222</v>
      </c>
      <c r="S554" s="42" t="s">
        <v>42</v>
      </c>
      <c r="T554" s="43" t="s">
        <v>1139</v>
      </c>
      <c r="U554" s="44" t="s">
        <v>6223</v>
      </c>
      <c r="V554" s="45" t="s">
        <v>641</v>
      </c>
      <c r="W554" s="34">
        <v>127380.0</v>
      </c>
      <c r="X554" s="34" t="s">
        <v>6224</v>
      </c>
      <c r="Y554" s="34" t="s">
        <v>122</v>
      </c>
      <c r="Z554" s="34" t="s">
        <v>457</v>
      </c>
      <c r="AA554" s="34" t="s">
        <v>977</v>
      </c>
      <c r="AB554" s="34" t="s">
        <v>6225</v>
      </c>
      <c r="AC554" s="46">
        <v>1.731215633548E12</v>
      </c>
    </row>
    <row r="555" ht="14.25" customHeight="1">
      <c r="A555" s="24" t="s">
        <v>1986</v>
      </c>
      <c r="B555" s="25">
        <v>75.0</v>
      </c>
      <c r="C555" s="26"/>
      <c r="D555" s="27"/>
      <c r="E555" s="28" t="s">
        <v>248</v>
      </c>
      <c r="F555" s="29" t="s">
        <v>6226</v>
      </c>
      <c r="G555" s="30"/>
      <c r="H555" s="31"/>
      <c r="I555" s="32" t="s">
        <v>6227</v>
      </c>
      <c r="J555" s="33">
        <v>1922.0</v>
      </c>
      <c r="K555" s="34">
        <f t="shared" si="1"/>
        <v>554</v>
      </c>
      <c r="L555" s="35" t="s">
        <v>6228</v>
      </c>
      <c r="M555" s="36" t="s">
        <v>6229</v>
      </c>
      <c r="N555" s="37" t="s">
        <v>6230</v>
      </c>
      <c r="O555" s="38" t="s">
        <v>6231</v>
      </c>
      <c r="P555" s="39" t="s">
        <v>6232</v>
      </c>
      <c r="Q555" s="40" t="s">
        <v>6233</v>
      </c>
      <c r="R555" s="41" t="s">
        <v>6234</v>
      </c>
      <c r="S555" s="42" t="s">
        <v>557</v>
      </c>
      <c r="T555" s="43" t="s">
        <v>1298</v>
      </c>
      <c r="U555" s="44" t="s">
        <v>6235</v>
      </c>
      <c r="V555" s="83" t="s">
        <v>515</v>
      </c>
      <c r="W555" s="34">
        <v>653.0</v>
      </c>
      <c r="X555" s="34" t="s">
        <v>6236</v>
      </c>
      <c r="Y555" s="34" t="s">
        <v>47</v>
      </c>
      <c r="Z555" s="34" t="s">
        <v>169</v>
      </c>
      <c r="AA555" s="34" t="s">
        <v>471</v>
      </c>
      <c r="AB555" s="34" t="s">
        <v>6237</v>
      </c>
      <c r="AC555" s="46">
        <v>1.731215633548E12</v>
      </c>
    </row>
    <row r="556" ht="14.25" customHeight="1">
      <c r="A556" s="24" t="s">
        <v>6238</v>
      </c>
      <c r="B556" s="25">
        <v>74.0</v>
      </c>
      <c r="C556" s="26" t="s">
        <v>3161</v>
      </c>
      <c r="D556" s="27"/>
      <c r="E556" s="28" t="s">
        <v>33</v>
      </c>
      <c r="F556" s="29"/>
      <c r="G556" s="30"/>
      <c r="H556" s="31"/>
      <c r="I556" s="32" t="s">
        <v>658</v>
      </c>
      <c r="J556" s="33">
        <v>2015.0</v>
      </c>
      <c r="K556" s="34">
        <f t="shared" si="1"/>
        <v>555</v>
      </c>
      <c r="L556" s="35"/>
      <c r="M556" s="47" t="s">
        <v>6239</v>
      </c>
      <c r="N556" s="37" t="s">
        <v>6240</v>
      </c>
      <c r="O556" s="38" t="s">
        <v>6241</v>
      </c>
      <c r="P556" s="39" t="s">
        <v>6242</v>
      </c>
      <c r="Q556" s="40" t="s">
        <v>6243</v>
      </c>
      <c r="R556" s="41" t="s">
        <v>6244</v>
      </c>
      <c r="S556" s="42" t="s">
        <v>61</v>
      </c>
      <c r="T556" s="43" t="s">
        <v>2688</v>
      </c>
      <c r="U556" s="44" t="s">
        <v>6245</v>
      </c>
      <c r="V556" s="45" t="s">
        <v>6246</v>
      </c>
      <c r="W556" s="34">
        <v>227973.0</v>
      </c>
      <c r="X556" s="34" t="s">
        <v>6247</v>
      </c>
      <c r="Y556" s="34" t="s">
        <v>320</v>
      </c>
      <c r="Z556" s="34" t="s">
        <v>1226</v>
      </c>
      <c r="AA556" s="34" t="s">
        <v>338</v>
      </c>
      <c r="AB556" s="34" t="s">
        <v>6248</v>
      </c>
      <c r="AC556" s="46">
        <v>1.731215633548E12</v>
      </c>
    </row>
    <row r="557" ht="14.25" customHeight="1">
      <c r="A557" s="24" t="s">
        <v>6249</v>
      </c>
      <c r="B557" s="25">
        <v>74.0</v>
      </c>
      <c r="C557" s="26" t="s">
        <v>372</v>
      </c>
      <c r="D557" s="27"/>
      <c r="E557" s="28" t="s">
        <v>33</v>
      </c>
      <c r="F557" s="29"/>
      <c r="G557" s="30"/>
      <c r="H557" s="31"/>
      <c r="I557" s="32" t="s">
        <v>53</v>
      </c>
      <c r="J557" s="33">
        <v>1941.0</v>
      </c>
      <c r="K557" s="34">
        <f t="shared" si="1"/>
        <v>556</v>
      </c>
      <c r="L557" s="35"/>
      <c r="M557" s="49" t="s">
        <v>6250</v>
      </c>
      <c r="N557" s="50" t="s">
        <v>6251</v>
      </c>
      <c r="O557" s="51" t="s">
        <v>6252</v>
      </c>
      <c r="P557" s="52" t="s">
        <v>6253</v>
      </c>
      <c r="Q557" s="59" t="s">
        <v>6254</v>
      </c>
      <c r="R557" s="60" t="s">
        <v>1770</v>
      </c>
      <c r="S557" s="55" t="s">
        <v>61</v>
      </c>
      <c r="T557" s="56" t="s">
        <v>6255</v>
      </c>
      <c r="U557" s="57" t="s">
        <v>6256</v>
      </c>
      <c r="V557" s="61" t="s">
        <v>6257</v>
      </c>
      <c r="W557" s="34">
        <v>11360.0</v>
      </c>
      <c r="X557" s="34" t="s">
        <v>6258</v>
      </c>
      <c r="Y557" s="34" t="s">
        <v>86</v>
      </c>
      <c r="Z557" s="34" t="s">
        <v>457</v>
      </c>
      <c r="AA557" s="34" t="s">
        <v>68</v>
      </c>
      <c r="AB557" s="34" t="s">
        <v>6259</v>
      </c>
      <c r="AC557" s="46">
        <v>1.731215633548E12</v>
      </c>
    </row>
    <row r="558" ht="14.25" customHeight="1">
      <c r="A558" s="24" t="s">
        <v>6260</v>
      </c>
      <c r="B558" s="25">
        <v>74.0</v>
      </c>
      <c r="C558" s="26"/>
      <c r="D558" s="27"/>
      <c r="E558" s="28" t="s">
        <v>33</v>
      </c>
      <c r="F558" s="29" t="s">
        <v>231</v>
      </c>
      <c r="G558" s="30"/>
      <c r="H558" s="31"/>
      <c r="I558" s="32" t="s">
        <v>658</v>
      </c>
      <c r="J558" s="33">
        <v>1997.0</v>
      </c>
      <c r="K558" s="34">
        <f t="shared" si="1"/>
        <v>557</v>
      </c>
      <c r="L558" s="35"/>
      <c r="M558" s="36" t="s">
        <v>6261</v>
      </c>
      <c r="N558" s="37" t="s">
        <v>6262</v>
      </c>
      <c r="O558" s="38" t="s">
        <v>6263</v>
      </c>
      <c r="P558" s="39" t="s">
        <v>6264</v>
      </c>
      <c r="Q558" s="40" t="s">
        <v>6265</v>
      </c>
      <c r="R558" s="41" t="s">
        <v>6266</v>
      </c>
      <c r="S558" s="42" t="s">
        <v>61</v>
      </c>
      <c r="T558" s="43" t="s">
        <v>720</v>
      </c>
      <c r="U558" s="44" t="s">
        <v>6267</v>
      </c>
      <c r="V558" s="45" t="s">
        <v>6268</v>
      </c>
      <c r="W558" s="34">
        <v>9444.0</v>
      </c>
      <c r="X558" s="34" t="s">
        <v>6269</v>
      </c>
      <c r="Y558" s="34" t="s">
        <v>1155</v>
      </c>
      <c r="Z558" s="34" t="s">
        <v>337</v>
      </c>
      <c r="AA558" s="34" t="s">
        <v>1679</v>
      </c>
      <c r="AB558" s="34" t="s">
        <v>6270</v>
      </c>
      <c r="AC558" s="46">
        <v>1.731215633548E12</v>
      </c>
    </row>
    <row r="559" ht="14.25" customHeight="1">
      <c r="A559" s="24" t="s">
        <v>6271</v>
      </c>
      <c r="B559" s="25">
        <v>74.0</v>
      </c>
      <c r="C559" s="26" t="s">
        <v>341</v>
      </c>
      <c r="D559" s="27" t="s">
        <v>6271</v>
      </c>
      <c r="E559" s="28" t="s">
        <v>32</v>
      </c>
      <c r="F559" s="29"/>
      <c r="G559" s="30"/>
      <c r="H559" s="31"/>
      <c r="I559" s="32" t="s">
        <v>129</v>
      </c>
      <c r="J559" s="33">
        <v>1978.0</v>
      </c>
      <c r="K559" s="34">
        <f t="shared" si="1"/>
        <v>558</v>
      </c>
      <c r="L559" s="35"/>
      <c r="M559" s="36" t="s">
        <v>6272</v>
      </c>
      <c r="N559" s="37" t="s">
        <v>6273</v>
      </c>
      <c r="O559" s="38" t="s">
        <v>6274</v>
      </c>
      <c r="P559" s="39" t="s">
        <v>3124</v>
      </c>
      <c r="Q559" s="40" t="s">
        <v>6275</v>
      </c>
      <c r="R559" s="41" t="s">
        <v>6276</v>
      </c>
      <c r="S559" s="42" t="s">
        <v>42</v>
      </c>
      <c r="T559" s="43" t="s">
        <v>2117</v>
      </c>
      <c r="U559" s="44" t="s">
        <v>6277</v>
      </c>
      <c r="V559" s="45" t="s">
        <v>3039</v>
      </c>
      <c r="W559" s="34">
        <v>1924.0</v>
      </c>
      <c r="X559" s="34" t="s">
        <v>6278</v>
      </c>
      <c r="Y559" s="34" t="s">
        <v>156</v>
      </c>
      <c r="Z559" s="34" t="s">
        <v>724</v>
      </c>
      <c r="AA559" s="34" t="s">
        <v>88</v>
      </c>
      <c r="AB559" s="34" t="s">
        <v>6279</v>
      </c>
      <c r="AC559" s="46">
        <v>1.731215633548E12</v>
      </c>
    </row>
    <row r="560" ht="14.25" customHeight="1">
      <c r="A560" s="24" t="s">
        <v>6280</v>
      </c>
      <c r="B560" s="25">
        <v>74.0</v>
      </c>
      <c r="C560" s="26" t="s">
        <v>6056</v>
      </c>
      <c r="D560" s="27" t="s">
        <v>6281</v>
      </c>
      <c r="E560" s="28" t="s">
        <v>186</v>
      </c>
      <c r="F560" s="29" t="s">
        <v>108</v>
      </c>
      <c r="G560" s="30"/>
      <c r="H560" s="31"/>
      <c r="I560" s="32" t="s">
        <v>144</v>
      </c>
      <c r="J560" s="33">
        <v>1999.0</v>
      </c>
      <c r="K560" s="34">
        <f t="shared" si="1"/>
        <v>559</v>
      </c>
      <c r="L560" s="35"/>
      <c r="M560" s="49" t="s">
        <v>6282</v>
      </c>
      <c r="N560" s="50" t="s">
        <v>6283</v>
      </c>
      <c r="O560" s="51" t="s">
        <v>6284</v>
      </c>
      <c r="P560" s="52" t="s">
        <v>6285</v>
      </c>
      <c r="Q560" s="59" t="s">
        <v>6286</v>
      </c>
      <c r="R560" s="60" t="s">
        <v>6287</v>
      </c>
      <c r="S560" s="55" t="s">
        <v>210</v>
      </c>
      <c r="T560" s="56" t="s">
        <v>82</v>
      </c>
      <c r="U560" s="57" t="s">
        <v>6288</v>
      </c>
      <c r="V560" s="61" t="s">
        <v>2165</v>
      </c>
      <c r="W560" s="34">
        <v>564.0</v>
      </c>
      <c r="X560" s="34" t="s">
        <v>6289</v>
      </c>
      <c r="Y560" s="34" t="s">
        <v>4923</v>
      </c>
      <c r="Z560" s="34" t="s">
        <v>337</v>
      </c>
      <c r="AA560" s="34" t="s">
        <v>458</v>
      </c>
      <c r="AB560" s="34" t="s">
        <v>6290</v>
      </c>
      <c r="AC560" s="46">
        <v>1.731215633548E12</v>
      </c>
    </row>
    <row r="561" ht="14.25" customHeight="1">
      <c r="A561" s="24" t="s">
        <v>520</v>
      </c>
      <c r="B561" s="25">
        <v>74.0</v>
      </c>
      <c r="C561" s="26" t="s">
        <v>520</v>
      </c>
      <c r="D561" s="27"/>
      <c r="E561" s="28" t="s">
        <v>108</v>
      </c>
      <c r="F561" s="29" t="s">
        <v>521</v>
      </c>
      <c r="G561" s="30"/>
      <c r="H561" s="31"/>
      <c r="I561" s="32" t="s">
        <v>522</v>
      </c>
      <c r="J561" s="33">
        <v>1996.0</v>
      </c>
      <c r="K561" s="34">
        <f t="shared" si="1"/>
        <v>560</v>
      </c>
      <c r="L561" s="35" t="s">
        <v>6291</v>
      </c>
      <c r="M561" s="36" t="s">
        <v>6292</v>
      </c>
      <c r="N561" s="37" t="s">
        <v>6293</v>
      </c>
      <c r="O561" s="38" t="s">
        <v>6294</v>
      </c>
      <c r="P561" s="39" t="s">
        <v>6295</v>
      </c>
      <c r="Q561" s="40" t="s">
        <v>6296</v>
      </c>
      <c r="R561" s="41" t="s">
        <v>6297</v>
      </c>
      <c r="S561" s="42" t="s">
        <v>210</v>
      </c>
      <c r="T561" s="43" t="s">
        <v>2176</v>
      </c>
      <c r="U561" s="44" t="s">
        <v>6298</v>
      </c>
      <c r="V561" s="45" t="s">
        <v>2165</v>
      </c>
      <c r="W561" s="34">
        <v>954.0</v>
      </c>
      <c r="X561" s="34" t="s">
        <v>6299</v>
      </c>
      <c r="Y561" s="34" t="s">
        <v>5311</v>
      </c>
      <c r="Z561" s="34" t="s">
        <v>457</v>
      </c>
      <c r="AA561" s="34" t="s">
        <v>1876</v>
      </c>
      <c r="AB561" s="34" t="s">
        <v>6300</v>
      </c>
      <c r="AC561" s="46">
        <v>1.731215633548E12</v>
      </c>
    </row>
    <row r="562" ht="14.25" customHeight="1">
      <c r="A562" s="24" t="s">
        <v>6301</v>
      </c>
      <c r="B562" s="25">
        <v>74.0</v>
      </c>
      <c r="C562" s="26" t="s">
        <v>6301</v>
      </c>
      <c r="D562" s="27"/>
      <c r="E562" s="28" t="s">
        <v>325</v>
      </c>
      <c r="F562" s="29"/>
      <c r="G562" s="30"/>
      <c r="H562" s="31"/>
      <c r="I562" s="32" t="s">
        <v>687</v>
      </c>
      <c r="J562" s="33">
        <v>1990.0</v>
      </c>
      <c r="K562" s="34">
        <f t="shared" si="1"/>
        <v>561</v>
      </c>
      <c r="L562" s="35" t="s">
        <v>6302</v>
      </c>
      <c r="M562" s="49" t="s">
        <v>6303</v>
      </c>
      <c r="N562" s="50" t="s">
        <v>6304</v>
      </c>
      <c r="O562" s="51" t="s">
        <v>6305</v>
      </c>
      <c r="P562" s="52" t="s">
        <v>6306</v>
      </c>
      <c r="Q562" s="59" t="s">
        <v>6307</v>
      </c>
      <c r="R562" s="60" t="s">
        <v>6308</v>
      </c>
      <c r="S562" s="55" t="s">
        <v>117</v>
      </c>
      <c r="T562" s="56" t="s">
        <v>626</v>
      </c>
      <c r="U562" s="57" t="s">
        <v>6309</v>
      </c>
      <c r="V562" s="61" t="s">
        <v>2308</v>
      </c>
      <c r="W562" s="34">
        <v>16094.0</v>
      </c>
      <c r="X562" s="34" t="s">
        <v>6310</v>
      </c>
      <c r="Y562" s="34" t="s">
        <v>122</v>
      </c>
      <c r="Z562" s="34" t="s">
        <v>1839</v>
      </c>
      <c r="AA562" s="34" t="s">
        <v>414</v>
      </c>
      <c r="AB562" s="34" t="s">
        <v>6311</v>
      </c>
      <c r="AC562" s="46">
        <v>1.731215633548E12</v>
      </c>
    </row>
    <row r="563" ht="14.25" customHeight="1">
      <c r="A563" s="24" t="s">
        <v>6312</v>
      </c>
      <c r="B563" s="25">
        <v>74.0</v>
      </c>
      <c r="C563" s="26" t="s">
        <v>536</v>
      </c>
      <c r="D563" s="27"/>
      <c r="E563" s="28" t="s">
        <v>248</v>
      </c>
      <c r="F563" s="29" t="s">
        <v>73</v>
      </c>
      <c r="G563" s="30"/>
      <c r="H563" s="31"/>
      <c r="I563" s="32" t="s">
        <v>144</v>
      </c>
      <c r="J563" s="33">
        <v>2023.0</v>
      </c>
      <c r="K563" s="34">
        <f t="shared" si="1"/>
        <v>562</v>
      </c>
      <c r="L563" s="35" t="s">
        <v>6313</v>
      </c>
      <c r="M563" s="49" t="s">
        <v>6314</v>
      </c>
      <c r="N563" s="50" t="s">
        <v>6315</v>
      </c>
      <c r="O563" s="51" t="s">
        <v>6316</v>
      </c>
      <c r="P563" s="52" t="s">
        <v>6317</v>
      </c>
      <c r="Q563" s="59" t="s">
        <v>6318</v>
      </c>
      <c r="R563" s="60" t="s">
        <v>6319</v>
      </c>
      <c r="S563" s="55" t="s">
        <v>210</v>
      </c>
      <c r="T563" s="56" t="s">
        <v>760</v>
      </c>
      <c r="U563" s="57" t="s">
        <v>6320</v>
      </c>
      <c r="V563" s="61" t="s">
        <v>600</v>
      </c>
      <c r="W563" s="34">
        <v>536554.0</v>
      </c>
      <c r="X563" s="34" t="s">
        <v>6321</v>
      </c>
      <c r="Y563" s="34" t="s">
        <v>156</v>
      </c>
      <c r="Z563" s="34" t="s">
        <v>3429</v>
      </c>
      <c r="AA563" s="34" t="s">
        <v>669</v>
      </c>
      <c r="AB563" s="34" t="s">
        <v>6322</v>
      </c>
      <c r="AC563" s="46">
        <v>1.731215633548E12</v>
      </c>
    </row>
    <row r="564" ht="14.25" customHeight="1">
      <c r="A564" s="24" t="s">
        <v>6323</v>
      </c>
      <c r="B564" s="25">
        <v>74.0</v>
      </c>
      <c r="C564" s="26" t="s">
        <v>6324</v>
      </c>
      <c r="D564" s="27" t="s">
        <v>6325</v>
      </c>
      <c r="E564" s="28" t="s">
        <v>33</v>
      </c>
      <c r="F564" s="29"/>
      <c r="G564" s="30" t="s">
        <v>657</v>
      </c>
      <c r="H564" s="31"/>
      <c r="I564" s="32" t="s">
        <v>277</v>
      </c>
      <c r="J564" s="33">
        <v>1966.0</v>
      </c>
      <c r="K564" s="34">
        <f t="shared" si="1"/>
        <v>563</v>
      </c>
      <c r="L564" s="35" t="s">
        <v>6326</v>
      </c>
      <c r="M564" s="62" t="s">
        <v>6327</v>
      </c>
      <c r="N564" s="63" t="s">
        <v>6328</v>
      </c>
      <c r="O564" s="64" t="s">
        <v>6329</v>
      </c>
      <c r="P564" s="65" t="s">
        <v>6330</v>
      </c>
      <c r="Q564" s="59" t="s">
        <v>6331</v>
      </c>
      <c r="R564" s="101" t="s">
        <v>515</v>
      </c>
      <c r="S564" s="67" t="s">
        <v>557</v>
      </c>
      <c r="T564" s="68" t="s">
        <v>6332</v>
      </c>
      <c r="U564" s="44" t="s">
        <v>6333</v>
      </c>
      <c r="V564" s="69" t="s">
        <v>6334</v>
      </c>
      <c r="W564" s="34">
        <v>13377.0</v>
      </c>
      <c r="X564" s="34" t="s">
        <v>6335</v>
      </c>
      <c r="Y564" s="34" t="s">
        <v>471</v>
      </c>
      <c r="Z564" s="34" t="s">
        <v>67</v>
      </c>
      <c r="AA564" s="34" t="s">
        <v>471</v>
      </c>
      <c r="AB564" s="34" t="s">
        <v>6336</v>
      </c>
      <c r="AC564" s="46">
        <v>1.731215633548E12</v>
      </c>
    </row>
    <row r="565" ht="14.25" customHeight="1">
      <c r="A565" s="24" t="s">
        <v>6337</v>
      </c>
      <c r="B565" s="25">
        <v>74.0</v>
      </c>
      <c r="C565" s="26"/>
      <c r="D565" s="27"/>
      <c r="E565" s="28" t="s">
        <v>444</v>
      </c>
      <c r="F565" s="29"/>
      <c r="G565" s="30"/>
      <c r="H565" s="31"/>
      <c r="I565" s="32" t="s">
        <v>129</v>
      </c>
      <c r="J565" s="33">
        <v>2011.0</v>
      </c>
      <c r="K565" s="34">
        <f t="shared" si="1"/>
        <v>564</v>
      </c>
      <c r="L565" s="35"/>
      <c r="M565" s="36" t="s">
        <v>6338</v>
      </c>
      <c r="N565" s="37" t="s">
        <v>6339</v>
      </c>
      <c r="O565" s="38" t="s">
        <v>6340</v>
      </c>
      <c r="P565" s="39" t="s">
        <v>6341</v>
      </c>
      <c r="Q565" s="40" t="s">
        <v>6342</v>
      </c>
      <c r="R565" s="41" t="s">
        <v>6343</v>
      </c>
      <c r="S565" s="42" t="s">
        <v>117</v>
      </c>
      <c r="T565" s="43" t="s">
        <v>626</v>
      </c>
      <c r="U565" s="44" t="s">
        <v>6344</v>
      </c>
      <c r="V565" s="45" t="s">
        <v>6345</v>
      </c>
      <c r="W565" s="34">
        <v>48988.0</v>
      </c>
      <c r="X565" s="34" t="s">
        <v>6346</v>
      </c>
      <c r="Y565" s="34" t="s">
        <v>6347</v>
      </c>
      <c r="Z565" s="34" t="s">
        <v>6348</v>
      </c>
      <c r="AA565" s="34" t="s">
        <v>5899</v>
      </c>
      <c r="AB565" s="34" t="s">
        <v>6349</v>
      </c>
      <c r="AC565" s="46">
        <v>1.731215633548E12</v>
      </c>
    </row>
    <row r="566" ht="14.25" customHeight="1">
      <c r="A566" s="24" t="s">
        <v>6350</v>
      </c>
      <c r="B566" s="25">
        <v>74.0</v>
      </c>
      <c r="C566" s="26" t="s">
        <v>5618</v>
      </c>
      <c r="D566" s="27"/>
      <c r="E566" s="28" t="s">
        <v>444</v>
      </c>
      <c r="F566" s="29"/>
      <c r="G566" s="30"/>
      <c r="H566" s="31"/>
      <c r="I566" s="32" t="s">
        <v>129</v>
      </c>
      <c r="J566" s="33">
        <v>2006.0</v>
      </c>
      <c r="K566" s="34">
        <f t="shared" si="1"/>
        <v>565</v>
      </c>
      <c r="L566" s="35"/>
      <c r="M566" s="36" t="s">
        <v>6351</v>
      </c>
      <c r="N566" s="37" t="s">
        <v>6352</v>
      </c>
      <c r="O566" s="38" t="s">
        <v>6353</v>
      </c>
      <c r="P566" s="39" t="s">
        <v>5622</v>
      </c>
      <c r="Q566" s="40" t="s">
        <v>6354</v>
      </c>
      <c r="R566" s="41" t="s">
        <v>6355</v>
      </c>
      <c r="S566" s="42" t="s">
        <v>117</v>
      </c>
      <c r="T566" s="43" t="s">
        <v>2176</v>
      </c>
      <c r="U566" s="44" t="s">
        <v>6356</v>
      </c>
      <c r="V566" s="45" t="s">
        <v>6357</v>
      </c>
      <c r="W566" s="34">
        <v>9988.0</v>
      </c>
      <c r="X566" s="34" t="s">
        <v>6358</v>
      </c>
      <c r="Y566" s="34" t="s">
        <v>6359</v>
      </c>
      <c r="Z566" s="34" t="s">
        <v>4145</v>
      </c>
      <c r="AA566" s="34" t="s">
        <v>3340</v>
      </c>
      <c r="AB566" s="34" t="s">
        <v>6360</v>
      </c>
      <c r="AC566" s="46">
        <v>1.731215633548E12</v>
      </c>
    </row>
    <row r="567" ht="14.25" customHeight="1">
      <c r="A567" s="24" t="s">
        <v>6361</v>
      </c>
      <c r="B567" s="25">
        <v>74.0</v>
      </c>
      <c r="C567" s="26" t="s">
        <v>6361</v>
      </c>
      <c r="D567" s="27"/>
      <c r="E567" s="28" t="s">
        <v>248</v>
      </c>
      <c r="F567" s="29"/>
      <c r="G567" s="30"/>
      <c r="H567" s="31"/>
      <c r="I567" s="32" t="s">
        <v>202</v>
      </c>
      <c r="J567" s="33">
        <v>2004.0</v>
      </c>
      <c r="K567" s="34">
        <f t="shared" si="1"/>
        <v>566</v>
      </c>
      <c r="L567" s="35" t="s">
        <v>6362</v>
      </c>
      <c r="M567" s="36" t="s">
        <v>6363</v>
      </c>
      <c r="N567" s="37" t="s">
        <v>6364</v>
      </c>
      <c r="O567" s="38" t="s">
        <v>6365</v>
      </c>
      <c r="P567" s="39" t="s">
        <v>2652</v>
      </c>
      <c r="Q567" s="40" t="s">
        <v>6366</v>
      </c>
      <c r="R567" s="41" t="s">
        <v>6367</v>
      </c>
      <c r="S567" s="42" t="s">
        <v>117</v>
      </c>
      <c r="T567" s="43" t="s">
        <v>639</v>
      </c>
      <c r="U567" s="44" t="s">
        <v>6368</v>
      </c>
      <c r="V567" s="45" t="s">
        <v>6369</v>
      </c>
      <c r="W567" s="34">
        <v>176.0</v>
      </c>
      <c r="X567" s="34" t="s">
        <v>6370</v>
      </c>
      <c r="Y567" s="34" t="s">
        <v>6371</v>
      </c>
      <c r="Z567" s="34" t="s">
        <v>616</v>
      </c>
      <c r="AA567" s="34" t="s">
        <v>3340</v>
      </c>
      <c r="AB567" s="34" t="s">
        <v>6372</v>
      </c>
      <c r="AC567" s="46">
        <v>1.731215633548E12</v>
      </c>
    </row>
    <row r="568" ht="14.25" customHeight="1">
      <c r="A568" s="24" t="s">
        <v>6373</v>
      </c>
      <c r="B568" s="25">
        <v>74.0</v>
      </c>
      <c r="C568" s="26" t="s">
        <v>536</v>
      </c>
      <c r="D568" s="27"/>
      <c r="E568" s="28" t="s">
        <v>73</v>
      </c>
      <c r="F568" s="29" t="s">
        <v>1564</v>
      </c>
      <c r="G568" s="30" t="s">
        <v>1429</v>
      </c>
      <c r="H568" s="31" t="s">
        <v>3054</v>
      </c>
      <c r="I568" s="32" t="s">
        <v>277</v>
      </c>
      <c r="J568" s="33">
        <v>2023.0</v>
      </c>
      <c r="K568" s="34">
        <f t="shared" si="1"/>
        <v>567</v>
      </c>
      <c r="L568" s="35" t="s">
        <v>6374</v>
      </c>
      <c r="M568" s="36" t="s">
        <v>6375</v>
      </c>
      <c r="N568" s="37" t="s">
        <v>6376</v>
      </c>
      <c r="O568" s="38" t="s">
        <v>6377</v>
      </c>
      <c r="P568" s="39" t="s">
        <v>3258</v>
      </c>
      <c r="Q568" s="40" t="s">
        <v>6378</v>
      </c>
      <c r="R568" s="80" t="s">
        <v>515</v>
      </c>
      <c r="S568" s="42" t="s">
        <v>117</v>
      </c>
      <c r="T568" s="43" t="s">
        <v>626</v>
      </c>
      <c r="U568" s="44" t="s">
        <v>6379</v>
      </c>
      <c r="V568" s="83" t="s">
        <v>515</v>
      </c>
      <c r="W568" s="34">
        <v>974931.0</v>
      </c>
      <c r="X568" s="34" t="s">
        <v>6380</v>
      </c>
      <c r="Y568" s="34" t="s">
        <v>912</v>
      </c>
      <c r="Z568" s="34" t="s">
        <v>1839</v>
      </c>
      <c r="AA568" s="34" t="s">
        <v>471</v>
      </c>
      <c r="AB568" s="34" t="s">
        <v>6381</v>
      </c>
      <c r="AC568" s="46">
        <v>1.731215633548E12</v>
      </c>
    </row>
    <row r="569" ht="14.25" customHeight="1">
      <c r="A569" s="24" t="s">
        <v>6382</v>
      </c>
      <c r="B569" s="25">
        <v>74.0</v>
      </c>
      <c r="C569" s="26"/>
      <c r="D569" s="27"/>
      <c r="E569" s="28" t="s">
        <v>108</v>
      </c>
      <c r="F569" s="29"/>
      <c r="G569" s="30"/>
      <c r="H569" s="31"/>
      <c r="I569" s="32" t="s">
        <v>277</v>
      </c>
      <c r="J569" s="33">
        <v>2024.0</v>
      </c>
      <c r="K569" s="34">
        <f t="shared" si="1"/>
        <v>568</v>
      </c>
      <c r="L569" s="35" t="s">
        <v>6383</v>
      </c>
      <c r="M569" s="49" t="s">
        <v>6384</v>
      </c>
      <c r="N569" s="50" t="s">
        <v>6385</v>
      </c>
      <c r="O569" s="51" t="s">
        <v>6386</v>
      </c>
      <c r="P569" s="52" t="s">
        <v>6387</v>
      </c>
      <c r="Q569" s="53" t="s">
        <v>6388</v>
      </c>
      <c r="R569" s="54" t="s">
        <v>6389</v>
      </c>
      <c r="S569" s="55" t="s">
        <v>117</v>
      </c>
      <c r="T569" s="56" t="s">
        <v>626</v>
      </c>
      <c r="U569" s="57" t="s">
        <v>6390</v>
      </c>
      <c r="V569" s="58" t="s">
        <v>949</v>
      </c>
      <c r="W569" s="34">
        <v>866398.0</v>
      </c>
      <c r="X569" s="34" t="s">
        <v>6391</v>
      </c>
      <c r="Y569" s="34" t="s">
        <v>5128</v>
      </c>
      <c r="Z569" s="34" t="s">
        <v>3429</v>
      </c>
      <c r="AA569" s="34" t="s">
        <v>5949</v>
      </c>
      <c r="AB569" s="34" t="s">
        <v>6392</v>
      </c>
      <c r="AC569" s="46">
        <v>1.732256445415E12</v>
      </c>
    </row>
    <row r="570" ht="14.25" customHeight="1">
      <c r="A570" s="24" t="s">
        <v>6393</v>
      </c>
      <c r="B570" s="25">
        <v>74.0</v>
      </c>
      <c r="C570" s="26" t="s">
        <v>341</v>
      </c>
      <c r="D570" s="27" t="s">
        <v>2535</v>
      </c>
      <c r="E570" s="28" t="s">
        <v>32</v>
      </c>
      <c r="F570" s="29"/>
      <c r="G570" s="30"/>
      <c r="H570" s="31"/>
      <c r="I570" s="32" t="s">
        <v>129</v>
      </c>
      <c r="J570" s="33">
        <v>2019.0</v>
      </c>
      <c r="K570" s="34">
        <f t="shared" si="1"/>
        <v>569</v>
      </c>
      <c r="L570" s="35"/>
      <c r="M570" s="36" t="s">
        <v>6394</v>
      </c>
      <c r="N570" s="37" t="s">
        <v>6395</v>
      </c>
      <c r="O570" s="38" t="s">
        <v>6396</v>
      </c>
      <c r="P570" s="39" t="s">
        <v>3379</v>
      </c>
      <c r="Q570" s="40" t="s">
        <v>6397</v>
      </c>
      <c r="R570" s="41" t="s">
        <v>6398</v>
      </c>
      <c r="S570" s="42" t="s">
        <v>117</v>
      </c>
      <c r="T570" s="43" t="s">
        <v>1213</v>
      </c>
      <c r="U570" s="44" t="s">
        <v>6399</v>
      </c>
      <c r="V570" s="45" t="s">
        <v>3039</v>
      </c>
      <c r="W570" s="34">
        <v>475557.0</v>
      </c>
      <c r="X570" s="34" t="s">
        <v>6400</v>
      </c>
      <c r="Y570" s="34" t="s">
        <v>4761</v>
      </c>
      <c r="Z570" s="34" t="s">
        <v>67</v>
      </c>
      <c r="AA570" s="34" t="s">
        <v>1876</v>
      </c>
      <c r="AB570" s="34" t="s">
        <v>6401</v>
      </c>
      <c r="AC570" s="46">
        <v>1.731215633548E12</v>
      </c>
    </row>
    <row r="571" ht="14.25" customHeight="1">
      <c r="A571" s="24" t="s">
        <v>6402</v>
      </c>
      <c r="B571" s="25">
        <v>74.0</v>
      </c>
      <c r="C571" s="26" t="s">
        <v>372</v>
      </c>
      <c r="D571" s="27" t="s">
        <v>837</v>
      </c>
      <c r="E571" s="28" t="s">
        <v>33</v>
      </c>
      <c r="F571" s="29"/>
      <c r="G571" s="30"/>
      <c r="H571" s="31"/>
      <c r="I571" s="32" t="s">
        <v>53</v>
      </c>
      <c r="J571" s="33">
        <v>2024.0</v>
      </c>
      <c r="K571" s="34">
        <f t="shared" si="1"/>
        <v>570</v>
      </c>
      <c r="L571" s="35" t="s">
        <v>6403</v>
      </c>
      <c r="M571" s="49" t="s">
        <v>6404</v>
      </c>
      <c r="N571" s="50" t="s">
        <v>6405</v>
      </c>
      <c r="O571" s="51" t="s">
        <v>6406</v>
      </c>
      <c r="P571" s="52" t="s">
        <v>6407</v>
      </c>
      <c r="Q571" s="53" t="s">
        <v>6408</v>
      </c>
      <c r="R571" s="54" t="s">
        <v>6409</v>
      </c>
      <c r="S571" s="55" t="s">
        <v>42</v>
      </c>
      <c r="T571" s="56" t="s">
        <v>735</v>
      </c>
      <c r="U571" s="57" t="s">
        <v>1712</v>
      </c>
      <c r="V571" s="58" t="s">
        <v>139</v>
      </c>
      <c r="W571" s="34">
        <v>1241982.0</v>
      </c>
      <c r="X571" s="34" t="s">
        <v>6410</v>
      </c>
      <c r="Y571" s="34" t="s">
        <v>6411</v>
      </c>
      <c r="Z571" s="34" t="s">
        <v>1065</v>
      </c>
      <c r="AA571" s="34" t="s">
        <v>1204</v>
      </c>
      <c r="AB571" s="34" t="s">
        <v>6412</v>
      </c>
      <c r="AC571" s="34" t="s">
        <v>4200</v>
      </c>
    </row>
    <row r="572" ht="14.25" customHeight="1">
      <c r="A572" s="24" t="s">
        <v>6413</v>
      </c>
      <c r="B572" s="25">
        <v>74.0</v>
      </c>
      <c r="C572" s="26" t="s">
        <v>372</v>
      </c>
      <c r="D572" s="27" t="s">
        <v>3476</v>
      </c>
      <c r="E572" s="28" t="s">
        <v>33</v>
      </c>
      <c r="F572" s="29"/>
      <c r="G572" s="30"/>
      <c r="H572" s="31"/>
      <c r="I572" s="32" t="s">
        <v>53</v>
      </c>
      <c r="J572" s="33">
        <v>2005.0</v>
      </c>
      <c r="K572" s="34">
        <f t="shared" si="1"/>
        <v>571</v>
      </c>
      <c r="L572" s="35"/>
      <c r="M572" s="36" t="s">
        <v>6414</v>
      </c>
      <c r="N572" s="37" t="s">
        <v>6415</v>
      </c>
      <c r="O572" s="38" t="s">
        <v>6416</v>
      </c>
      <c r="P572" s="39" t="s">
        <v>6417</v>
      </c>
      <c r="Q572" s="40" t="s">
        <v>6418</v>
      </c>
      <c r="R572" s="80" t="s">
        <v>515</v>
      </c>
      <c r="S572" s="42" t="s">
        <v>3168</v>
      </c>
      <c r="T572" s="43" t="s">
        <v>6419</v>
      </c>
      <c r="U572" s="44" t="s">
        <v>6420</v>
      </c>
      <c r="V572" s="83" t="s">
        <v>515</v>
      </c>
      <c r="W572" s="34">
        <v>20771.0</v>
      </c>
      <c r="X572" s="34" t="s">
        <v>6421</v>
      </c>
      <c r="Y572" s="34" t="s">
        <v>471</v>
      </c>
      <c r="Z572" s="34" t="s">
        <v>337</v>
      </c>
      <c r="AA572" s="34" t="s">
        <v>471</v>
      </c>
      <c r="AB572" s="34" t="s">
        <v>6422</v>
      </c>
      <c r="AC572" s="46">
        <v>1.731215633548E12</v>
      </c>
    </row>
    <row r="573" ht="14.25" customHeight="1">
      <c r="A573" s="24" t="s">
        <v>6423</v>
      </c>
      <c r="B573" s="25">
        <v>74.0</v>
      </c>
      <c r="C573" s="26"/>
      <c r="D573" s="27"/>
      <c r="E573" s="28" t="s">
        <v>325</v>
      </c>
      <c r="F573" s="29"/>
      <c r="G573" s="30"/>
      <c r="H573" s="31"/>
      <c r="I573" s="32" t="s">
        <v>129</v>
      </c>
      <c r="J573" s="33">
        <v>1998.0</v>
      </c>
      <c r="K573" s="34">
        <f t="shared" si="1"/>
        <v>572</v>
      </c>
      <c r="L573" s="35" t="s">
        <v>6424</v>
      </c>
      <c r="M573" s="49" t="s">
        <v>6425</v>
      </c>
      <c r="N573" s="50" t="s">
        <v>6426</v>
      </c>
      <c r="O573" s="51" t="s">
        <v>6427</v>
      </c>
      <c r="P573" s="52" t="s">
        <v>6428</v>
      </c>
      <c r="Q573" s="53" t="s">
        <v>6429</v>
      </c>
      <c r="R573" s="54" t="s">
        <v>6430</v>
      </c>
      <c r="S573" s="55" t="s">
        <v>42</v>
      </c>
      <c r="T573" s="56" t="s">
        <v>797</v>
      </c>
      <c r="U573" s="57" t="s">
        <v>6431</v>
      </c>
      <c r="V573" s="58" t="s">
        <v>4251</v>
      </c>
      <c r="W573" s="34">
        <v>9489.0</v>
      </c>
      <c r="X573" s="34" t="s">
        <v>6432</v>
      </c>
      <c r="Y573" s="34" t="s">
        <v>4870</v>
      </c>
      <c r="Z573" s="34" t="s">
        <v>774</v>
      </c>
      <c r="AA573" s="34" t="s">
        <v>1204</v>
      </c>
      <c r="AB573" s="34" t="s">
        <v>6433</v>
      </c>
      <c r="AC573" s="46">
        <v>1.732256445415E12</v>
      </c>
    </row>
    <row r="574" ht="14.25" customHeight="1">
      <c r="A574" s="24" t="s">
        <v>6434</v>
      </c>
      <c r="B574" s="25">
        <v>73.0</v>
      </c>
      <c r="C574" s="26" t="s">
        <v>372</v>
      </c>
      <c r="D574" s="27"/>
      <c r="E574" s="28" t="s">
        <v>33</v>
      </c>
      <c r="F574" s="29" t="s">
        <v>231</v>
      </c>
      <c r="G574" s="30"/>
      <c r="H574" s="31"/>
      <c r="I574" s="32" t="s">
        <v>53</v>
      </c>
      <c r="J574" s="33">
        <v>2009.0</v>
      </c>
      <c r="K574" s="34">
        <f t="shared" si="1"/>
        <v>573</v>
      </c>
      <c r="L574" s="35"/>
      <c r="M574" s="36" t="s">
        <v>6435</v>
      </c>
      <c r="N574" s="37" t="s">
        <v>6436</v>
      </c>
      <c r="O574" s="38" t="s">
        <v>6437</v>
      </c>
      <c r="P574" s="39" t="s">
        <v>1512</v>
      </c>
      <c r="Q574" s="40" t="s">
        <v>6438</v>
      </c>
      <c r="R574" s="41" t="s">
        <v>6439</v>
      </c>
      <c r="S574" s="42" t="s">
        <v>61</v>
      </c>
      <c r="T574" s="43" t="s">
        <v>452</v>
      </c>
      <c r="U574" s="44" t="s">
        <v>6440</v>
      </c>
      <c r="V574" s="45" t="s">
        <v>2450</v>
      </c>
      <c r="W574" s="34">
        <v>10198.0</v>
      </c>
      <c r="X574" s="34" t="s">
        <v>6441</v>
      </c>
      <c r="Y574" s="34" t="s">
        <v>1028</v>
      </c>
      <c r="Z574" s="34" t="s">
        <v>457</v>
      </c>
      <c r="AA574" s="34" t="s">
        <v>486</v>
      </c>
      <c r="AB574" s="34" t="s">
        <v>6442</v>
      </c>
      <c r="AC574" s="46">
        <v>1.731215633548E12</v>
      </c>
    </row>
    <row r="575" ht="14.25" customHeight="1">
      <c r="A575" s="24" t="s">
        <v>1082</v>
      </c>
      <c r="B575" s="25">
        <v>73.0</v>
      </c>
      <c r="C575" s="26" t="s">
        <v>1082</v>
      </c>
      <c r="D575" s="27"/>
      <c r="E575" s="28" t="s">
        <v>108</v>
      </c>
      <c r="F575" s="29" t="s">
        <v>292</v>
      </c>
      <c r="G575" s="30"/>
      <c r="H575" s="31"/>
      <c r="I575" s="32" t="s">
        <v>522</v>
      </c>
      <c r="J575" s="33">
        <v>1986.0</v>
      </c>
      <c r="K575" s="34">
        <f t="shared" si="1"/>
        <v>574</v>
      </c>
      <c r="L575" s="35"/>
      <c r="M575" s="36" t="s">
        <v>6443</v>
      </c>
      <c r="N575" s="37" t="s">
        <v>6444</v>
      </c>
      <c r="O575" s="38" t="s">
        <v>6445</v>
      </c>
      <c r="P575" s="39" t="s">
        <v>6446</v>
      </c>
      <c r="Q575" s="40" t="s">
        <v>6447</v>
      </c>
      <c r="R575" s="41" t="s">
        <v>6448</v>
      </c>
      <c r="S575" s="42" t="s">
        <v>42</v>
      </c>
      <c r="T575" s="43" t="s">
        <v>2176</v>
      </c>
      <c r="U575" s="44" t="s">
        <v>6449</v>
      </c>
      <c r="V575" s="45" t="s">
        <v>1012</v>
      </c>
      <c r="W575" s="34">
        <v>744.0</v>
      </c>
      <c r="X575" s="34" t="s">
        <v>6450</v>
      </c>
      <c r="Y575" s="34" t="s">
        <v>6451</v>
      </c>
      <c r="Z575" s="34" t="s">
        <v>1065</v>
      </c>
      <c r="AA575" s="34" t="s">
        <v>4616</v>
      </c>
      <c r="AB575" s="34" t="s">
        <v>6452</v>
      </c>
      <c r="AC575" s="46">
        <v>1.731215633548E12</v>
      </c>
    </row>
    <row r="576" ht="14.25" customHeight="1">
      <c r="A576" s="24" t="s">
        <v>6453</v>
      </c>
      <c r="B576" s="25">
        <v>73.0</v>
      </c>
      <c r="C576" s="26"/>
      <c r="D576" s="27"/>
      <c r="E576" s="28" t="s">
        <v>325</v>
      </c>
      <c r="F576" s="29"/>
      <c r="G576" s="30"/>
      <c r="H576" s="31"/>
      <c r="I576" s="32" t="s">
        <v>202</v>
      </c>
      <c r="J576" s="33">
        <v>2015.0</v>
      </c>
      <c r="K576" s="34">
        <f t="shared" si="1"/>
        <v>575</v>
      </c>
      <c r="L576" s="35" t="s">
        <v>6454</v>
      </c>
      <c r="M576" s="49" t="s">
        <v>6455</v>
      </c>
      <c r="N576" s="50" t="s">
        <v>6456</v>
      </c>
      <c r="O576" s="51" t="s">
        <v>6457</v>
      </c>
      <c r="P576" s="52" t="s">
        <v>6458</v>
      </c>
      <c r="Q576" s="53" t="s">
        <v>6459</v>
      </c>
      <c r="R576" s="54" t="s">
        <v>6460</v>
      </c>
      <c r="S576" s="55" t="s">
        <v>210</v>
      </c>
      <c r="T576" s="56" t="s">
        <v>735</v>
      </c>
      <c r="U576" s="57" t="s">
        <v>6461</v>
      </c>
      <c r="V576" s="58" t="s">
        <v>6002</v>
      </c>
      <c r="W576" s="34">
        <v>272693.0</v>
      </c>
      <c r="X576" s="34" t="s">
        <v>6462</v>
      </c>
      <c r="Y576" s="34" t="s">
        <v>456</v>
      </c>
      <c r="Z576" s="34" t="s">
        <v>4411</v>
      </c>
      <c r="AA576" s="34" t="s">
        <v>5312</v>
      </c>
      <c r="AB576" s="34" t="s">
        <v>6463</v>
      </c>
      <c r="AC576" s="46">
        <v>1.731215633548E12</v>
      </c>
    </row>
    <row r="577" ht="14.25" customHeight="1">
      <c r="A577" s="24" t="s">
        <v>6464</v>
      </c>
      <c r="B577" s="25">
        <v>73.0</v>
      </c>
      <c r="C577" s="26"/>
      <c r="D577" s="27"/>
      <c r="E577" s="28" t="s">
        <v>275</v>
      </c>
      <c r="F577" s="29" t="s">
        <v>444</v>
      </c>
      <c r="G577" s="30"/>
      <c r="H577" s="31"/>
      <c r="I577" s="32" t="s">
        <v>658</v>
      </c>
      <c r="J577" s="33">
        <v>2006.0</v>
      </c>
      <c r="K577" s="34">
        <f t="shared" si="1"/>
        <v>576</v>
      </c>
      <c r="L577" s="35" t="s">
        <v>6465</v>
      </c>
      <c r="M577" s="36" t="s">
        <v>6466</v>
      </c>
      <c r="N577" s="37" t="s">
        <v>6467</v>
      </c>
      <c r="O577" s="38" t="s">
        <v>6468</v>
      </c>
      <c r="P577" s="39" t="s">
        <v>6469</v>
      </c>
      <c r="Q577" s="40" t="s">
        <v>6470</v>
      </c>
      <c r="R577" s="41" t="s">
        <v>6471</v>
      </c>
      <c r="S577" s="42" t="s">
        <v>210</v>
      </c>
      <c r="T577" s="43" t="s">
        <v>820</v>
      </c>
      <c r="U577" s="44" t="s">
        <v>6472</v>
      </c>
      <c r="V577" s="45" t="s">
        <v>949</v>
      </c>
      <c r="W577" s="34">
        <v>350.0</v>
      </c>
      <c r="X577" s="34" t="s">
        <v>6473</v>
      </c>
      <c r="Y577" s="34" t="s">
        <v>2806</v>
      </c>
      <c r="Z577" s="34" t="s">
        <v>1065</v>
      </c>
      <c r="AA577" s="34" t="s">
        <v>1701</v>
      </c>
      <c r="AB577" s="34" t="s">
        <v>6474</v>
      </c>
      <c r="AC577" s="46">
        <v>1.731215633548E12</v>
      </c>
    </row>
    <row r="578" ht="14.25" customHeight="1">
      <c r="A578" s="24" t="s">
        <v>6475</v>
      </c>
      <c r="B578" s="25">
        <v>73.0</v>
      </c>
      <c r="C578" s="26"/>
      <c r="D578" s="27"/>
      <c r="E578" s="28" t="s">
        <v>33</v>
      </c>
      <c r="F578" s="29"/>
      <c r="G578" s="30" t="s">
        <v>657</v>
      </c>
      <c r="H578" s="31"/>
      <c r="I578" s="32" t="s">
        <v>129</v>
      </c>
      <c r="J578" s="33">
        <v>2004.0</v>
      </c>
      <c r="K578" s="34">
        <f t="shared" si="1"/>
        <v>577</v>
      </c>
      <c r="L578" s="35" t="s">
        <v>6476</v>
      </c>
      <c r="M578" s="49" t="s">
        <v>6477</v>
      </c>
      <c r="N578" s="50" t="s">
        <v>6478</v>
      </c>
      <c r="O578" s="51" t="s">
        <v>6479</v>
      </c>
      <c r="P578" s="52" t="s">
        <v>149</v>
      </c>
      <c r="Q578" s="53" t="s">
        <v>6480</v>
      </c>
      <c r="R578" s="54" t="s">
        <v>6481</v>
      </c>
      <c r="S578" s="55" t="s">
        <v>61</v>
      </c>
      <c r="T578" s="56" t="s">
        <v>735</v>
      </c>
      <c r="U578" s="57" t="s">
        <v>6482</v>
      </c>
      <c r="V578" s="58" t="s">
        <v>2037</v>
      </c>
      <c r="W578" s="34">
        <v>5255.0</v>
      </c>
      <c r="X578" s="34" t="s">
        <v>6483</v>
      </c>
      <c r="Y578" s="34" t="s">
        <v>5323</v>
      </c>
      <c r="Z578" s="34" t="s">
        <v>3879</v>
      </c>
      <c r="AA578" s="34" t="s">
        <v>1679</v>
      </c>
      <c r="AB578" s="34" t="s">
        <v>6484</v>
      </c>
      <c r="AC578" s="34" t="s">
        <v>2064</v>
      </c>
    </row>
    <row r="579" ht="14.25" customHeight="1">
      <c r="A579" s="24" t="s">
        <v>6485</v>
      </c>
      <c r="B579" s="25">
        <v>73.0</v>
      </c>
      <c r="C579" s="26" t="s">
        <v>1416</v>
      </c>
      <c r="D579" s="27"/>
      <c r="E579" s="28" t="s">
        <v>73</v>
      </c>
      <c r="F579" s="29" t="s">
        <v>444</v>
      </c>
      <c r="G579" s="30"/>
      <c r="H579" s="31"/>
      <c r="I579" s="32" t="s">
        <v>34</v>
      </c>
      <c r="J579" s="33">
        <v>2021.0</v>
      </c>
      <c r="K579" s="34">
        <f t="shared" si="1"/>
        <v>578</v>
      </c>
      <c r="L579" s="35" t="s">
        <v>6486</v>
      </c>
      <c r="M579" s="49" t="s">
        <v>6487</v>
      </c>
      <c r="N579" s="50" t="s">
        <v>6488</v>
      </c>
      <c r="O579" s="51" t="s">
        <v>6489</v>
      </c>
      <c r="P579" s="52" t="s">
        <v>1244</v>
      </c>
      <c r="Q579" s="59" t="s">
        <v>6490</v>
      </c>
      <c r="R579" s="54" t="s">
        <v>6491</v>
      </c>
      <c r="S579" s="55" t="s">
        <v>210</v>
      </c>
      <c r="T579" s="56" t="s">
        <v>82</v>
      </c>
      <c r="U579" s="57" t="s">
        <v>6492</v>
      </c>
      <c r="V579" s="58" t="s">
        <v>1698</v>
      </c>
      <c r="W579" s="34">
        <v>425909.0</v>
      </c>
      <c r="X579" s="34" t="s">
        <v>6493</v>
      </c>
      <c r="Y579" s="34" t="s">
        <v>5575</v>
      </c>
      <c r="Z579" s="34" t="s">
        <v>1226</v>
      </c>
      <c r="AA579" s="34" t="s">
        <v>5899</v>
      </c>
      <c r="AB579" s="34" t="s">
        <v>6494</v>
      </c>
      <c r="AC579" s="46">
        <v>1.731215633548E12</v>
      </c>
    </row>
    <row r="580" ht="14.25" customHeight="1">
      <c r="A580" s="24" t="s">
        <v>6495</v>
      </c>
      <c r="B580" s="25">
        <v>73.0</v>
      </c>
      <c r="C580" s="26"/>
      <c r="D580" s="27"/>
      <c r="E580" s="28" t="s">
        <v>444</v>
      </c>
      <c r="F580" s="29"/>
      <c r="G580" s="30"/>
      <c r="H580" s="31" t="s">
        <v>3054</v>
      </c>
      <c r="I580" s="32" t="s">
        <v>277</v>
      </c>
      <c r="J580" s="33">
        <v>2024.0</v>
      </c>
      <c r="K580" s="34">
        <f t="shared" si="1"/>
        <v>579</v>
      </c>
      <c r="L580" s="35" t="s">
        <v>6496</v>
      </c>
      <c r="M580" s="49" t="s">
        <v>6497</v>
      </c>
      <c r="N580" s="50" t="s">
        <v>6498</v>
      </c>
      <c r="O580" s="51" t="s">
        <v>6499</v>
      </c>
      <c r="P580" s="52" t="s">
        <v>3994</v>
      </c>
      <c r="Q580" s="59" t="s">
        <v>6500</v>
      </c>
      <c r="R580" s="54" t="s">
        <v>515</v>
      </c>
      <c r="S580" s="55" t="s">
        <v>117</v>
      </c>
      <c r="T580" s="56" t="s">
        <v>612</v>
      </c>
      <c r="U580" s="57" t="s">
        <v>6501</v>
      </c>
      <c r="V580" s="58" t="s">
        <v>515</v>
      </c>
      <c r="W580" s="34">
        <v>1022690.0</v>
      </c>
      <c r="X580" s="34" t="s">
        <v>6502</v>
      </c>
      <c r="Y580" s="34" t="s">
        <v>6503</v>
      </c>
      <c r="Z580" s="34" t="s">
        <v>4145</v>
      </c>
      <c r="AA580" s="34" t="s">
        <v>6504</v>
      </c>
      <c r="AB580" s="34" t="s">
        <v>6505</v>
      </c>
      <c r="AC580" s="46">
        <v>1.731215633548E12</v>
      </c>
    </row>
    <row r="581" ht="14.25" customHeight="1">
      <c r="A581" s="24" t="s">
        <v>6506</v>
      </c>
      <c r="B581" s="25">
        <v>73.0</v>
      </c>
      <c r="C581" s="26"/>
      <c r="D581" s="27"/>
      <c r="E581" s="28" t="s">
        <v>275</v>
      </c>
      <c r="F581" s="29" t="s">
        <v>2278</v>
      </c>
      <c r="G581" s="30"/>
      <c r="H581" s="31"/>
      <c r="I581" s="32" t="s">
        <v>129</v>
      </c>
      <c r="J581" s="33">
        <v>2022.0</v>
      </c>
      <c r="K581" s="34">
        <f t="shared" si="1"/>
        <v>580</v>
      </c>
      <c r="L581" s="35" t="s">
        <v>6507</v>
      </c>
      <c r="M581" s="36" t="s">
        <v>6508</v>
      </c>
      <c r="N581" s="37" t="s">
        <v>6509</v>
      </c>
      <c r="O581" s="38" t="s">
        <v>6510</v>
      </c>
      <c r="P581" s="39" t="s">
        <v>6511</v>
      </c>
      <c r="Q581" s="40" t="s">
        <v>6512</v>
      </c>
      <c r="R581" s="41" t="s">
        <v>6513</v>
      </c>
      <c r="S581" s="42" t="s">
        <v>210</v>
      </c>
      <c r="T581" s="43" t="s">
        <v>6514</v>
      </c>
      <c r="U581" s="44" t="s">
        <v>6515</v>
      </c>
      <c r="V581" s="45" t="s">
        <v>3440</v>
      </c>
      <c r="W581" s="34">
        <v>614934.0</v>
      </c>
      <c r="X581" s="34" t="s">
        <v>6516</v>
      </c>
      <c r="Y581" s="34" t="s">
        <v>1677</v>
      </c>
      <c r="Z581" s="34" t="s">
        <v>1014</v>
      </c>
      <c r="AA581" s="34" t="s">
        <v>775</v>
      </c>
      <c r="AB581" s="34" t="s">
        <v>6517</v>
      </c>
      <c r="AC581" s="46">
        <v>1.731215633548E12</v>
      </c>
    </row>
    <row r="582" ht="14.25" customHeight="1">
      <c r="A582" s="24" t="s">
        <v>6518</v>
      </c>
      <c r="B582" s="25">
        <v>73.0</v>
      </c>
      <c r="C582" s="26" t="s">
        <v>52</v>
      </c>
      <c r="D582" s="27"/>
      <c r="E582" s="28" t="s">
        <v>33</v>
      </c>
      <c r="F582" s="29" t="s">
        <v>231</v>
      </c>
      <c r="G582" s="30"/>
      <c r="H582" s="31"/>
      <c r="I582" s="32" t="s">
        <v>53</v>
      </c>
      <c r="J582" s="33">
        <v>2012.0</v>
      </c>
      <c r="K582" s="34">
        <f t="shared" si="1"/>
        <v>581</v>
      </c>
      <c r="L582" s="35"/>
      <c r="M582" s="36" t="s">
        <v>6519</v>
      </c>
      <c r="N582" s="37" t="s">
        <v>6520</v>
      </c>
      <c r="O582" s="38" t="s">
        <v>6521</v>
      </c>
      <c r="P582" s="39" t="s">
        <v>6522</v>
      </c>
      <c r="Q582" s="40" t="s">
        <v>6523</v>
      </c>
      <c r="R582" s="41" t="s">
        <v>6524</v>
      </c>
      <c r="S582" s="42" t="s">
        <v>42</v>
      </c>
      <c r="T582" s="43" t="s">
        <v>1745</v>
      </c>
      <c r="U582" s="44" t="s">
        <v>6525</v>
      </c>
      <c r="V582" s="45" t="s">
        <v>351</v>
      </c>
      <c r="W582" s="34">
        <v>62177.0</v>
      </c>
      <c r="X582" s="34" t="s">
        <v>6526</v>
      </c>
      <c r="Y582" s="34" t="s">
        <v>1549</v>
      </c>
      <c r="Z582" s="34" t="s">
        <v>337</v>
      </c>
      <c r="AA582" s="34" t="s">
        <v>306</v>
      </c>
      <c r="AB582" s="34" t="s">
        <v>6527</v>
      </c>
      <c r="AC582" s="46">
        <v>1.731215633548E12</v>
      </c>
    </row>
    <row r="583" ht="13.5" customHeight="1">
      <c r="A583" s="24" t="s">
        <v>6528</v>
      </c>
      <c r="B583" s="25">
        <v>73.0</v>
      </c>
      <c r="C583" s="26" t="s">
        <v>372</v>
      </c>
      <c r="D583" s="27"/>
      <c r="E583" s="28" t="s">
        <v>33</v>
      </c>
      <c r="F583" s="29"/>
      <c r="G583" s="30"/>
      <c r="H583" s="31"/>
      <c r="I583" s="32" t="s">
        <v>53</v>
      </c>
      <c r="J583" s="33">
        <v>1961.0</v>
      </c>
      <c r="K583" s="34">
        <f t="shared" si="1"/>
        <v>582</v>
      </c>
      <c r="L583" s="35"/>
      <c r="M583" s="105" t="s">
        <v>6529</v>
      </c>
      <c r="N583" s="37" t="s">
        <v>6530</v>
      </c>
      <c r="O583" s="38" t="s">
        <v>6531</v>
      </c>
      <c r="P583" s="39" t="s">
        <v>6532</v>
      </c>
      <c r="Q583" s="40" t="s">
        <v>6533</v>
      </c>
      <c r="R583" s="41" t="s">
        <v>6534</v>
      </c>
      <c r="S583" s="42" t="s">
        <v>61</v>
      </c>
      <c r="T583" s="43" t="s">
        <v>3680</v>
      </c>
      <c r="U583" s="44" t="s">
        <v>6535</v>
      </c>
      <c r="V583" s="45" t="s">
        <v>6536</v>
      </c>
      <c r="W583" s="34">
        <v>12230.0</v>
      </c>
      <c r="X583" s="34" t="s">
        <v>6537</v>
      </c>
      <c r="Y583" s="34" t="s">
        <v>517</v>
      </c>
      <c r="Z583" s="34" t="s">
        <v>1014</v>
      </c>
      <c r="AA583" s="34" t="s">
        <v>1263</v>
      </c>
      <c r="AB583" s="34" t="s">
        <v>6538</v>
      </c>
      <c r="AC583" s="46">
        <v>1.731215633548E12</v>
      </c>
    </row>
    <row r="584" ht="14.25" customHeight="1">
      <c r="A584" s="24" t="s">
        <v>6539</v>
      </c>
      <c r="B584" s="25">
        <v>73.0</v>
      </c>
      <c r="C584" s="26"/>
      <c r="D584" s="27"/>
      <c r="E584" s="28" t="s">
        <v>73</v>
      </c>
      <c r="F584" s="29" t="s">
        <v>249</v>
      </c>
      <c r="G584" s="30"/>
      <c r="H584" s="31"/>
      <c r="I584" s="32" t="s">
        <v>522</v>
      </c>
      <c r="J584" s="33">
        <v>2011.0</v>
      </c>
      <c r="K584" s="34">
        <f t="shared" si="1"/>
        <v>583</v>
      </c>
      <c r="L584" s="35"/>
      <c r="M584" s="62" t="s">
        <v>6540</v>
      </c>
      <c r="N584" s="50" t="s">
        <v>6541</v>
      </c>
      <c r="O584" s="51" t="s">
        <v>6542</v>
      </c>
      <c r="P584" s="52" t="s">
        <v>3089</v>
      </c>
      <c r="Q584" s="59" t="s">
        <v>6543</v>
      </c>
      <c r="R584" s="60" t="s">
        <v>6544</v>
      </c>
      <c r="S584" s="55" t="s">
        <v>210</v>
      </c>
      <c r="T584" s="56" t="s">
        <v>1100</v>
      </c>
      <c r="U584" s="57" t="s">
        <v>6545</v>
      </c>
      <c r="V584" s="61" t="s">
        <v>834</v>
      </c>
      <c r="W584" s="34">
        <v>37686.0</v>
      </c>
      <c r="X584" s="34" t="s">
        <v>6546</v>
      </c>
      <c r="Y584" s="34" t="s">
        <v>2368</v>
      </c>
      <c r="Z584" s="34" t="s">
        <v>1226</v>
      </c>
      <c r="AA584" s="34" t="s">
        <v>669</v>
      </c>
      <c r="AB584" s="34" t="s">
        <v>6547</v>
      </c>
      <c r="AC584" s="46">
        <v>1.731215633548E12</v>
      </c>
    </row>
    <row r="585" ht="14.25" customHeight="1">
      <c r="A585" s="24" t="s">
        <v>6548</v>
      </c>
      <c r="B585" s="25">
        <v>73.0</v>
      </c>
      <c r="C585" s="26" t="s">
        <v>3919</v>
      </c>
      <c r="D585" s="27"/>
      <c r="E585" s="28" t="s">
        <v>33</v>
      </c>
      <c r="F585" s="29"/>
      <c r="G585" s="30"/>
      <c r="H585" s="31"/>
      <c r="I585" s="32" t="s">
        <v>232</v>
      </c>
      <c r="J585" s="33">
        <v>2024.0</v>
      </c>
      <c r="K585" s="34">
        <f t="shared" si="1"/>
        <v>584</v>
      </c>
      <c r="L585" s="35" t="s">
        <v>6549</v>
      </c>
      <c r="M585" s="49" t="s">
        <v>6550</v>
      </c>
      <c r="N585" s="50" t="s">
        <v>6551</v>
      </c>
      <c r="O585" s="51" t="s">
        <v>6552</v>
      </c>
      <c r="P585" s="52" t="s">
        <v>6553</v>
      </c>
      <c r="Q585" s="59" t="s">
        <v>6554</v>
      </c>
      <c r="R585" s="54" t="s">
        <v>6555</v>
      </c>
      <c r="S585" s="55" t="s">
        <v>42</v>
      </c>
      <c r="T585" s="56" t="s">
        <v>720</v>
      </c>
      <c r="U585" s="57" t="s">
        <v>6556</v>
      </c>
      <c r="V585" s="58" t="s">
        <v>2165</v>
      </c>
      <c r="W585" s="34">
        <v>1011985.0</v>
      </c>
      <c r="X585" s="34" t="s">
        <v>6557</v>
      </c>
      <c r="Y585" s="34" t="s">
        <v>5128</v>
      </c>
      <c r="Z585" s="34" t="s">
        <v>3429</v>
      </c>
      <c r="AA585" s="34" t="s">
        <v>3385</v>
      </c>
      <c r="AB585" s="34" t="s">
        <v>6558</v>
      </c>
      <c r="AC585" s="46">
        <v>1.731215633548E12</v>
      </c>
    </row>
    <row r="586" ht="14.25" customHeight="1">
      <c r="A586" s="24" t="s">
        <v>6559</v>
      </c>
      <c r="B586" s="25">
        <v>73.0</v>
      </c>
      <c r="C586" s="26"/>
      <c r="D586" s="27"/>
      <c r="E586" s="28" t="s">
        <v>444</v>
      </c>
      <c r="F586" s="29" t="s">
        <v>200</v>
      </c>
      <c r="G586" s="30"/>
      <c r="H586" s="31"/>
      <c r="I586" s="32" t="s">
        <v>522</v>
      </c>
      <c r="J586" s="33">
        <v>2004.0</v>
      </c>
      <c r="K586" s="34">
        <f t="shared" si="1"/>
        <v>585</v>
      </c>
      <c r="L586" s="35"/>
      <c r="M586" s="36" t="s">
        <v>6560</v>
      </c>
      <c r="N586" s="37" t="s">
        <v>6561</v>
      </c>
      <c r="O586" s="38" t="s">
        <v>6562</v>
      </c>
      <c r="P586" s="39" t="s">
        <v>2777</v>
      </c>
      <c r="Q586" s="40" t="s">
        <v>6563</v>
      </c>
      <c r="R586" s="41" t="s">
        <v>6564</v>
      </c>
      <c r="S586" s="42" t="s">
        <v>117</v>
      </c>
      <c r="T586" s="43" t="s">
        <v>1139</v>
      </c>
      <c r="U586" s="44" t="s">
        <v>6565</v>
      </c>
      <c r="V586" s="45" t="s">
        <v>819</v>
      </c>
      <c r="W586" s="34">
        <v>3989.0</v>
      </c>
      <c r="X586" s="34" t="s">
        <v>6566</v>
      </c>
      <c r="Y586" s="34" t="s">
        <v>1677</v>
      </c>
      <c r="Z586" s="34" t="s">
        <v>457</v>
      </c>
      <c r="AA586" s="34" t="s">
        <v>775</v>
      </c>
      <c r="AB586" s="34" t="s">
        <v>6567</v>
      </c>
      <c r="AC586" s="46">
        <v>1.731215633548E12</v>
      </c>
    </row>
    <row r="587" ht="14.25" customHeight="1">
      <c r="A587" s="24" t="s">
        <v>6568</v>
      </c>
      <c r="B587" s="25">
        <v>73.0</v>
      </c>
      <c r="C587" s="26" t="s">
        <v>341</v>
      </c>
      <c r="D587" s="27" t="s">
        <v>6271</v>
      </c>
      <c r="E587" s="28" t="s">
        <v>32</v>
      </c>
      <c r="F587" s="29"/>
      <c r="G587" s="30"/>
      <c r="H587" s="31"/>
      <c r="I587" s="32" t="s">
        <v>129</v>
      </c>
      <c r="J587" s="33">
        <v>1980.0</v>
      </c>
      <c r="K587" s="34">
        <f t="shared" si="1"/>
        <v>586</v>
      </c>
      <c r="L587" s="35"/>
      <c r="M587" s="36" t="s">
        <v>6569</v>
      </c>
      <c r="N587" s="37" t="s">
        <v>6570</v>
      </c>
      <c r="O587" s="38" t="s">
        <v>6571</v>
      </c>
      <c r="P587" s="39" t="s">
        <v>6572</v>
      </c>
      <c r="Q587" s="40" t="s">
        <v>6573</v>
      </c>
      <c r="R587" s="41" t="s">
        <v>6574</v>
      </c>
      <c r="S587" s="42" t="s">
        <v>42</v>
      </c>
      <c r="T587" s="43" t="s">
        <v>267</v>
      </c>
      <c r="U587" s="44" t="s">
        <v>6575</v>
      </c>
      <c r="V587" s="45" t="s">
        <v>6576</v>
      </c>
      <c r="W587" s="34">
        <v>8536.0</v>
      </c>
      <c r="X587" s="34" t="s">
        <v>6577</v>
      </c>
      <c r="Y587" s="34" t="s">
        <v>1155</v>
      </c>
      <c r="Z587" s="34" t="s">
        <v>1678</v>
      </c>
      <c r="AA587" s="34" t="s">
        <v>1263</v>
      </c>
      <c r="AB587" s="34" t="s">
        <v>6578</v>
      </c>
      <c r="AC587" s="46">
        <v>1.731215633548E12</v>
      </c>
    </row>
    <row r="588" ht="14.25" customHeight="1">
      <c r="A588" s="24" t="s">
        <v>6579</v>
      </c>
      <c r="B588" s="25">
        <v>73.0</v>
      </c>
      <c r="C588" s="26"/>
      <c r="D588" s="27"/>
      <c r="E588" s="28" t="s">
        <v>444</v>
      </c>
      <c r="F588" s="29" t="s">
        <v>1347</v>
      </c>
      <c r="G588" s="30"/>
      <c r="H588" s="31" t="s">
        <v>1107</v>
      </c>
      <c r="I588" s="32" t="s">
        <v>1107</v>
      </c>
      <c r="J588" s="33">
        <v>2022.0</v>
      </c>
      <c r="K588" s="34">
        <f t="shared" si="1"/>
        <v>587</v>
      </c>
      <c r="L588" s="35" t="s">
        <v>6580</v>
      </c>
      <c r="M588" s="36" t="s">
        <v>6581</v>
      </c>
      <c r="N588" s="50" t="s">
        <v>6582</v>
      </c>
      <c r="O588" s="51" t="s">
        <v>6583</v>
      </c>
      <c r="P588" s="52" t="s">
        <v>5265</v>
      </c>
      <c r="Q588" s="59" t="s">
        <v>6584</v>
      </c>
      <c r="R588" s="54" t="s">
        <v>515</v>
      </c>
      <c r="S588" s="55" t="s">
        <v>1536</v>
      </c>
      <c r="T588" s="56" t="s">
        <v>1585</v>
      </c>
      <c r="U588" s="44" t="s">
        <v>6585</v>
      </c>
      <c r="V588" s="58" t="s">
        <v>515</v>
      </c>
      <c r="W588" s="34">
        <v>762968.0</v>
      </c>
      <c r="X588" s="34" t="s">
        <v>6586</v>
      </c>
      <c r="Y588" s="34" t="s">
        <v>912</v>
      </c>
      <c r="Z588" s="34" t="s">
        <v>3429</v>
      </c>
      <c r="AA588" s="34" t="s">
        <v>1550</v>
      </c>
      <c r="AB588" s="34" t="s">
        <v>6587</v>
      </c>
      <c r="AC588" s="46">
        <v>1.731215633548E12</v>
      </c>
    </row>
    <row r="589" ht="14.25" customHeight="1">
      <c r="A589" s="24" t="s">
        <v>6588</v>
      </c>
      <c r="B589" s="25">
        <v>73.0</v>
      </c>
      <c r="C589" s="26"/>
      <c r="D589" s="27"/>
      <c r="E589" s="28" t="s">
        <v>73</v>
      </c>
      <c r="F589" s="29" t="s">
        <v>444</v>
      </c>
      <c r="G589" s="30"/>
      <c r="H589" s="31" t="s">
        <v>1107</v>
      </c>
      <c r="I589" s="32" t="s">
        <v>1107</v>
      </c>
      <c r="J589" s="33">
        <v>2022.0</v>
      </c>
      <c r="K589" s="34">
        <f t="shared" si="1"/>
        <v>588</v>
      </c>
      <c r="L589" s="35"/>
      <c r="M589" s="49" t="s">
        <v>6589</v>
      </c>
      <c r="N589" s="50" t="s">
        <v>6590</v>
      </c>
      <c r="O589" s="51" t="s">
        <v>6591</v>
      </c>
      <c r="P589" s="52" t="s">
        <v>5351</v>
      </c>
      <c r="Q589" s="59" t="s">
        <v>6592</v>
      </c>
      <c r="R589" s="54" t="s">
        <v>515</v>
      </c>
      <c r="S589" s="55" t="s">
        <v>210</v>
      </c>
      <c r="T589" s="56" t="s">
        <v>513</v>
      </c>
      <c r="U589" s="57" t="s">
        <v>6593</v>
      </c>
      <c r="V589" s="61" t="s">
        <v>6594</v>
      </c>
      <c r="W589" s="34">
        <v>696806.0</v>
      </c>
      <c r="X589" s="34" t="s">
        <v>6595</v>
      </c>
      <c r="Y589" s="34" t="s">
        <v>4761</v>
      </c>
      <c r="Z589" s="34" t="s">
        <v>774</v>
      </c>
      <c r="AA589" s="34" t="s">
        <v>1464</v>
      </c>
      <c r="AB589" s="34" t="s">
        <v>6596</v>
      </c>
      <c r="AC589" s="46">
        <v>1.731215633548E12</v>
      </c>
    </row>
    <row r="590" ht="14.25" customHeight="1">
      <c r="A590" s="24" t="s">
        <v>6597</v>
      </c>
      <c r="B590" s="25">
        <v>73.0</v>
      </c>
      <c r="C590" s="26" t="s">
        <v>341</v>
      </c>
      <c r="D590" s="27" t="s">
        <v>2123</v>
      </c>
      <c r="E590" s="28" t="s">
        <v>32</v>
      </c>
      <c r="F590" s="29"/>
      <c r="G590" s="30"/>
      <c r="H590" s="31" t="s">
        <v>6197</v>
      </c>
      <c r="I590" s="32" t="s">
        <v>129</v>
      </c>
      <c r="J590" s="33">
        <v>2021.0</v>
      </c>
      <c r="K590" s="34">
        <f t="shared" si="1"/>
        <v>589</v>
      </c>
      <c r="L590" s="35"/>
      <c r="M590" s="36" t="s">
        <v>6598</v>
      </c>
      <c r="N590" s="37" t="s">
        <v>6599</v>
      </c>
      <c r="O590" s="38" t="s">
        <v>6600</v>
      </c>
      <c r="P590" s="39" t="s">
        <v>5305</v>
      </c>
      <c r="Q590" s="40" t="s">
        <v>6601</v>
      </c>
      <c r="R590" s="80" t="s">
        <v>515</v>
      </c>
      <c r="S590" s="42" t="s">
        <v>117</v>
      </c>
      <c r="T590" s="43" t="s">
        <v>6602</v>
      </c>
      <c r="U590" s="44" t="s">
        <v>6603</v>
      </c>
      <c r="V590" s="45" t="s">
        <v>303</v>
      </c>
      <c r="W590" s="34">
        <v>791373.0</v>
      </c>
      <c r="X590" s="34" t="s">
        <v>6604</v>
      </c>
      <c r="Y590" s="34" t="s">
        <v>5128</v>
      </c>
      <c r="Z590" s="34" t="s">
        <v>169</v>
      </c>
      <c r="AA590" s="34" t="s">
        <v>3385</v>
      </c>
      <c r="AB590" s="34" t="s">
        <v>6605</v>
      </c>
      <c r="AC590" s="46">
        <v>1.731215633548E12</v>
      </c>
    </row>
    <row r="591" ht="14.25" customHeight="1">
      <c r="A591" s="24" t="s">
        <v>6606</v>
      </c>
      <c r="B591" s="25">
        <v>73.0</v>
      </c>
      <c r="C591" s="26" t="s">
        <v>6361</v>
      </c>
      <c r="D591" s="27"/>
      <c r="E591" s="28" t="s">
        <v>248</v>
      </c>
      <c r="F591" s="29"/>
      <c r="G591" s="30"/>
      <c r="H591" s="31"/>
      <c r="I591" s="32" t="s">
        <v>202</v>
      </c>
      <c r="J591" s="33">
        <v>2023.0</v>
      </c>
      <c r="K591" s="34">
        <f t="shared" si="1"/>
        <v>590</v>
      </c>
      <c r="L591" s="35" t="s">
        <v>6607</v>
      </c>
      <c r="M591" s="49" t="s">
        <v>6608</v>
      </c>
      <c r="N591" s="50" t="s">
        <v>6609</v>
      </c>
      <c r="O591" s="51" t="s">
        <v>6610</v>
      </c>
      <c r="P591" s="52" t="s">
        <v>6611</v>
      </c>
      <c r="Q591" s="53" t="s">
        <v>6612</v>
      </c>
      <c r="R591" s="54" t="s">
        <v>6613</v>
      </c>
      <c r="S591" s="55" t="s">
        <v>117</v>
      </c>
      <c r="T591" s="56" t="s">
        <v>1585</v>
      </c>
      <c r="U591" s="57" t="s">
        <v>6614</v>
      </c>
      <c r="V591" s="58" t="s">
        <v>2656</v>
      </c>
      <c r="W591" s="34">
        <v>951491.0</v>
      </c>
      <c r="X591" s="34" t="s">
        <v>6615</v>
      </c>
      <c r="Y591" s="34" t="s">
        <v>2368</v>
      </c>
      <c r="Z591" s="34" t="s">
        <v>3879</v>
      </c>
      <c r="AA591" s="34" t="s">
        <v>2807</v>
      </c>
      <c r="AB591" s="34" t="s">
        <v>6616</v>
      </c>
      <c r="AC591" s="46">
        <v>1.73127579596E12</v>
      </c>
    </row>
    <row r="592" ht="14.25" customHeight="1">
      <c r="A592" s="24" t="s">
        <v>6617</v>
      </c>
      <c r="B592" s="25">
        <v>73.0</v>
      </c>
      <c r="C592" s="26"/>
      <c r="D592" s="27"/>
      <c r="E592" s="28" t="s">
        <v>73</v>
      </c>
      <c r="F592" s="29" t="s">
        <v>4522</v>
      </c>
      <c r="G592" s="30"/>
      <c r="H592" s="31"/>
      <c r="I592" s="32" t="s">
        <v>129</v>
      </c>
      <c r="J592" s="33">
        <v>2018.0</v>
      </c>
      <c r="K592" s="34">
        <f t="shared" si="1"/>
        <v>591</v>
      </c>
      <c r="L592" s="35"/>
      <c r="M592" s="36" t="s">
        <v>6618</v>
      </c>
      <c r="N592" s="37" t="s">
        <v>6619</v>
      </c>
      <c r="O592" s="38" t="s">
        <v>6620</v>
      </c>
      <c r="P592" s="39" t="s">
        <v>191</v>
      </c>
      <c r="Q592" s="40" t="s">
        <v>6621</v>
      </c>
      <c r="R592" s="41" t="s">
        <v>6622</v>
      </c>
      <c r="S592" s="42" t="s">
        <v>210</v>
      </c>
      <c r="T592" s="43" t="s">
        <v>118</v>
      </c>
      <c r="U592" s="44" t="s">
        <v>6623</v>
      </c>
      <c r="V592" s="45" t="s">
        <v>628</v>
      </c>
      <c r="W592" s="34">
        <v>333339.0</v>
      </c>
      <c r="X592" s="34" t="s">
        <v>6624</v>
      </c>
      <c r="Y592" s="34" t="s">
        <v>5128</v>
      </c>
      <c r="Z592" s="34" t="s">
        <v>724</v>
      </c>
      <c r="AA592" s="34" t="s">
        <v>775</v>
      </c>
      <c r="AB592" s="34" t="s">
        <v>6625</v>
      </c>
      <c r="AC592" s="46">
        <v>1.731215633548E12</v>
      </c>
    </row>
    <row r="593" ht="14.25" customHeight="1">
      <c r="A593" s="24" t="s">
        <v>6626</v>
      </c>
      <c r="B593" s="25">
        <v>73.0</v>
      </c>
      <c r="C593" s="26" t="s">
        <v>6626</v>
      </c>
      <c r="D593" s="27"/>
      <c r="E593" s="28" t="s">
        <v>276</v>
      </c>
      <c r="F593" s="29" t="s">
        <v>444</v>
      </c>
      <c r="G593" s="30"/>
      <c r="H593" s="31"/>
      <c r="I593" s="32" t="s">
        <v>6627</v>
      </c>
      <c r="J593" s="33">
        <v>2011.0</v>
      </c>
      <c r="K593" s="34">
        <f t="shared" si="1"/>
        <v>592</v>
      </c>
      <c r="L593" s="35"/>
      <c r="M593" s="36" t="s">
        <v>6628</v>
      </c>
      <c r="N593" s="37" t="s">
        <v>6629</v>
      </c>
      <c r="O593" s="38" t="s">
        <v>6630</v>
      </c>
      <c r="P593" s="39" t="s">
        <v>6631</v>
      </c>
      <c r="Q593" s="40" t="s">
        <v>6632</v>
      </c>
      <c r="R593" s="41" t="s">
        <v>6633</v>
      </c>
      <c r="S593" s="42" t="s">
        <v>117</v>
      </c>
      <c r="T593" s="43" t="s">
        <v>99</v>
      </c>
      <c r="U593" s="44" t="s">
        <v>6634</v>
      </c>
      <c r="V593" s="83" t="s">
        <v>515</v>
      </c>
      <c r="W593" s="34">
        <v>74387.0</v>
      </c>
      <c r="X593" s="34" t="s">
        <v>6635</v>
      </c>
      <c r="Y593" s="34" t="s">
        <v>2368</v>
      </c>
      <c r="Z593" s="34" t="s">
        <v>1678</v>
      </c>
      <c r="AA593" s="34" t="s">
        <v>775</v>
      </c>
      <c r="AB593" s="34" t="s">
        <v>6636</v>
      </c>
      <c r="AC593" s="46">
        <v>1.731215633548E12</v>
      </c>
    </row>
    <row r="594" ht="14.25" customHeight="1">
      <c r="A594" s="24" t="s">
        <v>6637</v>
      </c>
      <c r="B594" s="25">
        <v>73.0</v>
      </c>
      <c r="C594" s="26" t="s">
        <v>6638</v>
      </c>
      <c r="D594" s="27"/>
      <c r="E594" s="28" t="s">
        <v>444</v>
      </c>
      <c r="F594" s="29"/>
      <c r="G594" s="30"/>
      <c r="H594" s="31"/>
      <c r="I594" s="32" t="s">
        <v>129</v>
      </c>
      <c r="J594" s="33">
        <v>2009.0</v>
      </c>
      <c r="K594" s="34">
        <f t="shared" si="1"/>
        <v>593</v>
      </c>
      <c r="L594" s="35"/>
      <c r="M594" s="36" t="s">
        <v>6639</v>
      </c>
      <c r="N594" s="37" t="s">
        <v>6640</v>
      </c>
      <c r="O594" s="38" t="s">
        <v>6641</v>
      </c>
      <c r="P594" s="39" t="s">
        <v>3379</v>
      </c>
      <c r="Q594" s="40" t="s">
        <v>6642</v>
      </c>
      <c r="R594" s="41" t="s">
        <v>6643</v>
      </c>
      <c r="S594" s="42" t="s">
        <v>117</v>
      </c>
      <c r="T594" s="43" t="s">
        <v>735</v>
      </c>
      <c r="U594" s="44" t="s">
        <v>6644</v>
      </c>
      <c r="V594" s="45" t="s">
        <v>949</v>
      </c>
      <c r="W594" s="34">
        <v>18785.0</v>
      </c>
      <c r="X594" s="34" t="s">
        <v>6645</v>
      </c>
      <c r="Y594" s="34" t="s">
        <v>773</v>
      </c>
      <c r="Z594" s="34" t="s">
        <v>485</v>
      </c>
      <c r="AA594" s="34" t="s">
        <v>486</v>
      </c>
      <c r="AB594" s="34" t="s">
        <v>6646</v>
      </c>
      <c r="AC594" s="46">
        <v>1.731215633548E12</v>
      </c>
    </row>
    <row r="595" ht="14.25" customHeight="1">
      <c r="A595" s="24" t="s">
        <v>6647</v>
      </c>
      <c r="B595" s="25">
        <v>73.0</v>
      </c>
      <c r="C595" s="26"/>
      <c r="D595" s="27"/>
      <c r="E595" s="28" t="s">
        <v>712</v>
      </c>
      <c r="F595" s="29" t="s">
        <v>201</v>
      </c>
      <c r="G595" s="30"/>
      <c r="H595" s="31"/>
      <c r="I595" s="32" t="s">
        <v>144</v>
      </c>
      <c r="J595" s="33">
        <v>2006.0</v>
      </c>
      <c r="K595" s="34">
        <f t="shared" si="1"/>
        <v>594</v>
      </c>
      <c r="L595" s="35"/>
      <c r="M595" s="36" t="s">
        <v>6648</v>
      </c>
      <c r="N595" s="37" t="s">
        <v>6649</v>
      </c>
      <c r="O595" s="38" t="s">
        <v>6650</v>
      </c>
      <c r="P595" s="39" t="s">
        <v>4662</v>
      </c>
      <c r="Q595" s="40" t="s">
        <v>6651</v>
      </c>
      <c r="R595" s="41" t="s">
        <v>6652</v>
      </c>
      <c r="S595" s="42" t="s">
        <v>210</v>
      </c>
      <c r="T595" s="43" t="s">
        <v>513</v>
      </c>
      <c r="U595" s="44" t="s">
        <v>6653</v>
      </c>
      <c r="V595" s="45" t="s">
        <v>6654</v>
      </c>
      <c r="W595" s="34">
        <v>9767.0</v>
      </c>
      <c r="X595" s="34" t="s">
        <v>6655</v>
      </c>
      <c r="Y595" s="34" t="s">
        <v>5898</v>
      </c>
      <c r="Z595" s="34" t="s">
        <v>6656</v>
      </c>
      <c r="AA595" s="34" t="s">
        <v>5899</v>
      </c>
      <c r="AB595" s="34" t="s">
        <v>6657</v>
      </c>
      <c r="AC595" s="46">
        <v>1.731215633548E12</v>
      </c>
    </row>
    <row r="596" ht="14.25" customHeight="1">
      <c r="A596" s="24" t="s">
        <v>6658</v>
      </c>
      <c r="B596" s="25">
        <v>73.0</v>
      </c>
      <c r="C596" s="26" t="s">
        <v>6658</v>
      </c>
      <c r="D596" s="27"/>
      <c r="E596" s="28" t="s">
        <v>444</v>
      </c>
      <c r="F596" s="29"/>
      <c r="G596" s="30"/>
      <c r="H596" s="31"/>
      <c r="I596" s="32" t="s">
        <v>144</v>
      </c>
      <c r="J596" s="33">
        <v>2014.0</v>
      </c>
      <c r="K596" s="34">
        <f t="shared" si="1"/>
        <v>595</v>
      </c>
      <c r="L596" s="35" t="s">
        <v>6659</v>
      </c>
      <c r="M596" s="49" t="s">
        <v>6660</v>
      </c>
      <c r="N596" s="50" t="s">
        <v>6661</v>
      </c>
      <c r="O596" s="51" t="s">
        <v>6662</v>
      </c>
      <c r="P596" s="52" t="s">
        <v>330</v>
      </c>
      <c r="Q596" s="59" t="s">
        <v>6663</v>
      </c>
      <c r="R596" s="60" t="s">
        <v>6664</v>
      </c>
      <c r="S596" s="55" t="s">
        <v>117</v>
      </c>
      <c r="T596" s="56" t="s">
        <v>1139</v>
      </c>
      <c r="U596" s="57" t="s">
        <v>6665</v>
      </c>
      <c r="V596" s="61" t="s">
        <v>84</v>
      </c>
      <c r="W596" s="34">
        <v>195589.0</v>
      </c>
      <c r="X596" s="34" t="s">
        <v>6666</v>
      </c>
      <c r="Y596" s="34" t="s">
        <v>1463</v>
      </c>
      <c r="Z596" s="34" t="s">
        <v>3429</v>
      </c>
      <c r="AA596" s="34" t="s">
        <v>272</v>
      </c>
      <c r="AB596" s="34" t="s">
        <v>6667</v>
      </c>
      <c r="AC596" s="46">
        <v>1.731215633548E12</v>
      </c>
    </row>
    <row r="597" ht="14.25" customHeight="1">
      <c r="A597" s="24" t="s">
        <v>6668</v>
      </c>
      <c r="B597" s="25">
        <v>73.0</v>
      </c>
      <c r="C597" s="26" t="s">
        <v>520</v>
      </c>
      <c r="D597" s="27"/>
      <c r="E597" s="28" t="s">
        <v>108</v>
      </c>
      <c r="F597" s="29" t="s">
        <v>521</v>
      </c>
      <c r="G597" s="30"/>
      <c r="H597" s="31"/>
      <c r="I597" s="32" t="s">
        <v>522</v>
      </c>
      <c r="J597" s="33">
        <v>2006.0</v>
      </c>
      <c r="K597" s="34">
        <f t="shared" si="1"/>
        <v>596</v>
      </c>
      <c r="L597" s="35" t="s">
        <v>6669</v>
      </c>
      <c r="M597" s="36" t="s">
        <v>6670</v>
      </c>
      <c r="N597" s="37" t="s">
        <v>6671</v>
      </c>
      <c r="O597" s="38" t="s">
        <v>6672</v>
      </c>
      <c r="P597" s="39" t="s">
        <v>3089</v>
      </c>
      <c r="Q597" s="40" t="s">
        <v>6673</v>
      </c>
      <c r="R597" s="41" t="s">
        <v>6674</v>
      </c>
      <c r="S597" s="42" t="s">
        <v>210</v>
      </c>
      <c r="T597" s="43" t="s">
        <v>2729</v>
      </c>
      <c r="U597" s="44" t="s">
        <v>6675</v>
      </c>
      <c r="V597" s="45" t="s">
        <v>139</v>
      </c>
      <c r="W597" s="34">
        <v>956.0</v>
      </c>
      <c r="X597" s="34" t="s">
        <v>6676</v>
      </c>
      <c r="Y597" s="34" t="s">
        <v>5128</v>
      </c>
      <c r="Z597" s="34" t="s">
        <v>1065</v>
      </c>
      <c r="AA597" s="34" t="s">
        <v>1550</v>
      </c>
      <c r="AB597" s="34" t="s">
        <v>6677</v>
      </c>
      <c r="AC597" s="46">
        <v>1.731215633548E12</v>
      </c>
    </row>
    <row r="598" ht="14.25" customHeight="1">
      <c r="A598" s="24" t="s">
        <v>6678</v>
      </c>
      <c r="B598" s="25">
        <v>73.0</v>
      </c>
      <c r="C598" s="26" t="s">
        <v>372</v>
      </c>
      <c r="D598" s="27"/>
      <c r="E598" s="28" t="s">
        <v>33</v>
      </c>
      <c r="F598" s="29"/>
      <c r="G598" s="30"/>
      <c r="H598" s="31"/>
      <c r="I598" s="32" t="s">
        <v>53</v>
      </c>
      <c r="J598" s="33">
        <v>1959.0</v>
      </c>
      <c r="K598" s="34">
        <f t="shared" si="1"/>
        <v>597</v>
      </c>
      <c r="L598" s="35"/>
      <c r="M598" s="36" t="s">
        <v>6679</v>
      </c>
      <c r="N598" s="37" t="s">
        <v>6680</v>
      </c>
      <c r="O598" s="38" t="s">
        <v>6681</v>
      </c>
      <c r="P598" s="39" t="s">
        <v>6682</v>
      </c>
      <c r="Q598" s="40" t="s">
        <v>6683</v>
      </c>
      <c r="R598" s="41" t="s">
        <v>6684</v>
      </c>
      <c r="S598" s="42" t="s">
        <v>61</v>
      </c>
      <c r="T598" s="43" t="s">
        <v>6685</v>
      </c>
      <c r="U598" s="44" t="s">
        <v>6686</v>
      </c>
      <c r="V598" s="45" t="s">
        <v>454</v>
      </c>
      <c r="W598" s="34">
        <v>10882.0</v>
      </c>
      <c r="X598" s="34" t="s">
        <v>6687</v>
      </c>
      <c r="Y598" s="34" t="s">
        <v>1414</v>
      </c>
      <c r="Z598" s="34" t="s">
        <v>457</v>
      </c>
      <c r="AA598" s="34" t="s">
        <v>500</v>
      </c>
      <c r="AB598" s="34" t="s">
        <v>6688</v>
      </c>
      <c r="AC598" s="46">
        <v>1.731215633548E12</v>
      </c>
    </row>
    <row r="599" ht="14.25" customHeight="1">
      <c r="A599" s="24" t="s">
        <v>6689</v>
      </c>
      <c r="B599" s="25">
        <v>73.0</v>
      </c>
      <c r="C599" s="26" t="s">
        <v>1252</v>
      </c>
      <c r="D599" s="27" t="s">
        <v>3476</v>
      </c>
      <c r="E599" s="28" t="s">
        <v>578</v>
      </c>
      <c r="F599" s="29" t="s">
        <v>1254</v>
      </c>
      <c r="G599" s="30"/>
      <c r="H599" s="31"/>
      <c r="I599" s="32" t="s">
        <v>53</v>
      </c>
      <c r="J599" s="33">
        <v>2015.0</v>
      </c>
      <c r="K599" s="34">
        <f t="shared" si="1"/>
        <v>598</v>
      </c>
      <c r="L599" s="35" t="s">
        <v>6690</v>
      </c>
      <c r="M599" s="49" t="s">
        <v>6691</v>
      </c>
      <c r="N599" s="50" t="s">
        <v>6692</v>
      </c>
      <c r="O599" s="51" t="s">
        <v>6693</v>
      </c>
      <c r="P599" s="52" t="s">
        <v>6694</v>
      </c>
      <c r="Q599" s="53" t="s">
        <v>6695</v>
      </c>
      <c r="R599" s="54" t="s">
        <v>515</v>
      </c>
      <c r="S599" s="55" t="s">
        <v>3168</v>
      </c>
      <c r="T599" s="56" t="s">
        <v>1100</v>
      </c>
      <c r="U599" s="57" t="s">
        <v>6696</v>
      </c>
      <c r="V599" s="58" t="s">
        <v>515</v>
      </c>
      <c r="W599" s="34">
        <v>277217.0</v>
      </c>
      <c r="X599" s="34" t="s">
        <v>6697</v>
      </c>
      <c r="Y599" s="34" t="s">
        <v>1414</v>
      </c>
      <c r="Z599" s="34" t="s">
        <v>3429</v>
      </c>
      <c r="AA599" s="34" t="s">
        <v>471</v>
      </c>
      <c r="AB599" s="34" t="s">
        <v>6698</v>
      </c>
      <c r="AC599" s="34" t="s">
        <v>2109</v>
      </c>
    </row>
    <row r="600" ht="14.25" customHeight="1">
      <c r="A600" s="24" t="s">
        <v>6699</v>
      </c>
      <c r="B600" s="25">
        <v>72.0</v>
      </c>
      <c r="C600" s="26" t="s">
        <v>1252</v>
      </c>
      <c r="D600" s="27" t="s">
        <v>3476</v>
      </c>
      <c r="E600" s="28" t="s">
        <v>200</v>
      </c>
      <c r="F600" s="29" t="s">
        <v>201</v>
      </c>
      <c r="G600" s="30" t="s">
        <v>6700</v>
      </c>
      <c r="H600" s="31"/>
      <c r="I600" s="32" t="s">
        <v>53</v>
      </c>
      <c r="J600" s="33">
        <v>2006.0</v>
      </c>
      <c r="K600" s="34">
        <f t="shared" si="1"/>
        <v>599</v>
      </c>
      <c r="L600" s="35"/>
      <c r="M600" s="36" t="s">
        <v>6701</v>
      </c>
      <c r="N600" s="37" t="s">
        <v>6702</v>
      </c>
      <c r="O600" s="38" t="s">
        <v>6703</v>
      </c>
      <c r="P600" s="39" t="s">
        <v>6694</v>
      </c>
      <c r="Q600" s="40" t="s">
        <v>6704</v>
      </c>
      <c r="R600" s="80" t="s">
        <v>6705</v>
      </c>
      <c r="S600" s="42" t="s">
        <v>3168</v>
      </c>
      <c r="T600" s="43" t="s">
        <v>452</v>
      </c>
      <c r="U600" s="44" t="s">
        <v>6706</v>
      </c>
      <c r="V600" s="45" t="s">
        <v>6707</v>
      </c>
      <c r="W600" s="34">
        <v>10947.0</v>
      </c>
      <c r="X600" s="34" t="s">
        <v>6708</v>
      </c>
      <c r="Y600" s="34" t="s">
        <v>4082</v>
      </c>
      <c r="Z600" s="34" t="s">
        <v>5197</v>
      </c>
      <c r="AA600" s="34" t="s">
        <v>471</v>
      </c>
      <c r="AB600" s="34" t="s">
        <v>6709</v>
      </c>
      <c r="AC600" s="46">
        <v>1.731215633548E12</v>
      </c>
    </row>
    <row r="601" ht="14.25" customHeight="1">
      <c r="A601" s="24" t="s">
        <v>6710</v>
      </c>
      <c r="B601" s="25">
        <v>72.0</v>
      </c>
      <c r="C601" s="26"/>
      <c r="D601" s="27"/>
      <c r="E601" s="28" t="s">
        <v>33</v>
      </c>
      <c r="F601" s="29"/>
      <c r="G601" s="30" t="s">
        <v>6711</v>
      </c>
      <c r="H601" s="31"/>
      <c r="I601" s="32" t="s">
        <v>34</v>
      </c>
      <c r="J601" s="33">
        <v>2016.0</v>
      </c>
      <c r="K601" s="34">
        <f t="shared" si="1"/>
        <v>600</v>
      </c>
      <c r="L601" s="35" t="s">
        <v>6712</v>
      </c>
      <c r="M601" s="36" t="s">
        <v>6713</v>
      </c>
      <c r="N601" s="37" t="s">
        <v>6714</v>
      </c>
      <c r="O601" s="38" t="s">
        <v>6715</v>
      </c>
      <c r="P601" s="39" t="s">
        <v>6716</v>
      </c>
      <c r="Q601" s="40" t="s">
        <v>6717</v>
      </c>
      <c r="R601" s="41" t="s">
        <v>6718</v>
      </c>
      <c r="S601" s="42" t="s">
        <v>117</v>
      </c>
      <c r="T601" s="43" t="s">
        <v>380</v>
      </c>
      <c r="U601" s="44" t="s">
        <v>6719</v>
      </c>
      <c r="V601" s="45" t="s">
        <v>154</v>
      </c>
      <c r="W601" s="34">
        <v>223702.0</v>
      </c>
      <c r="X601" s="34" t="s">
        <v>6720</v>
      </c>
      <c r="Y601" s="34" t="s">
        <v>1642</v>
      </c>
      <c r="Z601" s="34" t="s">
        <v>5106</v>
      </c>
      <c r="AA601" s="34" t="s">
        <v>1550</v>
      </c>
      <c r="AB601" s="34" t="s">
        <v>6721</v>
      </c>
      <c r="AC601" s="46" t="s">
        <v>1667</v>
      </c>
    </row>
    <row r="602" ht="14.25" customHeight="1">
      <c r="A602" s="24" t="s">
        <v>6722</v>
      </c>
      <c r="B602" s="25">
        <v>72.0</v>
      </c>
      <c r="C602" s="26" t="s">
        <v>6723</v>
      </c>
      <c r="D602" s="27"/>
      <c r="E602" s="28" t="s">
        <v>108</v>
      </c>
      <c r="F602" s="29"/>
      <c r="G602" s="30"/>
      <c r="H602" s="31"/>
      <c r="I602" s="32" t="s">
        <v>129</v>
      </c>
      <c r="J602" s="33">
        <v>2021.0</v>
      </c>
      <c r="K602" s="34">
        <f t="shared" si="1"/>
        <v>601</v>
      </c>
      <c r="L602" s="35"/>
      <c r="M602" s="36" t="s">
        <v>6724</v>
      </c>
      <c r="N602" s="37" t="s">
        <v>6725</v>
      </c>
      <c r="O602" s="38" t="s">
        <v>6726</v>
      </c>
      <c r="P602" s="39" t="s">
        <v>6727</v>
      </c>
      <c r="Q602" s="40" t="s">
        <v>6728</v>
      </c>
      <c r="R602" s="41" t="s">
        <v>6729</v>
      </c>
      <c r="S602" s="42" t="s">
        <v>210</v>
      </c>
      <c r="T602" s="43" t="s">
        <v>999</v>
      </c>
      <c r="U602" s="44" t="s">
        <v>6730</v>
      </c>
      <c r="V602" s="45" t="s">
        <v>641</v>
      </c>
      <c r="W602" s="34">
        <v>399566.0</v>
      </c>
      <c r="X602" s="34" t="s">
        <v>6731</v>
      </c>
      <c r="Y602" s="34" t="s">
        <v>2356</v>
      </c>
      <c r="Z602" s="34" t="s">
        <v>3429</v>
      </c>
      <c r="AA602" s="34" t="s">
        <v>1876</v>
      </c>
      <c r="AB602" s="34" t="s">
        <v>6732</v>
      </c>
      <c r="AC602" s="46">
        <v>1.731215633548E12</v>
      </c>
    </row>
    <row r="603" ht="14.25" customHeight="1">
      <c r="A603" s="24" t="s">
        <v>6733</v>
      </c>
      <c r="B603" s="25">
        <v>72.0</v>
      </c>
      <c r="C603" s="26" t="s">
        <v>372</v>
      </c>
      <c r="D603" s="27"/>
      <c r="E603" s="28" t="s">
        <v>33</v>
      </c>
      <c r="F603" s="29"/>
      <c r="G603" s="30"/>
      <c r="H603" s="31"/>
      <c r="I603" s="32" t="s">
        <v>53</v>
      </c>
      <c r="J603" s="33">
        <v>1942.0</v>
      </c>
      <c r="K603" s="34">
        <f t="shared" si="1"/>
        <v>602</v>
      </c>
      <c r="L603" s="35"/>
      <c r="M603" s="36" t="s">
        <v>6734</v>
      </c>
      <c r="N603" s="37" t="s">
        <v>6735</v>
      </c>
      <c r="O603" s="38" t="s">
        <v>6736</v>
      </c>
      <c r="P603" s="39" t="s">
        <v>6737</v>
      </c>
      <c r="Q603" s="40" t="s">
        <v>6738</v>
      </c>
      <c r="R603" s="41" t="s">
        <v>6739</v>
      </c>
      <c r="S603" s="42" t="s">
        <v>2598</v>
      </c>
      <c r="T603" s="43" t="s">
        <v>6740</v>
      </c>
      <c r="U603" s="44" t="s">
        <v>6741</v>
      </c>
      <c r="V603" s="45" t="s">
        <v>6742</v>
      </c>
      <c r="W603" s="34">
        <v>3170.0</v>
      </c>
      <c r="X603" s="34" t="s">
        <v>6743</v>
      </c>
      <c r="Y603" s="34" t="s">
        <v>214</v>
      </c>
      <c r="Z603" s="34" t="s">
        <v>1014</v>
      </c>
      <c r="AA603" s="34" t="s">
        <v>876</v>
      </c>
      <c r="AB603" s="34" t="s">
        <v>6744</v>
      </c>
      <c r="AC603" s="46">
        <v>1.731215633548E12</v>
      </c>
    </row>
    <row r="604" ht="14.25" customHeight="1">
      <c r="A604" s="24" t="s">
        <v>6745</v>
      </c>
      <c r="B604" s="25">
        <v>72.0</v>
      </c>
      <c r="C604" s="26" t="s">
        <v>4698</v>
      </c>
      <c r="D604" s="27"/>
      <c r="E604" s="28" t="s">
        <v>33</v>
      </c>
      <c r="F604" s="29" t="s">
        <v>503</v>
      </c>
      <c r="G604" s="30"/>
      <c r="H604" s="31"/>
      <c r="I604" s="32" t="s">
        <v>1325</v>
      </c>
      <c r="J604" s="33">
        <v>2007.0</v>
      </c>
      <c r="K604" s="34">
        <f t="shared" si="1"/>
        <v>603</v>
      </c>
      <c r="L604" s="35" t="s">
        <v>6746</v>
      </c>
      <c r="M604" s="49" t="s">
        <v>6747</v>
      </c>
      <c r="N604" s="50" t="s">
        <v>6748</v>
      </c>
      <c r="O604" s="51" t="s">
        <v>6749</v>
      </c>
      <c r="P604" s="52" t="s">
        <v>6750</v>
      </c>
      <c r="Q604" s="59" t="s">
        <v>6751</v>
      </c>
      <c r="R604" s="54" t="s">
        <v>6752</v>
      </c>
      <c r="S604" s="55" t="s">
        <v>557</v>
      </c>
      <c r="T604" s="56" t="s">
        <v>720</v>
      </c>
      <c r="U604" s="57" t="s">
        <v>6753</v>
      </c>
      <c r="V604" s="58" t="s">
        <v>515</v>
      </c>
      <c r="W604" s="34">
        <v>20982.0</v>
      </c>
      <c r="X604" s="34" t="s">
        <v>6754</v>
      </c>
      <c r="Y604" s="34" t="s">
        <v>471</v>
      </c>
      <c r="Z604" s="34" t="s">
        <v>774</v>
      </c>
      <c r="AA604" s="34" t="s">
        <v>471</v>
      </c>
      <c r="AB604" s="34" t="s">
        <v>6755</v>
      </c>
      <c r="AC604" s="46">
        <v>1.731215633548E12</v>
      </c>
    </row>
    <row r="605" ht="14.25" customHeight="1">
      <c r="A605" s="24" t="s">
        <v>6756</v>
      </c>
      <c r="B605" s="25">
        <v>72.0</v>
      </c>
      <c r="C605" s="26" t="s">
        <v>1252</v>
      </c>
      <c r="D605" s="27" t="s">
        <v>4773</v>
      </c>
      <c r="E605" s="28" t="s">
        <v>275</v>
      </c>
      <c r="F605" s="29"/>
      <c r="G605" s="30"/>
      <c r="H605" s="31" t="s">
        <v>3307</v>
      </c>
      <c r="I605" s="32" t="s">
        <v>53</v>
      </c>
      <c r="J605" s="33">
        <v>2021.0</v>
      </c>
      <c r="K605" s="34">
        <f t="shared" si="1"/>
        <v>604</v>
      </c>
      <c r="L605" s="35"/>
      <c r="M605" s="36" t="s">
        <v>6757</v>
      </c>
      <c r="N605" s="37" t="s">
        <v>6758</v>
      </c>
      <c r="O605" s="38" t="s">
        <v>6759</v>
      </c>
      <c r="P605" s="39" t="s">
        <v>6760</v>
      </c>
      <c r="Q605" s="40" t="s">
        <v>6761</v>
      </c>
      <c r="R605" s="41" t="s">
        <v>6762</v>
      </c>
      <c r="S605" s="42" t="s">
        <v>210</v>
      </c>
      <c r="T605" s="43" t="s">
        <v>784</v>
      </c>
      <c r="U605" s="44" t="s">
        <v>6763</v>
      </c>
      <c r="V605" s="45" t="s">
        <v>641</v>
      </c>
      <c r="W605" s="34">
        <v>337404.0</v>
      </c>
      <c r="X605" s="34" t="s">
        <v>6764</v>
      </c>
      <c r="Y605" s="34" t="s">
        <v>2806</v>
      </c>
      <c r="Z605" s="34" t="s">
        <v>1014</v>
      </c>
      <c r="AA605" s="34" t="s">
        <v>1876</v>
      </c>
      <c r="AB605" s="34" t="s">
        <v>6765</v>
      </c>
      <c r="AC605" s="46">
        <v>1.731215633548E12</v>
      </c>
    </row>
    <row r="606" ht="14.25" customHeight="1">
      <c r="A606" s="24" t="s">
        <v>6766</v>
      </c>
      <c r="B606" s="25">
        <v>72.0</v>
      </c>
      <c r="C606" s="26" t="s">
        <v>6723</v>
      </c>
      <c r="D606" s="27"/>
      <c r="E606" s="28" t="s">
        <v>108</v>
      </c>
      <c r="F606" s="29"/>
      <c r="G606" s="30"/>
      <c r="H606" s="31"/>
      <c r="I606" s="32" t="s">
        <v>129</v>
      </c>
      <c r="J606" s="33">
        <v>2017.0</v>
      </c>
      <c r="K606" s="34">
        <f t="shared" si="1"/>
        <v>605</v>
      </c>
      <c r="L606" s="35"/>
      <c r="M606" s="49" t="s">
        <v>6767</v>
      </c>
      <c r="N606" s="50" t="s">
        <v>6768</v>
      </c>
      <c r="O606" s="51" t="s">
        <v>6769</v>
      </c>
      <c r="P606" s="52" t="s">
        <v>6770</v>
      </c>
      <c r="Q606" s="59" t="s">
        <v>6771</v>
      </c>
      <c r="R606" s="60" t="s">
        <v>6772</v>
      </c>
      <c r="S606" s="55" t="s">
        <v>210</v>
      </c>
      <c r="T606" s="56" t="s">
        <v>1585</v>
      </c>
      <c r="U606" s="57" t="s">
        <v>6773</v>
      </c>
      <c r="V606" s="61" t="s">
        <v>351</v>
      </c>
      <c r="W606" s="34">
        <v>293167.0</v>
      </c>
      <c r="X606" s="34" t="s">
        <v>6774</v>
      </c>
      <c r="Y606" s="34" t="s">
        <v>2356</v>
      </c>
      <c r="Z606" s="34" t="s">
        <v>774</v>
      </c>
      <c r="AA606" s="34" t="s">
        <v>1701</v>
      </c>
      <c r="AB606" s="34" t="s">
        <v>6775</v>
      </c>
      <c r="AC606" s="46">
        <v>1.731215633548E12</v>
      </c>
    </row>
    <row r="607" ht="14.25" customHeight="1">
      <c r="A607" s="24" t="s">
        <v>6776</v>
      </c>
      <c r="B607" s="25">
        <v>72.0</v>
      </c>
      <c r="C607" s="26" t="s">
        <v>2744</v>
      </c>
      <c r="D607" s="27"/>
      <c r="E607" s="28" t="s">
        <v>444</v>
      </c>
      <c r="F607" s="29" t="s">
        <v>1973</v>
      </c>
      <c r="G607" s="30"/>
      <c r="H607" s="31"/>
      <c r="I607" s="32" t="s">
        <v>687</v>
      </c>
      <c r="J607" s="33">
        <v>1993.0</v>
      </c>
      <c r="K607" s="34">
        <f t="shared" si="1"/>
        <v>606</v>
      </c>
      <c r="L607" s="35" t="s">
        <v>6777</v>
      </c>
      <c r="M607" s="49" t="s">
        <v>6778</v>
      </c>
      <c r="N607" s="50" t="s">
        <v>6779</v>
      </c>
      <c r="O607" s="51" t="s">
        <v>6780</v>
      </c>
      <c r="P607" s="52" t="s">
        <v>6781</v>
      </c>
      <c r="Q607" s="59" t="s">
        <v>6782</v>
      </c>
      <c r="R607" s="60" t="s">
        <v>6783</v>
      </c>
      <c r="S607" s="55" t="s">
        <v>210</v>
      </c>
      <c r="T607" s="56" t="s">
        <v>1189</v>
      </c>
      <c r="U607" s="57" t="s">
        <v>6784</v>
      </c>
      <c r="V607" s="58" t="s">
        <v>515</v>
      </c>
      <c r="W607" s="34">
        <v>9644.0</v>
      </c>
      <c r="X607" s="34" t="s">
        <v>6785</v>
      </c>
      <c r="Y607" s="34" t="s">
        <v>6786</v>
      </c>
      <c r="Z607" s="34" t="s">
        <v>4145</v>
      </c>
      <c r="AA607" s="34" t="s">
        <v>6787</v>
      </c>
      <c r="AB607" s="34" t="s">
        <v>6788</v>
      </c>
      <c r="AC607" s="46">
        <v>1.731215633548E12</v>
      </c>
    </row>
    <row r="608" ht="14.25" customHeight="1">
      <c r="A608" s="24" t="s">
        <v>6789</v>
      </c>
      <c r="B608" s="25">
        <v>72.0</v>
      </c>
      <c r="C608" s="26" t="s">
        <v>564</v>
      </c>
      <c r="D608" s="27"/>
      <c r="E608" s="28" t="s">
        <v>33</v>
      </c>
      <c r="F608" s="29" t="s">
        <v>503</v>
      </c>
      <c r="G608" s="30"/>
      <c r="H608" s="31"/>
      <c r="I608" s="32" t="s">
        <v>564</v>
      </c>
      <c r="J608" s="33">
        <v>2011.0</v>
      </c>
      <c r="K608" s="34">
        <f t="shared" si="1"/>
        <v>607</v>
      </c>
      <c r="L608" s="35"/>
      <c r="M608" s="36" t="s">
        <v>6790</v>
      </c>
      <c r="N608" s="37" t="s">
        <v>6791</v>
      </c>
      <c r="O608" s="38" t="s">
        <v>6792</v>
      </c>
      <c r="P608" s="39" t="s">
        <v>6793</v>
      </c>
      <c r="Q608" s="40" t="s">
        <v>6794</v>
      </c>
      <c r="R608" s="41" t="s">
        <v>6795</v>
      </c>
      <c r="S608" s="42" t="s">
        <v>42</v>
      </c>
      <c r="T608" s="43" t="s">
        <v>872</v>
      </c>
      <c r="U608" s="44" t="s">
        <v>6796</v>
      </c>
      <c r="V608" s="45" t="s">
        <v>5594</v>
      </c>
      <c r="W608" s="34">
        <v>83389.0</v>
      </c>
      <c r="X608" s="34" t="s">
        <v>6797</v>
      </c>
      <c r="Y608" s="34" t="s">
        <v>320</v>
      </c>
      <c r="Z608" s="34" t="s">
        <v>724</v>
      </c>
      <c r="AA608" s="34" t="s">
        <v>1041</v>
      </c>
      <c r="AB608" s="34" t="s">
        <v>6798</v>
      </c>
      <c r="AC608" s="46">
        <v>1.731215633548E12</v>
      </c>
    </row>
    <row r="609" ht="14.25" customHeight="1">
      <c r="A609" s="24" t="s">
        <v>6799</v>
      </c>
      <c r="B609" s="25">
        <v>72.0</v>
      </c>
      <c r="C609" s="26"/>
      <c r="D609" s="27"/>
      <c r="E609" s="28" t="s">
        <v>444</v>
      </c>
      <c r="F609" s="29" t="s">
        <v>417</v>
      </c>
      <c r="G609" s="30"/>
      <c r="H609" s="31"/>
      <c r="I609" s="32" t="s">
        <v>658</v>
      </c>
      <c r="J609" s="33">
        <v>2022.0</v>
      </c>
      <c r="K609" s="34">
        <f t="shared" si="1"/>
        <v>608</v>
      </c>
      <c r="L609" s="35"/>
      <c r="M609" s="49" t="s">
        <v>6800</v>
      </c>
      <c r="N609" s="50" t="s">
        <v>6801</v>
      </c>
      <c r="O609" s="51" t="s">
        <v>6802</v>
      </c>
      <c r="P609" s="52" t="s">
        <v>6803</v>
      </c>
      <c r="Q609" s="59" t="s">
        <v>6804</v>
      </c>
      <c r="R609" s="60" t="s">
        <v>6805</v>
      </c>
      <c r="S609" s="55" t="s">
        <v>210</v>
      </c>
      <c r="T609" s="56" t="s">
        <v>586</v>
      </c>
      <c r="U609" s="57" t="s">
        <v>6806</v>
      </c>
      <c r="V609" s="61" t="s">
        <v>427</v>
      </c>
      <c r="W609" s="34">
        <v>766475.0</v>
      </c>
      <c r="X609" s="34" t="s">
        <v>6807</v>
      </c>
      <c r="Y609" s="34" t="s">
        <v>2806</v>
      </c>
      <c r="Z609" s="34" t="s">
        <v>1839</v>
      </c>
      <c r="AA609" s="34" t="s">
        <v>2807</v>
      </c>
      <c r="AB609" s="34" t="s">
        <v>6808</v>
      </c>
      <c r="AC609" s="46">
        <v>1.731215633548E12</v>
      </c>
    </row>
    <row r="610" ht="14.25" customHeight="1">
      <c r="A610" s="24" t="s">
        <v>6809</v>
      </c>
      <c r="B610" s="25">
        <v>72.0</v>
      </c>
      <c r="C610" s="26" t="s">
        <v>372</v>
      </c>
      <c r="D610" s="27"/>
      <c r="E610" s="28" t="s">
        <v>33</v>
      </c>
      <c r="F610" s="29" t="s">
        <v>231</v>
      </c>
      <c r="G610" s="30"/>
      <c r="H610" s="31"/>
      <c r="I610" s="32" t="s">
        <v>53</v>
      </c>
      <c r="J610" s="33">
        <v>1989.0</v>
      </c>
      <c r="K610" s="34">
        <f t="shared" si="1"/>
        <v>609</v>
      </c>
      <c r="L610" s="35"/>
      <c r="M610" s="36" t="s">
        <v>6810</v>
      </c>
      <c r="N610" s="37" t="s">
        <v>6811</v>
      </c>
      <c r="O610" s="38" t="s">
        <v>6812</v>
      </c>
      <c r="P610" s="39" t="s">
        <v>1512</v>
      </c>
      <c r="Q610" s="40" t="s">
        <v>6813</v>
      </c>
      <c r="R610" s="41" t="s">
        <v>6814</v>
      </c>
      <c r="S610" s="42" t="s">
        <v>61</v>
      </c>
      <c r="T610" s="43" t="s">
        <v>2411</v>
      </c>
      <c r="U610" s="44" t="s">
        <v>6815</v>
      </c>
      <c r="V610" s="45" t="s">
        <v>427</v>
      </c>
      <c r="W610" s="34">
        <v>10144.0</v>
      </c>
      <c r="X610" s="34" t="s">
        <v>6816</v>
      </c>
      <c r="Y610" s="34" t="s">
        <v>413</v>
      </c>
      <c r="Z610" s="34" t="s">
        <v>616</v>
      </c>
      <c r="AA610" s="34" t="s">
        <v>170</v>
      </c>
      <c r="AB610" s="34" t="s">
        <v>6817</v>
      </c>
      <c r="AC610" s="46">
        <v>1.731215633548E12</v>
      </c>
    </row>
    <row r="611" ht="14.25" customHeight="1">
      <c r="A611" s="24" t="s">
        <v>6818</v>
      </c>
      <c r="B611" s="25">
        <v>72.0</v>
      </c>
      <c r="C611" s="26"/>
      <c r="D611" s="27"/>
      <c r="E611" s="28" t="s">
        <v>276</v>
      </c>
      <c r="F611" s="29" t="s">
        <v>444</v>
      </c>
      <c r="G611" s="30"/>
      <c r="H611" s="31"/>
      <c r="I611" s="32" t="s">
        <v>687</v>
      </c>
      <c r="J611" s="33">
        <v>2008.0</v>
      </c>
      <c r="K611" s="34">
        <f t="shared" si="1"/>
        <v>610</v>
      </c>
      <c r="L611" s="35"/>
      <c r="M611" s="49" t="s">
        <v>6819</v>
      </c>
      <c r="N611" s="50" t="s">
        <v>6820</v>
      </c>
      <c r="O611" s="51" t="s">
        <v>6821</v>
      </c>
      <c r="P611" s="52" t="s">
        <v>6822</v>
      </c>
      <c r="Q611" s="59" t="s">
        <v>6823</v>
      </c>
      <c r="R611" s="60" t="s">
        <v>6824</v>
      </c>
      <c r="S611" s="55" t="s">
        <v>117</v>
      </c>
      <c r="T611" s="56" t="s">
        <v>872</v>
      </c>
      <c r="U611" s="57" t="s">
        <v>6825</v>
      </c>
      <c r="V611" s="61" t="s">
        <v>3039</v>
      </c>
      <c r="W611" s="34">
        <v>13260.0</v>
      </c>
      <c r="X611" s="34" t="s">
        <v>6826</v>
      </c>
      <c r="Y611" s="34" t="s">
        <v>6827</v>
      </c>
      <c r="Z611" s="34" t="s">
        <v>6656</v>
      </c>
      <c r="AA611" s="34" t="s">
        <v>1606</v>
      </c>
      <c r="AB611" s="34" t="s">
        <v>6828</v>
      </c>
      <c r="AC611" s="46">
        <v>1.731215633548E12</v>
      </c>
    </row>
    <row r="612" ht="14.25" customHeight="1">
      <c r="A612" s="24" t="s">
        <v>6829</v>
      </c>
      <c r="B612" s="25">
        <v>72.0</v>
      </c>
      <c r="C612" s="26" t="s">
        <v>185</v>
      </c>
      <c r="D612" s="27"/>
      <c r="E612" s="28" t="s">
        <v>186</v>
      </c>
      <c r="F612" s="29"/>
      <c r="G612" s="30"/>
      <c r="H612" s="31"/>
      <c r="I612" s="32" t="s">
        <v>74</v>
      </c>
      <c r="J612" s="33">
        <v>1984.0</v>
      </c>
      <c r="K612" s="34">
        <f t="shared" si="1"/>
        <v>611</v>
      </c>
      <c r="L612" s="35"/>
      <c r="M612" s="62" t="s">
        <v>6830</v>
      </c>
      <c r="N612" s="50" t="s">
        <v>6831</v>
      </c>
      <c r="O612" s="51" t="s">
        <v>6832</v>
      </c>
      <c r="P612" s="52" t="s">
        <v>191</v>
      </c>
      <c r="Q612" s="59" t="s">
        <v>6833</v>
      </c>
      <c r="R612" s="60" t="s">
        <v>6834</v>
      </c>
      <c r="S612" s="55" t="s">
        <v>42</v>
      </c>
      <c r="T612" s="56" t="s">
        <v>1585</v>
      </c>
      <c r="U612" s="57" t="s">
        <v>6835</v>
      </c>
      <c r="V612" s="61" t="s">
        <v>653</v>
      </c>
      <c r="W612" s="34">
        <v>87.0</v>
      </c>
      <c r="X612" s="34" t="s">
        <v>6836</v>
      </c>
      <c r="Y612" s="34" t="s">
        <v>1677</v>
      </c>
      <c r="Z612" s="34" t="s">
        <v>1103</v>
      </c>
      <c r="AA612" s="34" t="s">
        <v>1452</v>
      </c>
      <c r="AB612" s="34" t="s">
        <v>6837</v>
      </c>
      <c r="AC612" s="46">
        <v>1.731215633548E12</v>
      </c>
    </row>
    <row r="613" ht="14.25" customHeight="1">
      <c r="A613" s="24" t="s">
        <v>6838</v>
      </c>
      <c r="B613" s="25">
        <v>72.0</v>
      </c>
      <c r="C613" s="26"/>
      <c r="D613" s="27"/>
      <c r="E613" s="28" t="s">
        <v>444</v>
      </c>
      <c r="F613" s="29" t="s">
        <v>108</v>
      </c>
      <c r="G613" s="30"/>
      <c r="H613" s="31"/>
      <c r="I613" s="32" t="s">
        <v>34</v>
      </c>
      <c r="J613" s="33">
        <v>2014.0</v>
      </c>
      <c r="K613" s="34">
        <f t="shared" si="1"/>
        <v>612</v>
      </c>
      <c r="L613" s="35" t="s">
        <v>6839</v>
      </c>
      <c r="M613" s="49" t="s">
        <v>6840</v>
      </c>
      <c r="N613" s="50" t="s">
        <v>6841</v>
      </c>
      <c r="O613" s="51" t="s">
        <v>6842</v>
      </c>
      <c r="P613" s="52" t="s">
        <v>5835</v>
      </c>
      <c r="Q613" s="59" t="s">
        <v>6843</v>
      </c>
      <c r="R613" s="60" t="s">
        <v>6844</v>
      </c>
      <c r="S613" s="55" t="s">
        <v>117</v>
      </c>
      <c r="T613" s="56" t="s">
        <v>612</v>
      </c>
      <c r="U613" s="57" t="s">
        <v>6845</v>
      </c>
      <c r="V613" s="61" t="s">
        <v>6846</v>
      </c>
      <c r="W613" s="34">
        <v>228967.0</v>
      </c>
      <c r="X613" s="34" t="s">
        <v>6847</v>
      </c>
      <c r="Y613" s="34" t="s">
        <v>6848</v>
      </c>
      <c r="Z613" s="34" t="s">
        <v>1839</v>
      </c>
      <c r="AA613" s="34" t="s">
        <v>6849</v>
      </c>
      <c r="AB613" s="34" t="s">
        <v>6850</v>
      </c>
      <c r="AC613" s="46">
        <v>1.731215633548E12</v>
      </c>
    </row>
    <row r="614" ht="14.25" customHeight="1">
      <c r="A614" s="24" t="s">
        <v>6851</v>
      </c>
      <c r="B614" s="25">
        <v>72.0</v>
      </c>
      <c r="C614" s="26" t="s">
        <v>6851</v>
      </c>
      <c r="D614" s="27"/>
      <c r="E614" s="28" t="s">
        <v>444</v>
      </c>
      <c r="F614" s="29"/>
      <c r="G614" s="30"/>
      <c r="H614" s="31"/>
      <c r="I614" s="32" t="s">
        <v>129</v>
      </c>
      <c r="J614" s="33">
        <v>1984.0</v>
      </c>
      <c r="K614" s="34">
        <f t="shared" si="1"/>
        <v>613</v>
      </c>
      <c r="L614" s="35" t="s">
        <v>6852</v>
      </c>
      <c r="M614" s="36" t="s">
        <v>6853</v>
      </c>
      <c r="N614" s="37" t="s">
        <v>6854</v>
      </c>
      <c r="O614" s="38" t="s">
        <v>6855</v>
      </c>
      <c r="P614" s="39" t="s">
        <v>6856</v>
      </c>
      <c r="Q614" s="40" t="s">
        <v>6857</v>
      </c>
      <c r="R614" s="41" t="s">
        <v>6858</v>
      </c>
      <c r="S614" s="42" t="s">
        <v>117</v>
      </c>
      <c r="T614" s="43" t="s">
        <v>1139</v>
      </c>
      <c r="U614" s="44" t="s">
        <v>6859</v>
      </c>
      <c r="V614" s="45" t="s">
        <v>546</v>
      </c>
      <c r="W614" s="34">
        <v>9336.0</v>
      </c>
      <c r="X614" s="34" t="s">
        <v>6860</v>
      </c>
      <c r="Y614" s="34" t="s">
        <v>6451</v>
      </c>
      <c r="Z614" s="34" t="s">
        <v>774</v>
      </c>
      <c r="AA614" s="34" t="s">
        <v>5991</v>
      </c>
      <c r="AB614" s="34" t="s">
        <v>6861</v>
      </c>
      <c r="AC614" s="46" t="s">
        <v>4254</v>
      </c>
    </row>
    <row r="615" ht="14.25" customHeight="1">
      <c r="A615" s="24" t="s">
        <v>6862</v>
      </c>
      <c r="B615" s="25">
        <v>72.0</v>
      </c>
      <c r="C615" s="26" t="s">
        <v>4371</v>
      </c>
      <c r="D615" s="27"/>
      <c r="E615" s="28" t="s">
        <v>489</v>
      </c>
      <c r="F615" s="29" t="s">
        <v>108</v>
      </c>
      <c r="G615" s="30"/>
      <c r="H615" s="31"/>
      <c r="I615" s="32" t="s">
        <v>144</v>
      </c>
      <c r="J615" s="33">
        <v>2015.0</v>
      </c>
      <c r="K615" s="34">
        <f t="shared" si="1"/>
        <v>614</v>
      </c>
      <c r="L615" s="35" t="s">
        <v>6863</v>
      </c>
      <c r="M615" s="49" t="s">
        <v>6864</v>
      </c>
      <c r="N615" s="50" t="s">
        <v>6865</v>
      </c>
      <c r="O615" s="51" t="s">
        <v>6866</v>
      </c>
      <c r="P615" s="52" t="s">
        <v>2652</v>
      </c>
      <c r="Q615" s="59" t="s">
        <v>6867</v>
      </c>
      <c r="R615" s="60" t="s">
        <v>6868</v>
      </c>
      <c r="S615" s="55" t="s">
        <v>210</v>
      </c>
      <c r="T615" s="56" t="s">
        <v>365</v>
      </c>
      <c r="U615" s="57" t="s">
        <v>6869</v>
      </c>
      <c r="V615" s="61" t="s">
        <v>2153</v>
      </c>
      <c r="W615" s="34">
        <v>168259.0</v>
      </c>
      <c r="X615" s="34" t="s">
        <v>6870</v>
      </c>
      <c r="Y615" s="34" t="s">
        <v>1642</v>
      </c>
      <c r="Z615" s="34" t="s">
        <v>337</v>
      </c>
      <c r="AA615" s="34" t="s">
        <v>338</v>
      </c>
      <c r="AB615" s="34" t="s">
        <v>6871</v>
      </c>
      <c r="AC615" s="46">
        <v>1.731215633548E12</v>
      </c>
    </row>
    <row r="616" ht="14.25" customHeight="1">
      <c r="A616" s="24" t="s">
        <v>6872</v>
      </c>
      <c r="B616" s="25">
        <v>72.0</v>
      </c>
      <c r="C616" s="26" t="s">
        <v>3919</v>
      </c>
      <c r="D616" s="27"/>
      <c r="E616" s="28" t="s">
        <v>33</v>
      </c>
      <c r="F616" s="29"/>
      <c r="G616" s="30"/>
      <c r="H616" s="31"/>
      <c r="I616" s="32" t="s">
        <v>232</v>
      </c>
      <c r="J616" s="33">
        <v>2016.0</v>
      </c>
      <c r="K616" s="34">
        <f t="shared" si="1"/>
        <v>615</v>
      </c>
      <c r="L616" s="35" t="s">
        <v>6873</v>
      </c>
      <c r="M616" s="49" t="s">
        <v>6874</v>
      </c>
      <c r="N616" s="50" t="s">
        <v>6875</v>
      </c>
      <c r="O616" s="51" t="s">
        <v>6876</v>
      </c>
      <c r="P616" s="52" t="s">
        <v>6877</v>
      </c>
      <c r="Q616" s="59" t="s">
        <v>6878</v>
      </c>
      <c r="R616" s="54" t="s">
        <v>6879</v>
      </c>
      <c r="S616" s="55" t="s">
        <v>42</v>
      </c>
      <c r="T616" s="56" t="s">
        <v>1298</v>
      </c>
      <c r="U616" s="57" t="s">
        <v>6880</v>
      </c>
      <c r="V616" s="58" t="s">
        <v>2424</v>
      </c>
      <c r="W616" s="34">
        <v>140300.0</v>
      </c>
      <c r="X616" s="34" t="s">
        <v>6881</v>
      </c>
      <c r="Y616" s="34" t="s">
        <v>320</v>
      </c>
      <c r="Z616" s="34" t="s">
        <v>337</v>
      </c>
      <c r="AA616" s="34" t="s">
        <v>1550</v>
      </c>
      <c r="AB616" s="34" t="s">
        <v>6882</v>
      </c>
      <c r="AC616" s="46">
        <v>1.731215633548E12</v>
      </c>
    </row>
    <row r="617" ht="14.25" customHeight="1">
      <c r="A617" s="24" t="s">
        <v>6883</v>
      </c>
      <c r="B617" s="25">
        <v>72.0</v>
      </c>
      <c r="C617" s="26"/>
      <c r="D617" s="27"/>
      <c r="E617" s="28" t="s">
        <v>33</v>
      </c>
      <c r="F617" s="29"/>
      <c r="G617" s="30"/>
      <c r="H617" s="31"/>
      <c r="I617" s="32" t="s">
        <v>232</v>
      </c>
      <c r="J617" s="33">
        <v>2019.0</v>
      </c>
      <c r="K617" s="34">
        <f t="shared" si="1"/>
        <v>616</v>
      </c>
      <c r="L617" s="35"/>
      <c r="M617" s="49" t="s">
        <v>6884</v>
      </c>
      <c r="N617" s="50" t="s">
        <v>6885</v>
      </c>
      <c r="O617" s="51" t="s">
        <v>6886</v>
      </c>
      <c r="P617" s="52" t="s">
        <v>6887</v>
      </c>
      <c r="Q617" s="59" t="s">
        <v>6888</v>
      </c>
      <c r="R617" s="60" t="s">
        <v>6889</v>
      </c>
      <c r="S617" s="55" t="s">
        <v>42</v>
      </c>
      <c r="T617" s="56" t="s">
        <v>1139</v>
      </c>
      <c r="U617" s="57" t="s">
        <v>6890</v>
      </c>
      <c r="V617" s="61" t="s">
        <v>1698</v>
      </c>
      <c r="W617" s="34">
        <v>431580.0</v>
      </c>
      <c r="X617" s="34" t="s">
        <v>6891</v>
      </c>
      <c r="Y617" s="34" t="s">
        <v>1155</v>
      </c>
      <c r="Z617" s="34" t="s">
        <v>1226</v>
      </c>
      <c r="AA617" s="34" t="s">
        <v>1679</v>
      </c>
      <c r="AB617" s="34" t="s">
        <v>6892</v>
      </c>
      <c r="AC617" s="46">
        <v>1.731215633548E12</v>
      </c>
    </row>
    <row r="618" ht="14.25" customHeight="1">
      <c r="A618" s="24" t="s">
        <v>6893</v>
      </c>
      <c r="B618" s="25">
        <v>72.0</v>
      </c>
      <c r="C618" s="26"/>
      <c r="D618" s="27"/>
      <c r="E618" s="28" t="s">
        <v>276</v>
      </c>
      <c r="F618" s="29" t="s">
        <v>444</v>
      </c>
      <c r="G618" s="30"/>
      <c r="H618" s="31"/>
      <c r="I618" s="32" t="s">
        <v>522</v>
      </c>
      <c r="J618" s="33">
        <v>2007.0</v>
      </c>
      <c r="K618" s="34">
        <f t="shared" si="1"/>
        <v>617</v>
      </c>
      <c r="L618" s="35"/>
      <c r="M618" s="49" t="s">
        <v>6894</v>
      </c>
      <c r="N618" s="50" t="s">
        <v>6895</v>
      </c>
      <c r="O618" s="51" t="s">
        <v>6896</v>
      </c>
      <c r="P618" s="52" t="s">
        <v>6897</v>
      </c>
      <c r="Q618" s="59" t="s">
        <v>6898</v>
      </c>
      <c r="R618" s="60" t="s">
        <v>6899</v>
      </c>
      <c r="S618" s="55" t="s">
        <v>210</v>
      </c>
      <c r="T618" s="56" t="s">
        <v>1745</v>
      </c>
      <c r="U618" s="57" t="s">
        <v>6900</v>
      </c>
      <c r="V618" s="61" t="s">
        <v>6268</v>
      </c>
      <c r="W618" s="34">
        <v>9955.0</v>
      </c>
      <c r="X618" s="34" t="s">
        <v>6901</v>
      </c>
      <c r="Y618" s="34" t="s">
        <v>4870</v>
      </c>
      <c r="Z618" s="34" t="s">
        <v>3429</v>
      </c>
      <c r="AA618" s="34" t="s">
        <v>775</v>
      </c>
      <c r="AB618" s="34" t="s">
        <v>6902</v>
      </c>
      <c r="AC618" s="46">
        <v>1.731215633548E12</v>
      </c>
    </row>
    <row r="619" ht="14.25" customHeight="1">
      <c r="A619" s="24" t="s">
        <v>6903</v>
      </c>
      <c r="B619" s="25">
        <v>72.0</v>
      </c>
      <c r="C619" s="26" t="s">
        <v>4698</v>
      </c>
      <c r="D619" s="27"/>
      <c r="E619" s="28" t="s">
        <v>33</v>
      </c>
      <c r="F619" s="29" t="s">
        <v>503</v>
      </c>
      <c r="G619" s="30"/>
      <c r="H619" s="31"/>
      <c r="I619" s="32" t="s">
        <v>1325</v>
      </c>
      <c r="J619" s="33">
        <v>2004.0</v>
      </c>
      <c r="K619" s="34">
        <f t="shared" si="1"/>
        <v>618</v>
      </c>
      <c r="L619" s="35" t="s">
        <v>6904</v>
      </c>
      <c r="M619" s="36" t="s">
        <v>6905</v>
      </c>
      <c r="N619" s="37" t="s">
        <v>6906</v>
      </c>
      <c r="O619" s="38" t="s">
        <v>6907</v>
      </c>
      <c r="P619" s="39" t="s">
        <v>6908</v>
      </c>
      <c r="Q619" s="40" t="s">
        <v>6909</v>
      </c>
      <c r="R619" s="41" t="s">
        <v>6910</v>
      </c>
      <c r="S619" s="42" t="s">
        <v>1836</v>
      </c>
      <c r="T619" s="43" t="s">
        <v>6911</v>
      </c>
      <c r="U619" s="44" t="s">
        <v>6912</v>
      </c>
      <c r="V619" s="83" t="s">
        <v>515</v>
      </c>
      <c r="W619" s="34">
        <v>16907.0</v>
      </c>
      <c r="X619" s="34" t="s">
        <v>6913</v>
      </c>
      <c r="Y619" s="34" t="s">
        <v>471</v>
      </c>
      <c r="Z619" s="34" t="s">
        <v>3879</v>
      </c>
      <c r="AA619" s="34" t="s">
        <v>471</v>
      </c>
      <c r="AB619" s="34" t="s">
        <v>6914</v>
      </c>
      <c r="AC619" s="46">
        <v>1.731215633548E12</v>
      </c>
    </row>
    <row r="620" ht="14.25" customHeight="1">
      <c r="A620" s="24" t="s">
        <v>6915</v>
      </c>
      <c r="B620" s="25">
        <v>72.0</v>
      </c>
      <c r="C620" s="26" t="s">
        <v>260</v>
      </c>
      <c r="D620" s="27"/>
      <c r="E620" s="28" t="s">
        <v>73</v>
      </c>
      <c r="F620" s="29" t="s">
        <v>249</v>
      </c>
      <c r="G620" s="30"/>
      <c r="H620" s="31"/>
      <c r="I620" s="32" t="s">
        <v>144</v>
      </c>
      <c r="J620" s="33">
        <v>2015.0</v>
      </c>
      <c r="K620" s="34">
        <f t="shared" si="1"/>
        <v>619</v>
      </c>
      <c r="L620" s="35"/>
      <c r="M620" s="36" t="s">
        <v>6916</v>
      </c>
      <c r="N620" s="37" t="s">
        <v>6917</v>
      </c>
      <c r="O620" s="38" t="s">
        <v>6918</v>
      </c>
      <c r="P620" s="39" t="s">
        <v>6919</v>
      </c>
      <c r="Q620" s="40" t="s">
        <v>6920</v>
      </c>
      <c r="R620" s="41" t="s">
        <v>6921</v>
      </c>
      <c r="S620" s="42" t="s">
        <v>210</v>
      </c>
      <c r="T620" s="43" t="s">
        <v>82</v>
      </c>
      <c r="U620" s="44" t="s">
        <v>6922</v>
      </c>
      <c r="V620" s="45" t="s">
        <v>139</v>
      </c>
      <c r="W620" s="34">
        <v>135397.0</v>
      </c>
      <c r="X620" s="34" t="s">
        <v>6923</v>
      </c>
      <c r="Y620" s="34" t="s">
        <v>1463</v>
      </c>
      <c r="Z620" s="34" t="s">
        <v>1065</v>
      </c>
      <c r="AA620" s="34" t="s">
        <v>1876</v>
      </c>
      <c r="AB620" s="34" t="s">
        <v>6924</v>
      </c>
      <c r="AC620" s="46">
        <v>1.731215633548E12</v>
      </c>
    </row>
    <row r="621" ht="14.25" customHeight="1">
      <c r="A621" s="24" t="s">
        <v>3284</v>
      </c>
      <c r="B621" s="25">
        <v>72.0</v>
      </c>
      <c r="C621" s="26" t="s">
        <v>3284</v>
      </c>
      <c r="D621" s="27"/>
      <c r="E621" s="28" t="s">
        <v>108</v>
      </c>
      <c r="F621" s="29" t="s">
        <v>73</v>
      </c>
      <c r="G621" s="30"/>
      <c r="H621" s="31"/>
      <c r="I621" s="32" t="s">
        <v>522</v>
      </c>
      <c r="J621" s="33">
        <v>2007.0</v>
      </c>
      <c r="K621" s="34">
        <f t="shared" si="1"/>
        <v>620</v>
      </c>
      <c r="L621" s="35" t="s">
        <v>6925</v>
      </c>
      <c r="M621" s="49" t="s">
        <v>6926</v>
      </c>
      <c r="N621" s="50" t="s">
        <v>6927</v>
      </c>
      <c r="O621" s="51" t="s">
        <v>6928</v>
      </c>
      <c r="P621" s="52" t="s">
        <v>4077</v>
      </c>
      <c r="Q621" s="59" t="s">
        <v>6929</v>
      </c>
      <c r="R621" s="60" t="s">
        <v>6930</v>
      </c>
      <c r="S621" s="55" t="s">
        <v>210</v>
      </c>
      <c r="T621" s="56" t="s">
        <v>1152</v>
      </c>
      <c r="U621" s="57" t="s">
        <v>6931</v>
      </c>
      <c r="V621" s="61" t="s">
        <v>139</v>
      </c>
      <c r="W621" s="34">
        <v>1858.0</v>
      </c>
      <c r="X621" s="34" t="s">
        <v>6932</v>
      </c>
      <c r="Y621" s="34" t="s">
        <v>5735</v>
      </c>
      <c r="Z621" s="34" t="s">
        <v>337</v>
      </c>
      <c r="AA621" s="34" t="s">
        <v>1679</v>
      </c>
      <c r="AB621" s="34" t="s">
        <v>6933</v>
      </c>
      <c r="AC621" s="46">
        <v>1.731215633548E12</v>
      </c>
    </row>
    <row r="622" ht="14.25" customHeight="1">
      <c r="A622" s="24" t="s">
        <v>6934</v>
      </c>
      <c r="B622" s="25">
        <v>71.0</v>
      </c>
      <c r="C622" s="26"/>
      <c r="D622" s="27"/>
      <c r="E622" s="28" t="s">
        <v>444</v>
      </c>
      <c r="F622" s="29"/>
      <c r="G622" s="30"/>
      <c r="H622" s="31"/>
      <c r="I622" s="32" t="s">
        <v>144</v>
      </c>
      <c r="J622" s="33">
        <v>2017.0</v>
      </c>
      <c r="K622" s="34">
        <f t="shared" si="1"/>
        <v>621</v>
      </c>
      <c r="L622" s="35" t="s">
        <v>6935</v>
      </c>
      <c r="M622" s="36" t="s">
        <v>6936</v>
      </c>
      <c r="N622" s="37" t="s">
        <v>6937</v>
      </c>
      <c r="O622" s="38" t="s">
        <v>6938</v>
      </c>
      <c r="P622" s="39" t="s">
        <v>6939</v>
      </c>
      <c r="Q622" s="40" t="s">
        <v>6940</v>
      </c>
      <c r="R622" s="41" t="s">
        <v>6941</v>
      </c>
      <c r="S622" s="42" t="s">
        <v>117</v>
      </c>
      <c r="T622" s="43" t="s">
        <v>1213</v>
      </c>
      <c r="U622" s="44" t="s">
        <v>6942</v>
      </c>
      <c r="V622" s="45" t="s">
        <v>154</v>
      </c>
      <c r="W622" s="34">
        <v>417870.0</v>
      </c>
      <c r="X622" s="34" t="s">
        <v>6943</v>
      </c>
      <c r="Y622" s="34" t="s">
        <v>214</v>
      </c>
      <c r="Z622" s="34" t="s">
        <v>4145</v>
      </c>
      <c r="AA622" s="34" t="s">
        <v>1041</v>
      </c>
      <c r="AB622" s="34" t="s">
        <v>6944</v>
      </c>
      <c r="AC622" s="46">
        <v>1.731215633548E12</v>
      </c>
    </row>
    <row r="623" ht="14.25" customHeight="1">
      <c r="A623" s="24" t="s">
        <v>6945</v>
      </c>
      <c r="B623" s="25">
        <v>71.0</v>
      </c>
      <c r="C623" s="26" t="s">
        <v>274</v>
      </c>
      <c r="D623" s="27"/>
      <c r="E623" s="28" t="s">
        <v>275</v>
      </c>
      <c r="F623" s="29" t="s">
        <v>276</v>
      </c>
      <c r="G623" s="30"/>
      <c r="H623" s="31"/>
      <c r="I623" s="32" t="s">
        <v>277</v>
      </c>
      <c r="J623" s="33">
        <v>1985.0</v>
      </c>
      <c r="K623" s="34">
        <f t="shared" si="1"/>
        <v>622</v>
      </c>
      <c r="L623" s="35" t="s">
        <v>6946</v>
      </c>
      <c r="M623" s="36" t="s">
        <v>6947</v>
      </c>
      <c r="N623" s="37" t="s">
        <v>6948</v>
      </c>
      <c r="O623" s="38" t="s">
        <v>6949</v>
      </c>
      <c r="P623" s="39" t="s">
        <v>6210</v>
      </c>
      <c r="Q623" s="40" t="s">
        <v>6950</v>
      </c>
      <c r="R623" s="41" t="s">
        <v>6951</v>
      </c>
      <c r="S623" s="42" t="s">
        <v>42</v>
      </c>
      <c r="T623" s="43" t="s">
        <v>872</v>
      </c>
      <c r="U623" s="44" t="s">
        <v>6952</v>
      </c>
      <c r="V623" s="45" t="s">
        <v>6953</v>
      </c>
      <c r="W623" s="34">
        <v>1374.0</v>
      </c>
      <c r="X623" s="34" t="s">
        <v>6954</v>
      </c>
      <c r="Y623" s="34" t="s">
        <v>3339</v>
      </c>
      <c r="Z623" s="34" t="s">
        <v>1065</v>
      </c>
      <c r="AA623" s="34" t="s">
        <v>3430</v>
      </c>
      <c r="AB623" s="34" t="s">
        <v>6955</v>
      </c>
      <c r="AC623" s="46">
        <v>1.731215633548E12</v>
      </c>
    </row>
    <row r="624" ht="14.25" customHeight="1">
      <c r="A624" s="24" t="s">
        <v>6956</v>
      </c>
      <c r="B624" s="25">
        <v>71.0</v>
      </c>
      <c r="C624" s="26" t="s">
        <v>2929</v>
      </c>
      <c r="D624" s="27"/>
      <c r="E624" s="28" t="s">
        <v>33</v>
      </c>
      <c r="F624" s="29"/>
      <c r="G624" s="30"/>
      <c r="H624" s="31"/>
      <c r="I624" s="32" t="s">
        <v>144</v>
      </c>
      <c r="J624" s="33">
        <v>2023.0</v>
      </c>
      <c r="K624" s="34">
        <f t="shared" si="1"/>
        <v>623</v>
      </c>
      <c r="L624" s="35" t="s">
        <v>6957</v>
      </c>
      <c r="M624" s="36" t="s">
        <v>6958</v>
      </c>
      <c r="N624" s="37" t="s">
        <v>6959</v>
      </c>
      <c r="O624" s="38" t="s">
        <v>6960</v>
      </c>
      <c r="P624" s="39" t="s">
        <v>6961</v>
      </c>
      <c r="Q624" s="40" t="s">
        <v>6962</v>
      </c>
      <c r="R624" s="41" t="s">
        <v>6963</v>
      </c>
      <c r="S624" s="42" t="s">
        <v>42</v>
      </c>
      <c r="T624" s="43" t="s">
        <v>2411</v>
      </c>
      <c r="U624" s="44" t="s">
        <v>6964</v>
      </c>
      <c r="V624" s="45" t="s">
        <v>6965</v>
      </c>
      <c r="W624" s="34">
        <v>940551.0</v>
      </c>
      <c r="X624" s="34" t="s">
        <v>6966</v>
      </c>
      <c r="Y624" s="34" t="s">
        <v>456</v>
      </c>
      <c r="Z624" s="34" t="s">
        <v>3879</v>
      </c>
      <c r="AA624" s="34" t="s">
        <v>5312</v>
      </c>
      <c r="AB624" s="34" t="s">
        <v>6967</v>
      </c>
      <c r="AC624" s="46">
        <v>1.731215633548E12</v>
      </c>
    </row>
    <row r="625" ht="14.25" customHeight="1">
      <c r="A625" s="24" t="s">
        <v>6968</v>
      </c>
      <c r="B625" s="25">
        <v>71.0</v>
      </c>
      <c r="C625" s="26" t="s">
        <v>1144</v>
      </c>
      <c r="D625" s="27" t="s">
        <v>6968</v>
      </c>
      <c r="E625" s="28" t="s">
        <v>248</v>
      </c>
      <c r="F625" s="29"/>
      <c r="G625" s="30"/>
      <c r="H625" s="31"/>
      <c r="I625" s="32" t="s">
        <v>129</v>
      </c>
      <c r="J625" s="33">
        <v>2017.0</v>
      </c>
      <c r="K625" s="34">
        <f t="shared" si="1"/>
        <v>624</v>
      </c>
      <c r="L625" s="35" t="s">
        <v>6969</v>
      </c>
      <c r="M625" s="36" t="s">
        <v>6970</v>
      </c>
      <c r="N625" s="37" t="s">
        <v>6971</v>
      </c>
      <c r="O625" s="38" t="s">
        <v>6972</v>
      </c>
      <c r="P625" s="39" t="s">
        <v>6973</v>
      </c>
      <c r="Q625" s="40" t="s">
        <v>6974</v>
      </c>
      <c r="R625" s="41" t="s">
        <v>6975</v>
      </c>
      <c r="S625" s="42" t="s">
        <v>117</v>
      </c>
      <c r="T625" s="43" t="s">
        <v>2139</v>
      </c>
      <c r="U625" s="44" t="s">
        <v>6976</v>
      </c>
      <c r="V625" s="45" t="s">
        <v>949</v>
      </c>
      <c r="W625" s="34">
        <v>346364.0</v>
      </c>
      <c r="X625" s="34" t="s">
        <v>6977</v>
      </c>
      <c r="Y625" s="34" t="s">
        <v>1028</v>
      </c>
      <c r="Z625" s="34" t="s">
        <v>1014</v>
      </c>
      <c r="AA625" s="34" t="s">
        <v>306</v>
      </c>
      <c r="AB625" s="34" t="s">
        <v>6978</v>
      </c>
      <c r="AC625" s="46">
        <v>1.731215633548E12</v>
      </c>
    </row>
    <row r="626" ht="14.25" customHeight="1">
      <c r="A626" s="24" t="s">
        <v>6979</v>
      </c>
      <c r="B626" s="25">
        <v>71.0</v>
      </c>
      <c r="C626" s="26" t="s">
        <v>372</v>
      </c>
      <c r="D626" s="27"/>
      <c r="E626" s="28" t="s">
        <v>33</v>
      </c>
      <c r="F626" s="29"/>
      <c r="G626" s="30"/>
      <c r="H626" s="31"/>
      <c r="I626" s="32" t="s">
        <v>53</v>
      </c>
      <c r="J626" s="33">
        <v>1940.0</v>
      </c>
      <c r="K626" s="34">
        <f t="shared" si="1"/>
        <v>625</v>
      </c>
      <c r="L626" s="35"/>
      <c r="M626" s="49" t="s">
        <v>6980</v>
      </c>
      <c r="N626" s="50" t="s">
        <v>6981</v>
      </c>
      <c r="O626" s="51" t="s">
        <v>6982</v>
      </c>
      <c r="P626" s="52" t="s">
        <v>6983</v>
      </c>
      <c r="Q626" s="59" t="s">
        <v>6984</v>
      </c>
      <c r="R626" s="60" t="s">
        <v>6985</v>
      </c>
      <c r="S626" s="55" t="s">
        <v>61</v>
      </c>
      <c r="T626" s="56" t="s">
        <v>82</v>
      </c>
      <c r="U626" s="57" t="s">
        <v>6986</v>
      </c>
      <c r="V626" s="61" t="s">
        <v>6987</v>
      </c>
      <c r="W626" s="34">
        <v>756.0</v>
      </c>
      <c r="X626" s="34" t="s">
        <v>6988</v>
      </c>
      <c r="Y626" s="34" t="s">
        <v>86</v>
      </c>
      <c r="Z626" s="34" t="s">
        <v>485</v>
      </c>
      <c r="AA626" s="34" t="s">
        <v>68</v>
      </c>
      <c r="AB626" s="34" t="s">
        <v>6989</v>
      </c>
      <c r="AC626" s="46">
        <v>1.731215633548E12</v>
      </c>
    </row>
    <row r="627" ht="14.25" customHeight="1">
      <c r="A627" s="24" t="s">
        <v>6990</v>
      </c>
      <c r="B627" s="25">
        <v>71.0</v>
      </c>
      <c r="C627" s="26" t="s">
        <v>372</v>
      </c>
      <c r="D627" s="27"/>
      <c r="E627" s="28" t="s">
        <v>33</v>
      </c>
      <c r="F627" s="29"/>
      <c r="G627" s="30"/>
      <c r="H627" s="31"/>
      <c r="I627" s="32" t="s">
        <v>53</v>
      </c>
      <c r="J627" s="33">
        <v>1995.0</v>
      </c>
      <c r="K627" s="34">
        <f t="shared" si="1"/>
        <v>626</v>
      </c>
      <c r="L627" s="35"/>
      <c r="M627" s="36" t="s">
        <v>6991</v>
      </c>
      <c r="N627" s="37" t="s">
        <v>6992</v>
      </c>
      <c r="O627" s="38" t="s">
        <v>6993</v>
      </c>
      <c r="P627" s="39" t="s">
        <v>3436</v>
      </c>
      <c r="Q627" s="40" t="s">
        <v>6994</v>
      </c>
      <c r="R627" s="41" t="s">
        <v>6995</v>
      </c>
      <c r="S627" s="42" t="s">
        <v>61</v>
      </c>
      <c r="T627" s="43" t="s">
        <v>5297</v>
      </c>
      <c r="U627" s="44" t="s">
        <v>6996</v>
      </c>
      <c r="V627" s="45" t="s">
        <v>84</v>
      </c>
      <c r="W627" s="34">
        <v>15789.0</v>
      </c>
      <c r="X627" s="34" t="s">
        <v>6997</v>
      </c>
      <c r="Y627" s="34" t="s">
        <v>6998</v>
      </c>
      <c r="Z627" s="34" t="s">
        <v>1065</v>
      </c>
      <c r="AA627" s="34" t="s">
        <v>5949</v>
      </c>
      <c r="AB627" s="34" t="s">
        <v>6999</v>
      </c>
      <c r="AC627" s="46">
        <v>1.731215633548E12</v>
      </c>
    </row>
    <row r="628" ht="14.25" customHeight="1">
      <c r="A628" s="24" t="s">
        <v>7000</v>
      </c>
      <c r="B628" s="25">
        <v>71.0</v>
      </c>
      <c r="C628" s="26"/>
      <c r="D628" s="27"/>
      <c r="E628" s="28" t="s">
        <v>2546</v>
      </c>
      <c r="F628" s="29" t="s">
        <v>1973</v>
      </c>
      <c r="G628" s="30"/>
      <c r="H628" s="31"/>
      <c r="I628" s="32" t="s">
        <v>34</v>
      </c>
      <c r="J628" s="33">
        <v>2001.0</v>
      </c>
      <c r="K628" s="34">
        <f t="shared" si="1"/>
        <v>627</v>
      </c>
      <c r="L628" s="35"/>
      <c r="M628" s="36" t="s">
        <v>7001</v>
      </c>
      <c r="N628" s="37" t="s">
        <v>7002</v>
      </c>
      <c r="O628" s="38" t="s">
        <v>7003</v>
      </c>
      <c r="P628" s="39" t="s">
        <v>7004</v>
      </c>
      <c r="Q628" s="40" t="s">
        <v>7005</v>
      </c>
      <c r="R628" s="41" t="s">
        <v>7006</v>
      </c>
      <c r="S628" s="42" t="s">
        <v>117</v>
      </c>
      <c r="T628" s="43" t="s">
        <v>380</v>
      </c>
      <c r="U628" s="44" t="s">
        <v>7007</v>
      </c>
      <c r="V628" s="45" t="s">
        <v>1494</v>
      </c>
      <c r="W628" s="34">
        <v>11397.0</v>
      </c>
      <c r="X628" s="34" t="s">
        <v>7008</v>
      </c>
      <c r="Y628" s="34" t="s">
        <v>7009</v>
      </c>
      <c r="Z628" s="34" t="s">
        <v>6656</v>
      </c>
      <c r="AA628" s="34" t="s">
        <v>7010</v>
      </c>
      <c r="AB628" s="34" t="s">
        <v>7011</v>
      </c>
      <c r="AC628" s="46">
        <v>1.731215633548E12</v>
      </c>
    </row>
    <row r="629" ht="14.25" customHeight="1">
      <c r="A629" s="24" t="s">
        <v>7012</v>
      </c>
      <c r="B629" s="25">
        <v>71.0</v>
      </c>
      <c r="C629" s="26"/>
      <c r="D629" s="27"/>
      <c r="E629" s="28" t="s">
        <v>444</v>
      </c>
      <c r="F629" s="29" t="s">
        <v>108</v>
      </c>
      <c r="G629" s="30"/>
      <c r="H629" s="31"/>
      <c r="I629" s="32" t="s">
        <v>129</v>
      </c>
      <c r="J629" s="33">
        <v>2004.0</v>
      </c>
      <c r="K629" s="34">
        <f t="shared" si="1"/>
        <v>628</v>
      </c>
      <c r="L629" s="35" t="s">
        <v>7013</v>
      </c>
      <c r="M629" s="36" t="s">
        <v>7014</v>
      </c>
      <c r="N629" s="37" t="s">
        <v>7015</v>
      </c>
      <c r="O629" s="38" t="s">
        <v>7016</v>
      </c>
      <c r="P629" s="39" t="s">
        <v>3379</v>
      </c>
      <c r="Q629" s="40" t="s">
        <v>7017</v>
      </c>
      <c r="R629" s="41" t="s">
        <v>7018</v>
      </c>
      <c r="S629" s="42" t="s">
        <v>210</v>
      </c>
      <c r="T629" s="43" t="s">
        <v>747</v>
      </c>
      <c r="U629" s="44" t="s">
        <v>7019</v>
      </c>
      <c r="V629" s="45" t="s">
        <v>242</v>
      </c>
      <c r="W629" s="34">
        <v>9384.0</v>
      </c>
      <c r="X629" s="34" t="s">
        <v>7020</v>
      </c>
      <c r="Y629" s="34" t="s">
        <v>5575</v>
      </c>
      <c r="Z629" s="34" t="s">
        <v>5106</v>
      </c>
      <c r="AA629" s="34" t="s">
        <v>1464</v>
      </c>
      <c r="AB629" s="34" t="s">
        <v>7021</v>
      </c>
      <c r="AC629" s="46">
        <v>1.731215633548E12</v>
      </c>
    </row>
    <row r="630" ht="14.25" customHeight="1">
      <c r="A630" s="24" t="s">
        <v>7022</v>
      </c>
      <c r="B630" s="25">
        <v>71.0</v>
      </c>
      <c r="C630" s="26" t="s">
        <v>656</v>
      </c>
      <c r="D630" s="27"/>
      <c r="E630" s="28" t="s">
        <v>108</v>
      </c>
      <c r="F630" s="29" t="s">
        <v>249</v>
      </c>
      <c r="G630" s="30" t="s">
        <v>657</v>
      </c>
      <c r="H630" s="31"/>
      <c r="I630" s="32" t="s">
        <v>658</v>
      </c>
      <c r="J630" s="33">
        <v>1990.0</v>
      </c>
      <c r="K630" s="34">
        <f t="shared" si="1"/>
        <v>629</v>
      </c>
      <c r="L630" s="35" t="s">
        <v>7023</v>
      </c>
      <c r="M630" s="36" t="s">
        <v>7024</v>
      </c>
      <c r="N630" s="37" t="s">
        <v>7025</v>
      </c>
      <c r="O630" s="38" t="s">
        <v>7026</v>
      </c>
      <c r="P630" s="39" t="s">
        <v>7027</v>
      </c>
      <c r="Q630" s="40" t="s">
        <v>7028</v>
      </c>
      <c r="R630" s="41" t="s">
        <v>7029</v>
      </c>
      <c r="S630" s="42" t="s">
        <v>117</v>
      </c>
      <c r="T630" s="43" t="s">
        <v>82</v>
      </c>
      <c r="U630" s="44" t="s">
        <v>7030</v>
      </c>
      <c r="V630" s="45" t="s">
        <v>303</v>
      </c>
      <c r="W630" s="34">
        <v>1573.0</v>
      </c>
      <c r="X630" s="34" t="s">
        <v>7031</v>
      </c>
      <c r="Y630" s="34" t="s">
        <v>2926</v>
      </c>
      <c r="Z630" s="34" t="s">
        <v>337</v>
      </c>
      <c r="AA630" s="34" t="s">
        <v>338</v>
      </c>
      <c r="AB630" s="34" t="s">
        <v>7032</v>
      </c>
      <c r="AC630" s="46" t="s">
        <v>4254</v>
      </c>
    </row>
    <row r="631" ht="14.25" customHeight="1">
      <c r="A631" s="24" t="s">
        <v>7033</v>
      </c>
      <c r="B631" s="25">
        <v>71.0</v>
      </c>
      <c r="C631" s="26"/>
      <c r="D631" s="27"/>
      <c r="E631" s="28" t="s">
        <v>325</v>
      </c>
      <c r="F631" s="29"/>
      <c r="G631" s="30"/>
      <c r="H631" s="31"/>
      <c r="I631" s="32" t="s">
        <v>34</v>
      </c>
      <c r="J631" s="33">
        <v>2005.0</v>
      </c>
      <c r="K631" s="34">
        <f t="shared" si="1"/>
        <v>630</v>
      </c>
      <c r="L631" s="35" t="s">
        <v>7034</v>
      </c>
      <c r="M631" s="49" t="s">
        <v>7035</v>
      </c>
      <c r="N631" s="50" t="s">
        <v>7036</v>
      </c>
      <c r="O631" s="51" t="s">
        <v>7037</v>
      </c>
      <c r="P631" s="52" t="s">
        <v>7038</v>
      </c>
      <c r="Q631" s="53" t="s">
        <v>7039</v>
      </c>
      <c r="R631" s="54" t="s">
        <v>7040</v>
      </c>
      <c r="S631" s="55" t="s">
        <v>210</v>
      </c>
      <c r="T631" s="56" t="s">
        <v>1585</v>
      </c>
      <c r="U631" s="57" t="s">
        <v>7041</v>
      </c>
      <c r="V631" s="58" t="s">
        <v>303</v>
      </c>
      <c r="W631" s="34">
        <v>8488.0</v>
      </c>
      <c r="X631" s="34" t="s">
        <v>7042</v>
      </c>
      <c r="Y631" s="34" t="s">
        <v>4761</v>
      </c>
      <c r="Z631" s="34" t="s">
        <v>3879</v>
      </c>
      <c r="AA631" s="34" t="s">
        <v>1204</v>
      </c>
      <c r="AB631" s="34" t="s">
        <v>7043</v>
      </c>
      <c r="AC631" s="46" t="s">
        <v>1383</v>
      </c>
    </row>
    <row r="632" ht="14.25" customHeight="1">
      <c r="A632" s="24" t="s">
        <v>371</v>
      </c>
      <c r="B632" s="25">
        <v>71.0</v>
      </c>
      <c r="C632" s="26" t="s">
        <v>1252</v>
      </c>
      <c r="D632" s="27" t="s">
        <v>4773</v>
      </c>
      <c r="E632" s="28" t="s">
        <v>33</v>
      </c>
      <c r="F632" s="29"/>
      <c r="G632" s="30"/>
      <c r="H632" s="31"/>
      <c r="I632" s="32" t="s">
        <v>53</v>
      </c>
      <c r="J632" s="33">
        <v>2019.0</v>
      </c>
      <c r="K632" s="34">
        <f t="shared" si="1"/>
        <v>631</v>
      </c>
      <c r="L632" s="35" t="s">
        <v>7044</v>
      </c>
      <c r="M632" s="36" t="s">
        <v>7045</v>
      </c>
      <c r="N632" s="37" t="s">
        <v>7046</v>
      </c>
      <c r="O632" s="38" t="s">
        <v>7047</v>
      </c>
      <c r="P632" s="39" t="s">
        <v>1523</v>
      </c>
      <c r="Q632" s="40" t="s">
        <v>7048</v>
      </c>
      <c r="R632" s="41" t="s">
        <v>7049</v>
      </c>
      <c r="S632" s="42" t="s">
        <v>42</v>
      </c>
      <c r="T632" s="43" t="s">
        <v>1585</v>
      </c>
      <c r="U632" s="44" t="s">
        <v>7050</v>
      </c>
      <c r="V632" s="45" t="s">
        <v>1039</v>
      </c>
      <c r="W632" s="34">
        <v>420818.0</v>
      </c>
      <c r="X632" s="34" t="s">
        <v>7051</v>
      </c>
      <c r="Y632" s="34" t="s">
        <v>6848</v>
      </c>
      <c r="Z632" s="34" t="s">
        <v>1678</v>
      </c>
      <c r="AA632" s="34" t="s">
        <v>1464</v>
      </c>
      <c r="AB632" s="34" t="s">
        <v>7052</v>
      </c>
      <c r="AC632" s="46">
        <v>1.731215633548E12</v>
      </c>
    </row>
    <row r="633" ht="14.25" customHeight="1">
      <c r="A633" s="24" t="s">
        <v>7053</v>
      </c>
      <c r="B633" s="25">
        <v>71.0</v>
      </c>
      <c r="C633" s="26" t="s">
        <v>6723</v>
      </c>
      <c r="D633" s="27"/>
      <c r="E633" s="28" t="s">
        <v>108</v>
      </c>
      <c r="F633" s="29"/>
      <c r="G633" s="30"/>
      <c r="H633" s="31"/>
      <c r="I633" s="32" t="s">
        <v>129</v>
      </c>
      <c r="J633" s="33">
        <v>2024.0</v>
      </c>
      <c r="K633" s="34">
        <f t="shared" si="1"/>
        <v>632</v>
      </c>
      <c r="L633" s="35" t="s">
        <v>7054</v>
      </c>
      <c r="M633" s="49" t="s">
        <v>7055</v>
      </c>
      <c r="N633" s="50" t="s">
        <v>7056</v>
      </c>
      <c r="O633" s="51" t="s">
        <v>7057</v>
      </c>
      <c r="P633" s="52" t="s">
        <v>6727</v>
      </c>
      <c r="Q633" s="59" t="s">
        <v>7058</v>
      </c>
      <c r="R633" s="54" t="s">
        <v>7059</v>
      </c>
      <c r="S633" s="55" t="s">
        <v>210</v>
      </c>
      <c r="T633" s="56" t="s">
        <v>194</v>
      </c>
      <c r="U633" s="57" t="s">
        <v>7060</v>
      </c>
      <c r="V633" s="58" t="s">
        <v>139</v>
      </c>
      <c r="W633" s="34">
        <v>823464.0</v>
      </c>
      <c r="X633" s="34" t="s">
        <v>7061</v>
      </c>
      <c r="Y633" s="34" t="s">
        <v>7062</v>
      </c>
      <c r="Z633" s="34" t="s">
        <v>5106</v>
      </c>
      <c r="AA633" s="34" t="s">
        <v>1606</v>
      </c>
      <c r="AB633" s="34" t="s">
        <v>7063</v>
      </c>
      <c r="AC633" s="46">
        <v>1.731215633548E12</v>
      </c>
    </row>
    <row r="634" ht="14.25" customHeight="1">
      <c r="A634" s="24" t="s">
        <v>7064</v>
      </c>
      <c r="B634" s="25">
        <v>71.0</v>
      </c>
      <c r="C634" s="26" t="s">
        <v>2588</v>
      </c>
      <c r="D634" s="27" t="s">
        <v>4829</v>
      </c>
      <c r="E634" s="28" t="s">
        <v>108</v>
      </c>
      <c r="F634" s="29" t="s">
        <v>521</v>
      </c>
      <c r="G634" s="30"/>
      <c r="H634" s="31"/>
      <c r="I634" s="32" t="s">
        <v>2590</v>
      </c>
      <c r="J634" s="33">
        <v>1973.0</v>
      </c>
      <c r="K634" s="34">
        <f t="shared" si="1"/>
        <v>633</v>
      </c>
      <c r="L634" s="35" t="s">
        <v>7065</v>
      </c>
      <c r="M634" s="49" t="s">
        <v>7066</v>
      </c>
      <c r="N634" s="50" t="s">
        <v>7067</v>
      </c>
      <c r="O634" s="51" t="s">
        <v>7068</v>
      </c>
      <c r="P634" s="52" t="s">
        <v>2595</v>
      </c>
      <c r="Q634" s="59" t="s">
        <v>7069</v>
      </c>
      <c r="R634" s="54" t="s">
        <v>7070</v>
      </c>
      <c r="S634" s="55" t="s">
        <v>42</v>
      </c>
      <c r="T634" s="56" t="s">
        <v>137</v>
      </c>
      <c r="U634" s="57" t="s">
        <v>7071</v>
      </c>
      <c r="V634" s="58" t="s">
        <v>257</v>
      </c>
      <c r="W634" s="34">
        <v>253.0</v>
      </c>
      <c r="X634" s="34" t="s">
        <v>7072</v>
      </c>
      <c r="Y634" s="34" t="s">
        <v>4082</v>
      </c>
      <c r="Z634" s="34" t="s">
        <v>774</v>
      </c>
      <c r="AA634" s="34" t="s">
        <v>1464</v>
      </c>
      <c r="AB634" s="34" t="s">
        <v>7073</v>
      </c>
      <c r="AC634" s="46">
        <v>1.731215633548E12</v>
      </c>
    </row>
    <row r="635" ht="14.25" customHeight="1">
      <c r="A635" s="24" t="s">
        <v>7074</v>
      </c>
      <c r="B635" s="25">
        <v>71.0</v>
      </c>
      <c r="C635" s="26"/>
      <c r="D635" s="27"/>
      <c r="E635" s="28" t="s">
        <v>489</v>
      </c>
      <c r="F635" s="29" t="s">
        <v>108</v>
      </c>
      <c r="G635" s="30"/>
      <c r="H635" s="31"/>
      <c r="I635" s="32" t="s">
        <v>34</v>
      </c>
      <c r="J635" s="33">
        <v>2022.0</v>
      </c>
      <c r="K635" s="34">
        <f t="shared" si="1"/>
        <v>634</v>
      </c>
      <c r="L635" s="35"/>
      <c r="M635" s="36" t="s">
        <v>7075</v>
      </c>
      <c r="N635" s="37" t="s">
        <v>7076</v>
      </c>
      <c r="O635" s="38" t="s">
        <v>7077</v>
      </c>
      <c r="P635" s="39" t="s">
        <v>4025</v>
      </c>
      <c r="Q635" s="40" t="s">
        <v>7078</v>
      </c>
      <c r="R635" s="41" t="s">
        <v>7079</v>
      </c>
      <c r="S635" s="42" t="s">
        <v>117</v>
      </c>
      <c r="T635" s="43" t="s">
        <v>2729</v>
      </c>
      <c r="U635" s="44" t="s">
        <v>7080</v>
      </c>
      <c r="V635" s="45" t="s">
        <v>45</v>
      </c>
      <c r="W635" s="34">
        <v>718930.0</v>
      </c>
      <c r="X635" s="34" t="s">
        <v>7081</v>
      </c>
      <c r="Y635" s="34" t="s">
        <v>7082</v>
      </c>
      <c r="Z635" s="34" t="s">
        <v>1014</v>
      </c>
      <c r="AA635" s="34" t="s">
        <v>3577</v>
      </c>
      <c r="AB635" s="34" t="s">
        <v>7083</v>
      </c>
      <c r="AC635" s="46">
        <v>1.731215633548E12</v>
      </c>
    </row>
    <row r="636" ht="14.25" customHeight="1">
      <c r="A636" s="24" t="s">
        <v>7084</v>
      </c>
      <c r="B636" s="25">
        <v>71.0</v>
      </c>
      <c r="C636" s="26" t="s">
        <v>3194</v>
      </c>
      <c r="D636" s="27" t="s">
        <v>3195</v>
      </c>
      <c r="E636" s="28" t="s">
        <v>578</v>
      </c>
      <c r="F636" s="29" t="s">
        <v>1254</v>
      </c>
      <c r="G636" s="30"/>
      <c r="H636" s="31"/>
      <c r="I636" s="32" t="s">
        <v>129</v>
      </c>
      <c r="J636" s="33">
        <v>2010.0</v>
      </c>
      <c r="K636" s="34">
        <f t="shared" si="1"/>
        <v>635</v>
      </c>
      <c r="L636" s="35"/>
      <c r="M636" s="36" t="s">
        <v>7085</v>
      </c>
      <c r="N636" s="37" t="s">
        <v>7086</v>
      </c>
      <c r="O636" s="38" t="s">
        <v>7087</v>
      </c>
      <c r="P636" s="39" t="s">
        <v>3199</v>
      </c>
      <c r="Q636" s="40" t="s">
        <v>7088</v>
      </c>
      <c r="R636" s="41" t="s">
        <v>7089</v>
      </c>
      <c r="S636" s="42" t="s">
        <v>210</v>
      </c>
      <c r="T636" s="43" t="s">
        <v>4295</v>
      </c>
      <c r="U636" s="44" t="s">
        <v>7090</v>
      </c>
      <c r="V636" s="45" t="s">
        <v>2004</v>
      </c>
      <c r="W636" s="34">
        <v>12444.0</v>
      </c>
      <c r="X636" s="34" t="s">
        <v>7091</v>
      </c>
      <c r="Y636" s="34" t="s">
        <v>1677</v>
      </c>
      <c r="Z636" s="34" t="s">
        <v>485</v>
      </c>
      <c r="AA636" s="34" t="s">
        <v>1276</v>
      </c>
      <c r="AB636" s="34" t="s">
        <v>7092</v>
      </c>
      <c r="AC636" s="46">
        <v>1.731215633548E12</v>
      </c>
    </row>
    <row r="637" ht="14.25" customHeight="1">
      <c r="A637" s="24" t="s">
        <v>7093</v>
      </c>
      <c r="B637" s="25">
        <v>71.0</v>
      </c>
      <c r="C637" s="26" t="s">
        <v>341</v>
      </c>
      <c r="D637" s="27" t="s">
        <v>2123</v>
      </c>
      <c r="E637" s="28" t="s">
        <v>32</v>
      </c>
      <c r="F637" s="29"/>
      <c r="G637" s="30"/>
      <c r="H637" s="31"/>
      <c r="I637" s="32" t="s">
        <v>129</v>
      </c>
      <c r="J637" s="33">
        <v>2013.0</v>
      </c>
      <c r="K637" s="34">
        <f t="shared" si="1"/>
        <v>636</v>
      </c>
      <c r="L637" s="35"/>
      <c r="M637" s="36" t="s">
        <v>7094</v>
      </c>
      <c r="N637" s="37" t="s">
        <v>7095</v>
      </c>
      <c r="O637" s="38" t="s">
        <v>7096</v>
      </c>
      <c r="P637" s="39" t="s">
        <v>5305</v>
      </c>
      <c r="Q637" s="40" t="s">
        <v>7097</v>
      </c>
      <c r="R637" s="41" t="s">
        <v>7098</v>
      </c>
      <c r="S637" s="42" t="s">
        <v>210</v>
      </c>
      <c r="T637" s="43" t="s">
        <v>2117</v>
      </c>
      <c r="U637" s="44" t="s">
        <v>7099</v>
      </c>
      <c r="V637" s="45" t="s">
        <v>7100</v>
      </c>
      <c r="W637" s="34">
        <v>49521.0</v>
      </c>
      <c r="X637" s="34" t="s">
        <v>7101</v>
      </c>
      <c r="Y637" s="34" t="s">
        <v>5735</v>
      </c>
      <c r="Z637" s="34" t="s">
        <v>337</v>
      </c>
      <c r="AA637" s="34" t="s">
        <v>1464</v>
      </c>
      <c r="AB637" s="34" t="s">
        <v>7102</v>
      </c>
      <c r="AC637" s="46">
        <v>1.731215633548E12</v>
      </c>
    </row>
    <row r="638" ht="14.25" customHeight="1">
      <c r="A638" s="24" t="s">
        <v>7103</v>
      </c>
      <c r="B638" s="25">
        <v>71.0</v>
      </c>
      <c r="C638" s="26" t="s">
        <v>1252</v>
      </c>
      <c r="D638" s="27"/>
      <c r="E638" s="28" t="s">
        <v>444</v>
      </c>
      <c r="F638" s="29" t="s">
        <v>1254</v>
      </c>
      <c r="G638" s="30"/>
      <c r="H638" s="31"/>
      <c r="I638" s="32" t="s">
        <v>53</v>
      </c>
      <c r="J638" s="33">
        <v>1992.0</v>
      </c>
      <c r="K638" s="34">
        <f t="shared" si="1"/>
        <v>637</v>
      </c>
      <c r="L638" s="35" t="s">
        <v>7104</v>
      </c>
      <c r="M638" s="49" t="s">
        <v>7105</v>
      </c>
      <c r="N638" s="50" t="s">
        <v>7106</v>
      </c>
      <c r="O638" s="51" t="s">
        <v>7107</v>
      </c>
      <c r="P638" s="52" t="s">
        <v>7108</v>
      </c>
      <c r="Q638" s="59" t="s">
        <v>7109</v>
      </c>
      <c r="R638" s="60" t="s">
        <v>7110</v>
      </c>
      <c r="S638" s="55" t="s">
        <v>42</v>
      </c>
      <c r="T638" s="56" t="s">
        <v>735</v>
      </c>
      <c r="U638" s="57" t="s">
        <v>7111</v>
      </c>
      <c r="V638" s="61" t="s">
        <v>6953</v>
      </c>
      <c r="W638" s="34">
        <v>2005.0</v>
      </c>
      <c r="X638" s="34" t="s">
        <v>7112</v>
      </c>
      <c r="Y638" s="34" t="s">
        <v>456</v>
      </c>
      <c r="Z638" s="34" t="s">
        <v>1839</v>
      </c>
      <c r="AA638" s="34" t="s">
        <v>1984</v>
      </c>
      <c r="AB638" s="34" t="s">
        <v>7113</v>
      </c>
      <c r="AC638" s="46">
        <v>1.731215633548E12</v>
      </c>
    </row>
    <row r="639" ht="14.25" customHeight="1">
      <c r="A639" s="24" t="s">
        <v>7114</v>
      </c>
      <c r="B639" s="25">
        <v>71.0</v>
      </c>
      <c r="C639" s="26" t="s">
        <v>341</v>
      </c>
      <c r="D639" s="27" t="s">
        <v>5545</v>
      </c>
      <c r="E639" s="28" t="s">
        <v>32</v>
      </c>
      <c r="F639" s="29"/>
      <c r="G639" s="30" t="s">
        <v>657</v>
      </c>
      <c r="H639" s="31"/>
      <c r="I639" s="32" t="s">
        <v>129</v>
      </c>
      <c r="J639" s="33">
        <v>1992.0</v>
      </c>
      <c r="K639" s="34">
        <f t="shared" si="1"/>
        <v>638</v>
      </c>
      <c r="L639" s="35"/>
      <c r="M639" s="49" t="s">
        <v>7115</v>
      </c>
      <c r="N639" s="50" t="s">
        <v>7116</v>
      </c>
      <c r="O639" s="51" t="s">
        <v>7117</v>
      </c>
      <c r="P639" s="52" t="s">
        <v>5051</v>
      </c>
      <c r="Q639" s="59" t="s">
        <v>7118</v>
      </c>
      <c r="R639" s="60" t="s">
        <v>7119</v>
      </c>
      <c r="S639" s="55" t="s">
        <v>210</v>
      </c>
      <c r="T639" s="56" t="s">
        <v>2729</v>
      </c>
      <c r="U639" s="57" t="s">
        <v>7120</v>
      </c>
      <c r="V639" s="61" t="s">
        <v>2165</v>
      </c>
      <c r="W639" s="34">
        <v>364.0</v>
      </c>
      <c r="X639" s="34" t="s">
        <v>7121</v>
      </c>
      <c r="Y639" s="34" t="s">
        <v>1642</v>
      </c>
      <c r="Z639" s="34" t="s">
        <v>337</v>
      </c>
      <c r="AA639" s="34" t="s">
        <v>272</v>
      </c>
      <c r="AB639" s="34" t="s">
        <v>7122</v>
      </c>
      <c r="AC639" s="46">
        <v>1.731215633548E12</v>
      </c>
    </row>
    <row r="640" ht="14.25" customHeight="1">
      <c r="A640" s="24" t="s">
        <v>4521</v>
      </c>
      <c r="B640" s="25">
        <v>71.0</v>
      </c>
      <c r="C640" s="26" t="s">
        <v>4521</v>
      </c>
      <c r="D640" s="27"/>
      <c r="E640" s="28" t="s">
        <v>444</v>
      </c>
      <c r="F640" s="29" t="s">
        <v>4522</v>
      </c>
      <c r="G640" s="30"/>
      <c r="H640" s="31"/>
      <c r="I640" s="32" t="s">
        <v>522</v>
      </c>
      <c r="J640" s="33">
        <v>2020.0</v>
      </c>
      <c r="K640" s="34">
        <f t="shared" si="1"/>
        <v>639</v>
      </c>
      <c r="L640" s="35"/>
      <c r="M640" s="49" t="s">
        <v>7123</v>
      </c>
      <c r="N640" s="50" t="s">
        <v>7124</v>
      </c>
      <c r="O640" s="51" t="s">
        <v>7125</v>
      </c>
      <c r="P640" s="52" t="s">
        <v>4527</v>
      </c>
      <c r="Q640" s="59" t="s">
        <v>7126</v>
      </c>
      <c r="R640" s="60" t="s">
        <v>7127</v>
      </c>
      <c r="S640" s="55" t="s">
        <v>42</v>
      </c>
      <c r="T640" s="56" t="s">
        <v>586</v>
      </c>
      <c r="U640" s="57" t="s">
        <v>7128</v>
      </c>
      <c r="V640" s="61" t="s">
        <v>45</v>
      </c>
      <c r="W640" s="34">
        <v>454626.0</v>
      </c>
      <c r="X640" s="34" t="s">
        <v>7129</v>
      </c>
      <c r="Y640" s="34" t="s">
        <v>2993</v>
      </c>
      <c r="Z640" s="34" t="s">
        <v>1839</v>
      </c>
      <c r="AA640" s="34" t="s">
        <v>1606</v>
      </c>
      <c r="AB640" s="34" t="s">
        <v>7130</v>
      </c>
      <c r="AC640" s="46">
        <v>1.731215633548E12</v>
      </c>
    </row>
    <row r="641" ht="14.25" customHeight="1">
      <c r="A641" s="24" t="s">
        <v>7131</v>
      </c>
      <c r="B641" s="25">
        <v>71.0</v>
      </c>
      <c r="C641" s="26"/>
      <c r="D641" s="27"/>
      <c r="E641" s="28" t="s">
        <v>444</v>
      </c>
      <c r="F641" s="29"/>
      <c r="G641" s="30"/>
      <c r="H641" s="31"/>
      <c r="I641" s="32" t="s">
        <v>658</v>
      </c>
      <c r="J641" s="33">
        <v>1999.0</v>
      </c>
      <c r="K641" s="34">
        <f t="shared" si="1"/>
        <v>640</v>
      </c>
      <c r="L641" s="35"/>
      <c r="M641" s="49" t="s">
        <v>7132</v>
      </c>
      <c r="N641" s="50" t="s">
        <v>7133</v>
      </c>
      <c r="O641" s="51" t="s">
        <v>7134</v>
      </c>
      <c r="P641" s="52" t="s">
        <v>7135</v>
      </c>
      <c r="Q641" s="59" t="s">
        <v>7136</v>
      </c>
      <c r="R641" s="60" t="s">
        <v>7137</v>
      </c>
      <c r="S641" s="55" t="s">
        <v>117</v>
      </c>
      <c r="T641" s="56" t="s">
        <v>240</v>
      </c>
      <c r="U641" s="57" t="s">
        <v>7138</v>
      </c>
      <c r="V641" s="61" t="s">
        <v>722</v>
      </c>
      <c r="W641" s="34">
        <v>1542.0</v>
      </c>
      <c r="X641" s="34" t="s">
        <v>7139</v>
      </c>
      <c r="Y641" s="34" t="s">
        <v>2368</v>
      </c>
      <c r="Z641" s="34" t="s">
        <v>616</v>
      </c>
      <c r="AA641" s="34" t="s">
        <v>272</v>
      </c>
      <c r="AB641" s="34" t="s">
        <v>7140</v>
      </c>
      <c r="AC641" s="46">
        <v>1.731215633548E12</v>
      </c>
    </row>
    <row r="642" ht="14.25" customHeight="1">
      <c r="A642" s="24" t="s">
        <v>7141</v>
      </c>
      <c r="B642" s="25">
        <v>71.0</v>
      </c>
      <c r="C642" s="26" t="s">
        <v>5982</v>
      </c>
      <c r="D642" s="27"/>
      <c r="E642" s="28" t="s">
        <v>108</v>
      </c>
      <c r="F642" s="29" t="s">
        <v>489</v>
      </c>
      <c r="G642" s="30"/>
      <c r="H642" s="31"/>
      <c r="I642" s="32" t="s">
        <v>34</v>
      </c>
      <c r="J642" s="33">
        <v>2020.0</v>
      </c>
      <c r="K642" s="34">
        <f t="shared" si="1"/>
        <v>641</v>
      </c>
      <c r="L642" s="35"/>
      <c r="M642" s="49" t="s">
        <v>7142</v>
      </c>
      <c r="N642" s="50" t="s">
        <v>7143</v>
      </c>
      <c r="O642" s="51" t="s">
        <v>7144</v>
      </c>
      <c r="P642" s="52" t="s">
        <v>7145</v>
      </c>
      <c r="Q642" s="59" t="s">
        <v>7146</v>
      </c>
      <c r="R642" s="60" t="s">
        <v>7147</v>
      </c>
      <c r="S642" s="55" t="s">
        <v>117</v>
      </c>
      <c r="T642" s="56" t="s">
        <v>82</v>
      </c>
      <c r="U642" s="57" t="s">
        <v>7148</v>
      </c>
      <c r="V642" s="61" t="s">
        <v>45</v>
      </c>
      <c r="W642" s="34">
        <v>38700.0</v>
      </c>
      <c r="X642" s="34" t="s">
        <v>7149</v>
      </c>
      <c r="Y642" s="34" t="s">
        <v>2356</v>
      </c>
      <c r="Z642" s="34" t="s">
        <v>1839</v>
      </c>
      <c r="AA642" s="34" t="s">
        <v>1876</v>
      </c>
      <c r="AB642" s="34" t="s">
        <v>7150</v>
      </c>
      <c r="AC642" s="46">
        <v>1.731215633548E12</v>
      </c>
    </row>
    <row r="643" ht="14.25" customHeight="1">
      <c r="A643" s="24" t="s">
        <v>7151</v>
      </c>
      <c r="B643" s="25">
        <v>71.0</v>
      </c>
      <c r="C643" s="26"/>
      <c r="D643" s="27"/>
      <c r="E643" s="28" t="s">
        <v>444</v>
      </c>
      <c r="F643" s="29"/>
      <c r="G643" s="30"/>
      <c r="H643" s="31"/>
      <c r="I643" s="32" t="s">
        <v>129</v>
      </c>
      <c r="J643" s="33">
        <v>2013.0</v>
      </c>
      <c r="K643" s="34">
        <f t="shared" si="1"/>
        <v>642</v>
      </c>
      <c r="L643" s="35"/>
      <c r="M643" s="62" t="s">
        <v>7152</v>
      </c>
      <c r="N643" s="63" t="s">
        <v>7153</v>
      </c>
      <c r="O643" s="64" t="s">
        <v>7154</v>
      </c>
      <c r="P643" s="65" t="s">
        <v>1458</v>
      </c>
      <c r="Q643" s="59" t="s">
        <v>7155</v>
      </c>
      <c r="R643" s="66" t="s">
        <v>7156</v>
      </c>
      <c r="S643" s="67" t="s">
        <v>117</v>
      </c>
      <c r="T643" s="68" t="s">
        <v>2176</v>
      </c>
      <c r="U643" s="44" t="s">
        <v>7157</v>
      </c>
      <c r="V643" s="69" t="s">
        <v>2222</v>
      </c>
      <c r="W643" s="34">
        <v>138832.0</v>
      </c>
      <c r="X643" s="34" t="s">
        <v>7158</v>
      </c>
      <c r="Y643" s="34" t="s">
        <v>7159</v>
      </c>
      <c r="Z643" s="34" t="s">
        <v>1226</v>
      </c>
      <c r="AA643" s="34" t="s">
        <v>6504</v>
      </c>
      <c r="AB643" s="34" t="s">
        <v>7160</v>
      </c>
      <c r="AC643" s="46">
        <v>1.731215633548E12</v>
      </c>
    </row>
    <row r="644" ht="14.25" customHeight="1">
      <c r="A644" s="24" t="s">
        <v>7161</v>
      </c>
      <c r="B644" s="25">
        <v>71.0</v>
      </c>
      <c r="C644" s="26" t="s">
        <v>7161</v>
      </c>
      <c r="D644" s="27"/>
      <c r="E644" s="28" t="s">
        <v>108</v>
      </c>
      <c r="F644" s="29"/>
      <c r="G644" s="30"/>
      <c r="H644" s="31"/>
      <c r="I644" s="32" t="s">
        <v>34</v>
      </c>
      <c r="J644" s="33">
        <v>2014.0</v>
      </c>
      <c r="K644" s="34">
        <f t="shared" si="1"/>
        <v>643</v>
      </c>
      <c r="L644" s="35" t="s">
        <v>7162</v>
      </c>
      <c r="M644" s="98" t="s">
        <v>7163</v>
      </c>
      <c r="N644" s="86" t="s">
        <v>7164</v>
      </c>
      <c r="O644" s="87" t="s">
        <v>7165</v>
      </c>
      <c r="P644" s="88" t="s">
        <v>7166</v>
      </c>
      <c r="Q644" s="96" t="s">
        <v>7167</v>
      </c>
      <c r="R644" s="89" t="s">
        <v>7168</v>
      </c>
      <c r="S644" s="90" t="s">
        <v>117</v>
      </c>
      <c r="T644" s="91" t="s">
        <v>666</v>
      </c>
      <c r="U644" s="44" t="s">
        <v>7169</v>
      </c>
      <c r="V644" s="61" t="s">
        <v>3039</v>
      </c>
      <c r="W644" s="34">
        <v>156022.0</v>
      </c>
      <c r="X644" s="34" t="s">
        <v>7170</v>
      </c>
      <c r="Y644" s="34" t="s">
        <v>6411</v>
      </c>
      <c r="Z644" s="34" t="s">
        <v>457</v>
      </c>
      <c r="AA644" s="34" t="s">
        <v>1452</v>
      </c>
      <c r="AB644" s="34" t="s">
        <v>7171</v>
      </c>
      <c r="AC644" s="46" t="s">
        <v>1656</v>
      </c>
    </row>
    <row r="645" ht="14.25" customHeight="1">
      <c r="A645" s="24" t="s">
        <v>7172</v>
      </c>
      <c r="B645" s="25">
        <v>71.0</v>
      </c>
      <c r="C645" s="26" t="s">
        <v>1252</v>
      </c>
      <c r="D645" s="27" t="s">
        <v>2785</v>
      </c>
      <c r="E645" s="28" t="s">
        <v>444</v>
      </c>
      <c r="F645" s="29" t="s">
        <v>1254</v>
      </c>
      <c r="G645" s="30"/>
      <c r="H645" s="31"/>
      <c r="I645" s="32" t="s">
        <v>53</v>
      </c>
      <c r="J645" s="33">
        <v>1996.0</v>
      </c>
      <c r="K645" s="34">
        <f t="shared" si="1"/>
        <v>644</v>
      </c>
      <c r="L645" s="35"/>
      <c r="M645" s="36" t="s">
        <v>7173</v>
      </c>
      <c r="N645" s="37" t="s">
        <v>7174</v>
      </c>
      <c r="O645" s="38" t="s">
        <v>7175</v>
      </c>
      <c r="P645" s="39" t="s">
        <v>7176</v>
      </c>
      <c r="Q645" s="40" t="s">
        <v>5771</v>
      </c>
      <c r="R645" s="41" t="s">
        <v>7177</v>
      </c>
      <c r="S645" s="42" t="s">
        <v>61</v>
      </c>
      <c r="T645" s="43" t="s">
        <v>735</v>
      </c>
      <c r="U645" s="44" t="s">
        <v>7178</v>
      </c>
      <c r="V645" s="45" t="s">
        <v>6953</v>
      </c>
      <c r="W645" s="34">
        <v>10874.0</v>
      </c>
      <c r="X645" s="34" t="s">
        <v>7179</v>
      </c>
      <c r="Y645" s="34" t="s">
        <v>5128</v>
      </c>
      <c r="Z645" s="34" t="s">
        <v>1065</v>
      </c>
      <c r="AA645" s="34" t="s">
        <v>775</v>
      </c>
      <c r="AB645" s="34" t="s">
        <v>7180</v>
      </c>
      <c r="AC645" s="46">
        <v>1.731215633548E12</v>
      </c>
    </row>
    <row r="646" ht="14.25" customHeight="1">
      <c r="A646" s="24" t="s">
        <v>7181</v>
      </c>
      <c r="B646" s="25">
        <v>71.0</v>
      </c>
      <c r="C646" s="26"/>
      <c r="D646" s="27"/>
      <c r="E646" s="28" t="s">
        <v>444</v>
      </c>
      <c r="F646" s="29"/>
      <c r="G646" s="30"/>
      <c r="H646" s="31"/>
      <c r="I646" s="32" t="s">
        <v>522</v>
      </c>
      <c r="J646" s="33">
        <v>1979.0</v>
      </c>
      <c r="K646" s="34">
        <f t="shared" si="1"/>
        <v>645</v>
      </c>
      <c r="L646" s="35" t="s">
        <v>7182</v>
      </c>
      <c r="M646" s="49" t="s">
        <v>7183</v>
      </c>
      <c r="N646" s="50" t="s">
        <v>7184</v>
      </c>
      <c r="O646" s="51" t="s">
        <v>7185</v>
      </c>
      <c r="P646" s="52" t="s">
        <v>1421</v>
      </c>
      <c r="Q646" s="59" t="s">
        <v>7186</v>
      </c>
      <c r="R646" s="54" t="s">
        <v>515</v>
      </c>
      <c r="S646" s="55" t="s">
        <v>42</v>
      </c>
      <c r="T646" s="56" t="s">
        <v>99</v>
      </c>
      <c r="U646" s="57" t="s">
        <v>7187</v>
      </c>
      <c r="V646" s="58" t="s">
        <v>7188</v>
      </c>
      <c r="W646" s="34">
        <v>14035.0</v>
      </c>
      <c r="X646" s="34" t="s">
        <v>7189</v>
      </c>
      <c r="Y646" s="34" t="s">
        <v>456</v>
      </c>
      <c r="Z646" s="34" t="s">
        <v>4145</v>
      </c>
      <c r="AA646" s="34" t="s">
        <v>2807</v>
      </c>
      <c r="AB646" s="34" t="s">
        <v>7190</v>
      </c>
      <c r="AC646" s="46">
        <v>1.731215633548E12</v>
      </c>
    </row>
    <row r="647" ht="14.25" customHeight="1">
      <c r="A647" s="24" t="s">
        <v>7191</v>
      </c>
      <c r="B647" s="25">
        <v>71.0</v>
      </c>
      <c r="C647" s="26"/>
      <c r="D647" s="27"/>
      <c r="E647" s="28" t="s">
        <v>108</v>
      </c>
      <c r="F647" s="29" t="s">
        <v>249</v>
      </c>
      <c r="G647" s="30"/>
      <c r="H647" s="31"/>
      <c r="I647" s="32" t="s">
        <v>144</v>
      </c>
      <c r="J647" s="33">
        <v>2022.0</v>
      </c>
      <c r="K647" s="34">
        <f t="shared" si="1"/>
        <v>646</v>
      </c>
      <c r="L647" s="35" t="s">
        <v>7192</v>
      </c>
      <c r="M647" s="47" t="s">
        <v>7193</v>
      </c>
      <c r="N647" s="37" t="s">
        <v>7194</v>
      </c>
      <c r="O647" s="38" t="s">
        <v>7195</v>
      </c>
      <c r="P647" s="39" t="s">
        <v>7196</v>
      </c>
      <c r="Q647" s="40" t="s">
        <v>7197</v>
      </c>
      <c r="R647" s="41" t="s">
        <v>7198</v>
      </c>
      <c r="S647" s="42" t="s">
        <v>117</v>
      </c>
      <c r="T647" s="43" t="s">
        <v>1745</v>
      </c>
      <c r="U647" s="44" t="s">
        <v>7199</v>
      </c>
      <c r="V647" s="45" t="s">
        <v>515</v>
      </c>
      <c r="W647" s="34">
        <v>760741.0</v>
      </c>
      <c r="X647" s="34" t="s">
        <v>7200</v>
      </c>
      <c r="Y647" s="34" t="s">
        <v>2926</v>
      </c>
      <c r="Z647" s="34" t="s">
        <v>5197</v>
      </c>
      <c r="AA647" s="34" t="s">
        <v>3385</v>
      </c>
      <c r="AB647" s="34" t="s">
        <v>7201</v>
      </c>
      <c r="AC647" s="46">
        <v>1.731215633548E12</v>
      </c>
    </row>
    <row r="648" ht="14.25" customHeight="1">
      <c r="A648" s="24" t="s">
        <v>7202</v>
      </c>
      <c r="B648" s="25">
        <v>71.0</v>
      </c>
      <c r="C648" s="26"/>
      <c r="D648" s="27"/>
      <c r="E648" s="28" t="s">
        <v>108</v>
      </c>
      <c r="F648" s="29" t="s">
        <v>249</v>
      </c>
      <c r="G648" s="30"/>
      <c r="H648" s="31"/>
      <c r="I648" s="32" t="s">
        <v>277</v>
      </c>
      <c r="J648" s="33">
        <v>2023.0</v>
      </c>
      <c r="K648" s="34">
        <f t="shared" si="1"/>
        <v>647</v>
      </c>
      <c r="L648" s="35" t="s">
        <v>7203</v>
      </c>
      <c r="M648" s="36" t="s">
        <v>7204</v>
      </c>
      <c r="N648" s="37" t="s">
        <v>7205</v>
      </c>
      <c r="O648" s="38" t="s">
        <v>7206</v>
      </c>
      <c r="P648" s="39" t="s">
        <v>7207</v>
      </c>
      <c r="Q648" s="40" t="s">
        <v>7208</v>
      </c>
      <c r="R648" s="41" t="s">
        <v>515</v>
      </c>
      <c r="S648" s="42" t="s">
        <v>117</v>
      </c>
      <c r="T648" s="43" t="s">
        <v>513</v>
      </c>
      <c r="U648" s="44" t="s">
        <v>7209</v>
      </c>
      <c r="V648" s="45" t="s">
        <v>515</v>
      </c>
      <c r="W648" s="34">
        <v>1027073.0</v>
      </c>
      <c r="X648" s="34" t="s">
        <v>7210</v>
      </c>
      <c r="Y648" s="34" t="s">
        <v>1155</v>
      </c>
      <c r="Z648" s="34" t="s">
        <v>3429</v>
      </c>
      <c r="AA648" s="34" t="s">
        <v>2807</v>
      </c>
      <c r="AB648" s="34" t="s">
        <v>7211</v>
      </c>
      <c r="AC648" s="46" t="s">
        <v>4254</v>
      </c>
    </row>
    <row r="649" ht="14.25" customHeight="1">
      <c r="A649" s="24" t="s">
        <v>7212</v>
      </c>
      <c r="B649" s="25">
        <v>70.0</v>
      </c>
      <c r="C649" s="26"/>
      <c r="D649" s="27"/>
      <c r="E649" s="28" t="s">
        <v>325</v>
      </c>
      <c r="F649" s="29"/>
      <c r="G649" s="30"/>
      <c r="H649" s="31"/>
      <c r="I649" s="32" t="s">
        <v>144</v>
      </c>
      <c r="J649" s="33">
        <v>2004.0</v>
      </c>
      <c r="K649" s="34">
        <f t="shared" si="1"/>
        <v>648</v>
      </c>
      <c r="L649" s="35"/>
      <c r="M649" s="36" t="s">
        <v>7213</v>
      </c>
      <c r="N649" s="37" t="s">
        <v>7214</v>
      </c>
      <c r="O649" s="38" t="s">
        <v>7215</v>
      </c>
      <c r="P649" s="39" t="s">
        <v>1637</v>
      </c>
      <c r="Q649" s="40" t="s">
        <v>7216</v>
      </c>
      <c r="R649" s="41" t="s">
        <v>7217</v>
      </c>
      <c r="S649" s="42" t="s">
        <v>210</v>
      </c>
      <c r="T649" s="43" t="s">
        <v>240</v>
      </c>
      <c r="U649" s="44" t="s">
        <v>7218</v>
      </c>
      <c r="V649" s="45" t="s">
        <v>1026</v>
      </c>
      <c r="W649" s="34">
        <v>5966.0</v>
      </c>
      <c r="X649" s="34" t="s">
        <v>7219</v>
      </c>
      <c r="Y649" s="34" t="s">
        <v>1116</v>
      </c>
      <c r="Z649" s="34" t="s">
        <v>4432</v>
      </c>
      <c r="AA649" s="34" t="s">
        <v>6504</v>
      </c>
      <c r="AB649" s="34" t="s">
        <v>7220</v>
      </c>
      <c r="AC649" s="46">
        <v>1.731215633548E12</v>
      </c>
    </row>
    <row r="650" ht="14.25" customHeight="1">
      <c r="A650" s="24" t="s">
        <v>7221</v>
      </c>
      <c r="B650" s="25">
        <v>70.0</v>
      </c>
      <c r="C650" s="26" t="s">
        <v>3019</v>
      </c>
      <c r="D650" s="27" t="s">
        <v>4147</v>
      </c>
      <c r="E650" s="28" t="s">
        <v>33</v>
      </c>
      <c r="F650" s="29" t="s">
        <v>1106</v>
      </c>
      <c r="G650" s="30"/>
      <c r="H650" s="31" t="s">
        <v>1107</v>
      </c>
      <c r="I650" s="32" t="s">
        <v>1107</v>
      </c>
      <c r="J650" s="33">
        <v>2023.0</v>
      </c>
      <c r="K650" s="34">
        <f t="shared" si="1"/>
        <v>649</v>
      </c>
      <c r="L650" s="35" t="s">
        <v>7222</v>
      </c>
      <c r="M650" s="36" t="s">
        <v>7223</v>
      </c>
      <c r="N650" s="37" t="s">
        <v>7224</v>
      </c>
      <c r="O650" s="38" t="s">
        <v>7225</v>
      </c>
      <c r="P650" s="39" t="s">
        <v>7226</v>
      </c>
      <c r="Q650" s="40" t="s">
        <v>7227</v>
      </c>
      <c r="R650" s="80" t="s">
        <v>515</v>
      </c>
      <c r="S650" s="42" t="s">
        <v>42</v>
      </c>
      <c r="T650" s="43" t="s">
        <v>747</v>
      </c>
      <c r="U650" s="44" t="s">
        <v>7228</v>
      </c>
      <c r="V650" s="83" t="s">
        <v>515</v>
      </c>
      <c r="W650" s="34">
        <v>520758.0</v>
      </c>
      <c r="X650" s="34" t="s">
        <v>7229</v>
      </c>
      <c r="Y650" s="34" t="s">
        <v>1155</v>
      </c>
      <c r="Z650" s="34" t="s">
        <v>3429</v>
      </c>
      <c r="AA650" s="34" t="s">
        <v>1618</v>
      </c>
      <c r="AB650" s="34" t="s">
        <v>7230</v>
      </c>
      <c r="AC650" s="46">
        <v>1.731215633548E12</v>
      </c>
    </row>
    <row r="651" ht="14.25" customHeight="1">
      <c r="A651" s="24" t="s">
        <v>7231</v>
      </c>
      <c r="B651" s="25">
        <v>70.0</v>
      </c>
      <c r="C651" s="26" t="s">
        <v>7232</v>
      </c>
      <c r="D651" s="27"/>
      <c r="E651" s="28" t="s">
        <v>33</v>
      </c>
      <c r="F651" s="29"/>
      <c r="G651" s="30"/>
      <c r="H651" s="31"/>
      <c r="I651" s="32" t="s">
        <v>129</v>
      </c>
      <c r="J651" s="33">
        <v>2001.0</v>
      </c>
      <c r="K651" s="34">
        <f t="shared" si="1"/>
        <v>650</v>
      </c>
      <c r="L651" s="35" t="s">
        <v>7233</v>
      </c>
      <c r="M651" s="49" t="s">
        <v>7234</v>
      </c>
      <c r="N651" s="50" t="s">
        <v>7235</v>
      </c>
      <c r="O651" s="51" t="s">
        <v>7236</v>
      </c>
      <c r="P651" s="52" t="s">
        <v>7237</v>
      </c>
      <c r="Q651" s="59" t="s">
        <v>7238</v>
      </c>
      <c r="R651" s="54" t="s">
        <v>515</v>
      </c>
      <c r="S651" s="55" t="s">
        <v>7239</v>
      </c>
      <c r="T651" s="56" t="s">
        <v>7240</v>
      </c>
      <c r="U651" s="57" t="s">
        <v>7241</v>
      </c>
      <c r="V651" s="58" t="s">
        <v>515</v>
      </c>
      <c r="W651" s="34">
        <v>15601.0</v>
      </c>
      <c r="X651" s="34" t="s">
        <v>7242</v>
      </c>
      <c r="Y651" s="34" t="s">
        <v>3384</v>
      </c>
      <c r="Z651" s="34" t="s">
        <v>1226</v>
      </c>
      <c r="AA651" s="34" t="s">
        <v>471</v>
      </c>
      <c r="AB651" s="34" t="s">
        <v>7243</v>
      </c>
      <c r="AC651" s="46">
        <v>1.731215633548E12</v>
      </c>
    </row>
    <row r="652" ht="14.25" customHeight="1">
      <c r="A652" s="24" t="s">
        <v>7244</v>
      </c>
      <c r="B652" s="25">
        <v>70.0</v>
      </c>
      <c r="C652" s="26"/>
      <c r="D652" s="27"/>
      <c r="E652" s="28" t="s">
        <v>108</v>
      </c>
      <c r="F652" s="29" t="s">
        <v>249</v>
      </c>
      <c r="G652" s="30" t="s">
        <v>6700</v>
      </c>
      <c r="H652" s="31"/>
      <c r="I652" s="32" t="s">
        <v>202</v>
      </c>
      <c r="J652" s="33">
        <v>2023.0</v>
      </c>
      <c r="K652" s="34">
        <f t="shared" si="1"/>
        <v>651</v>
      </c>
      <c r="L652" s="35" t="s">
        <v>7245</v>
      </c>
      <c r="M652" s="36" t="s">
        <v>7246</v>
      </c>
      <c r="N652" s="37" t="s">
        <v>7247</v>
      </c>
      <c r="O652" s="38" t="s">
        <v>7248</v>
      </c>
      <c r="P652" s="39" t="s">
        <v>7249</v>
      </c>
      <c r="Q652" s="40" t="s">
        <v>7250</v>
      </c>
      <c r="R652" s="41" t="s">
        <v>7251</v>
      </c>
      <c r="S652" s="42" t="s">
        <v>117</v>
      </c>
      <c r="T652" s="43" t="s">
        <v>482</v>
      </c>
      <c r="U652" s="44" t="s">
        <v>7252</v>
      </c>
      <c r="V652" s="45" t="s">
        <v>120</v>
      </c>
      <c r="W652" s="34">
        <v>646389.0</v>
      </c>
      <c r="X652" s="34" t="s">
        <v>7253</v>
      </c>
      <c r="Y652" s="34" t="s">
        <v>773</v>
      </c>
      <c r="Z652" s="34" t="s">
        <v>1839</v>
      </c>
      <c r="AA652" s="34" t="s">
        <v>1701</v>
      </c>
      <c r="AB652" s="34" t="s">
        <v>7254</v>
      </c>
      <c r="AC652" s="46">
        <v>1.731215633548E12</v>
      </c>
    </row>
    <row r="653" ht="14.25" customHeight="1">
      <c r="A653" s="24" t="s">
        <v>7255</v>
      </c>
      <c r="B653" s="25">
        <v>70.0</v>
      </c>
      <c r="C653" s="26"/>
      <c r="D653" s="27"/>
      <c r="E653" s="28" t="s">
        <v>444</v>
      </c>
      <c r="F653" s="29"/>
      <c r="G653" s="30"/>
      <c r="H653" s="31"/>
      <c r="I653" s="32" t="s">
        <v>34</v>
      </c>
      <c r="J653" s="33">
        <v>2001.0</v>
      </c>
      <c r="K653" s="34">
        <f t="shared" si="1"/>
        <v>652</v>
      </c>
      <c r="L653" s="35"/>
      <c r="M653" s="36" t="s">
        <v>7256</v>
      </c>
      <c r="N653" s="37" t="s">
        <v>7257</v>
      </c>
      <c r="O653" s="38" t="s">
        <v>7258</v>
      </c>
      <c r="P653" s="39" t="s">
        <v>5643</v>
      </c>
      <c r="Q653" s="40" t="s">
        <v>7259</v>
      </c>
      <c r="R653" s="41" t="s">
        <v>7260</v>
      </c>
      <c r="S653" s="42" t="s">
        <v>210</v>
      </c>
      <c r="T653" s="43" t="s">
        <v>240</v>
      </c>
      <c r="U653" s="44" t="s">
        <v>7261</v>
      </c>
      <c r="V653" s="45" t="s">
        <v>5594</v>
      </c>
      <c r="W653" s="34">
        <v>10878.0</v>
      </c>
      <c r="X653" s="34" t="s">
        <v>7262</v>
      </c>
      <c r="Y653" s="34" t="s">
        <v>7263</v>
      </c>
      <c r="Z653" s="34" t="s">
        <v>6348</v>
      </c>
      <c r="AA653" s="34" t="s">
        <v>5596</v>
      </c>
      <c r="AB653" s="34" t="s">
        <v>7264</v>
      </c>
      <c r="AC653" s="46">
        <v>1.731215633548E12</v>
      </c>
    </row>
    <row r="654" ht="14.25" customHeight="1">
      <c r="A654" s="24" t="s">
        <v>7265</v>
      </c>
      <c r="B654" s="25">
        <v>70.0</v>
      </c>
      <c r="C654" s="26" t="s">
        <v>3515</v>
      </c>
      <c r="D654" s="27"/>
      <c r="E654" s="28" t="s">
        <v>32</v>
      </c>
      <c r="F654" s="29"/>
      <c r="G654" s="30"/>
      <c r="H654" s="31"/>
      <c r="I654" s="32" t="s">
        <v>687</v>
      </c>
      <c r="J654" s="33">
        <v>1990.0</v>
      </c>
      <c r="K654" s="34">
        <f t="shared" si="1"/>
        <v>653</v>
      </c>
      <c r="L654" s="35"/>
      <c r="M654" s="36" t="s">
        <v>7266</v>
      </c>
      <c r="N654" s="37" t="s">
        <v>7267</v>
      </c>
      <c r="O654" s="38" t="s">
        <v>7268</v>
      </c>
      <c r="P654" s="39" t="s">
        <v>7269</v>
      </c>
      <c r="Q654" s="40" t="s">
        <v>7270</v>
      </c>
      <c r="R654" s="41" t="s">
        <v>7271</v>
      </c>
      <c r="S654" s="42" t="s">
        <v>42</v>
      </c>
      <c r="T654" s="43" t="s">
        <v>1745</v>
      </c>
      <c r="U654" s="44" t="s">
        <v>7272</v>
      </c>
      <c r="V654" s="45" t="s">
        <v>4838</v>
      </c>
      <c r="W654" s="34">
        <v>1498.0</v>
      </c>
      <c r="X654" s="34" t="s">
        <v>7273</v>
      </c>
      <c r="Y654" s="34" t="s">
        <v>5990</v>
      </c>
      <c r="Z654" s="34" t="s">
        <v>1678</v>
      </c>
      <c r="AA654" s="34" t="s">
        <v>1984</v>
      </c>
      <c r="AB654" s="34" t="s">
        <v>7274</v>
      </c>
      <c r="AC654" s="46">
        <v>1.731215633548E12</v>
      </c>
    </row>
    <row r="655" ht="14.25" customHeight="1">
      <c r="A655" s="24" t="s">
        <v>7275</v>
      </c>
      <c r="B655" s="25">
        <v>70.0</v>
      </c>
      <c r="C655" s="26" t="s">
        <v>127</v>
      </c>
      <c r="D655" s="27"/>
      <c r="E655" s="28" t="s">
        <v>108</v>
      </c>
      <c r="F655" s="29" t="s">
        <v>128</v>
      </c>
      <c r="G655" s="30"/>
      <c r="H655" s="31"/>
      <c r="I655" s="32" t="s">
        <v>129</v>
      </c>
      <c r="J655" s="33">
        <v>1985.0</v>
      </c>
      <c r="K655" s="34">
        <f t="shared" si="1"/>
        <v>654</v>
      </c>
      <c r="L655" s="35" t="s">
        <v>7276</v>
      </c>
      <c r="M655" s="49" t="s">
        <v>7277</v>
      </c>
      <c r="N655" s="50" t="s">
        <v>7278</v>
      </c>
      <c r="O655" s="51" t="s">
        <v>7279</v>
      </c>
      <c r="P655" s="52" t="s">
        <v>7280</v>
      </c>
      <c r="Q655" s="53" t="s">
        <v>7281</v>
      </c>
      <c r="R655" s="54" t="s">
        <v>7282</v>
      </c>
      <c r="S655" s="55" t="s">
        <v>210</v>
      </c>
      <c r="T655" s="56" t="s">
        <v>482</v>
      </c>
      <c r="U655" s="57" t="s">
        <v>7283</v>
      </c>
      <c r="V655" s="58" t="s">
        <v>722</v>
      </c>
      <c r="W655" s="34">
        <v>9355.0</v>
      </c>
      <c r="X655" s="34" t="s">
        <v>7284</v>
      </c>
      <c r="Y655" s="34" t="s">
        <v>2368</v>
      </c>
      <c r="Z655" s="34" t="s">
        <v>4145</v>
      </c>
      <c r="AA655" s="34" t="s">
        <v>1041</v>
      </c>
      <c r="AB655" s="34" t="s">
        <v>7285</v>
      </c>
      <c r="AC655" s="46">
        <v>1.731215633548E12</v>
      </c>
    </row>
    <row r="656" ht="14.25" customHeight="1">
      <c r="A656" s="24" t="s">
        <v>7286</v>
      </c>
      <c r="B656" s="25">
        <v>70.0</v>
      </c>
      <c r="C656" s="26" t="s">
        <v>7287</v>
      </c>
      <c r="D656" s="27"/>
      <c r="E656" s="28" t="s">
        <v>249</v>
      </c>
      <c r="F656" s="29" t="s">
        <v>417</v>
      </c>
      <c r="G656" s="30" t="s">
        <v>1429</v>
      </c>
      <c r="H656" s="31"/>
      <c r="I656" s="32" t="s">
        <v>658</v>
      </c>
      <c r="J656" s="33">
        <v>2023.0</v>
      </c>
      <c r="K656" s="34">
        <f t="shared" si="1"/>
        <v>655</v>
      </c>
      <c r="L656" s="35" t="s">
        <v>7288</v>
      </c>
      <c r="M656" s="36" t="s">
        <v>7289</v>
      </c>
      <c r="N656" s="37" t="s">
        <v>7290</v>
      </c>
      <c r="O656" s="38" t="s">
        <v>7291</v>
      </c>
      <c r="P656" s="39" t="s">
        <v>7292</v>
      </c>
      <c r="Q656" s="40" t="s">
        <v>7293</v>
      </c>
      <c r="R656" s="41" t="s">
        <v>7294</v>
      </c>
      <c r="S656" s="42" t="s">
        <v>210</v>
      </c>
      <c r="T656" s="43" t="s">
        <v>544</v>
      </c>
      <c r="U656" s="44" t="s">
        <v>7295</v>
      </c>
      <c r="V656" s="45" t="s">
        <v>242</v>
      </c>
      <c r="W656" s="34">
        <v>945729.0</v>
      </c>
      <c r="X656" s="34" t="s">
        <v>7296</v>
      </c>
      <c r="Y656" s="34" t="s">
        <v>2806</v>
      </c>
      <c r="Z656" s="34" t="s">
        <v>1839</v>
      </c>
      <c r="AA656" s="34" t="s">
        <v>1618</v>
      </c>
      <c r="AB656" s="34" t="s">
        <v>7297</v>
      </c>
      <c r="AC656" s="46">
        <v>1.731215633548E12</v>
      </c>
    </row>
    <row r="657" ht="14.25" customHeight="1">
      <c r="A657" s="24" t="s">
        <v>7298</v>
      </c>
      <c r="B657" s="25">
        <v>70.0</v>
      </c>
      <c r="C657" s="26"/>
      <c r="D657" s="27"/>
      <c r="E657" s="28" t="s">
        <v>444</v>
      </c>
      <c r="F657" s="29"/>
      <c r="G657" s="30"/>
      <c r="H657" s="31"/>
      <c r="I657" s="32" t="s">
        <v>1797</v>
      </c>
      <c r="J657" s="33">
        <v>2013.0</v>
      </c>
      <c r="K657" s="34">
        <f t="shared" si="1"/>
        <v>656</v>
      </c>
      <c r="L657" s="35" t="s">
        <v>7299</v>
      </c>
      <c r="M657" s="49" t="s">
        <v>7300</v>
      </c>
      <c r="N657" s="50" t="s">
        <v>7301</v>
      </c>
      <c r="O657" s="51" t="s">
        <v>7302</v>
      </c>
      <c r="P657" s="52" t="s">
        <v>7303</v>
      </c>
      <c r="Q657" s="59" t="s">
        <v>7304</v>
      </c>
      <c r="R657" s="54" t="s">
        <v>7305</v>
      </c>
      <c r="S657" s="55" t="s">
        <v>117</v>
      </c>
      <c r="T657" s="56" t="s">
        <v>380</v>
      </c>
      <c r="U657" s="57" t="s">
        <v>7306</v>
      </c>
      <c r="V657" s="58" t="s">
        <v>2296</v>
      </c>
      <c r="W657" s="34">
        <v>209403.0</v>
      </c>
      <c r="X657" s="34" t="s">
        <v>7307</v>
      </c>
      <c r="Y657" s="34" t="s">
        <v>5311</v>
      </c>
      <c r="Z657" s="34" t="s">
        <v>3879</v>
      </c>
      <c r="AA657" s="34" t="s">
        <v>1452</v>
      </c>
      <c r="AB657" s="34" t="s">
        <v>7308</v>
      </c>
      <c r="AC657" s="46">
        <v>1.731215633548E12</v>
      </c>
    </row>
    <row r="658" ht="14.25" customHeight="1">
      <c r="A658" s="24" t="s">
        <v>7309</v>
      </c>
      <c r="B658" s="25">
        <v>70.0</v>
      </c>
      <c r="C658" s="26" t="s">
        <v>274</v>
      </c>
      <c r="D658" s="27"/>
      <c r="E658" s="28" t="s">
        <v>275</v>
      </c>
      <c r="F658" s="29" t="s">
        <v>276</v>
      </c>
      <c r="G658" s="30"/>
      <c r="H658" s="31"/>
      <c r="I658" s="32" t="s">
        <v>277</v>
      </c>
      <c r="J658" s="33">
        <v>1982.0</v>
      </c>
      <c r="K658" s="34">
        <f t="shared" si="1"/>
        <v>657</v>
      </c>
      <c r="L658" s="35" t="s">
        <v>7310</v>
      </c>
      <c r="M658" s="36" t="s">
        <v>7311</v>
      </c>
      <c r="N658" s="37" t="s">
        <v>7312</v>
      </c>
      <c r="O658" s="38" t="s">
        <v>7313</v>
      </c>
      <c r="P658" s="39" t="s">
        <v>6210</v>
      </c>
      <c r="Q658" s="40" t="s">
        <v>7314</v>
      </c>
      <c r="R658" s="41" t="s">
        <v>7315</v>
      </c>
      <c r="S658" s="42" t="s">
        <v>42</v>
      </c>
      <c r="T658" s="43" t="s">
        <v>586</v>
      </c>
      <c r="U658" s="44" t="s">
        <v>7316</v>
      </c>
      <c r="V658" s="45" t="s">
        <v>7317</v>
      </c>
      <c r="W658" s="34">
        <v>1371.0</v>
      </c>
      <c r="X658" s="34" t="s">
        <v>7318</v>
      </c>
      <c r="Y658" s="34" t="s">
        <v>5311</v>
      </c>
      <c r="Z658" s="34" t="s">
        <v>1678</v>
      </c>
      <c r="AA658" s="34" t="s">
        <v>1452</v>
      </c>
      <c r="AB658" s="34" t="s">
        <v>7319</v>
      </c>
      <c r="AC658" s="46">
        <v>1.731215633548E12</v>
      </c>
    </row>
    <row r="659" ht="14.25" customHeight="1">
      <c r="A659" s="24" t="s">
        <v>7320</v>
      </c>
      <c r="B659" s="25">
        <v>70.0</v>
      </c>
      <c r="C659" s="26" t="s">
        <v>2588</v>
      </c>
      <c r="D659" s="27" t="s">
        <v>2589</v>
      </c>
      <c r="E659" s="28" t="s">
        <v>108</v>
      </c>
      <c r="F659" s="29" t="s">
        <v>521</v>
      </c>
      <c r="G659" s="30"/>
      <c r="H659" s="31"/>
      <c r="I659" s="32" t="s">
        <v>2590</v>
      </c>
      <c r="J659" s="33">
        <v>1967.0</v>
      </c>
      <c r="K659" s="34">
        <f t="shared" si="1"/>
        <v>658</v>
      </c>
      <c r="L659" s="35" t="s">
        <v>7321</v>
      </c>
      <c r="M659" s="36" t="s">
        <v>7322</v>
      </c>
      <c r="N659" s="37" t="s">
        <v>7323</v>
      </c>
      <c r="O659" s="38" t="s">
        <v>7324</v>
      </c>
      <c r="P659" s="39" t="s">
        <v>4834</v>
      </c>
      <c r="Q659" s="40" t="s">
        <v>7325</v>
      </c>
      <c r="R659" s="41" t="s">
        <v>7326</v>
      </c>
      <c r="S659" s="42" t="s">
        <v>42</v>
      </c>
      <c r="T659" s="43" t="s">
        <v>43</v>
      </c>
      <c r="U659" s="44" t="s">
        <v>7327</v>
      </c>
      <c r="V659" s="45" t="s">
        <v>2296</v>
      </c>
      <c r="W659" s="34">
        <v>667.0</v>
      </c>
      <c r="X659" s="34" t="s">
        <v>7328</v>
      </c>
      <c r="Y659" s="34" t="s">
        <v>4604</v>
      </c>
      <c r="Z659" s="34" t="s">
        <v>1678</v>
      </c>
      <c r="AA659" s="34" t="s">
        <v>1679</v>
      </c>
      <c r="AB659" s="34" t="s">
        <v>7329</v>
      </c>
      <c r="AC659" s="46">
        <v>1.731215633548E12</v>
      </c>
    </row>
    <row r="660" ht="14.25" customHeight="1">
      <c r="A660" s="24" t="s">
        <v>7330</v>
      </c>
      <c r="B660" s="25">
        <v>70.0</v>
      </c>
      <c r="C660" s="26"/>
      <c r="D660" s="27"/>
      <c r="E660" s="28" t="s">
        <v>578</v>
      </c>
      <c r="F660" s="29" t="s">
        <v>1254</v>
      </c>
      <c r="G660" s="30" t="s">
        <v>657</v>
      </c>
      <c r="H660" s="31" t="s">
        <v>1107</v>
      </c>
      <c r="I660" s="32" t="s">
        <v>1107</v>
      </c>
      <c r="J660" s="33">
        <v>2021.0</v>
      </c>
      <c r="K660" s="34">
        <f t="shared" si="1"/>
        <v>659</v>
      </c>
      <c r="L660" s="35"/>
      <c r="M660" s="49" t="s">
        <v>7331</v>
      </c>
      <c r="N660" s="50" t="s">
        <v>7332</v>
      </c>
      <c r="O660" s="51" t="s">
        <v>7333</v>
      </c>
      <c r="P660" s="52" t="s">
        <v>7334</v>
      </c>
      <c r="Q660" s="59" t="s">
        <v>7335</v>
      </c>
      <c r="R660" s="60" t="s">
        <v>1722</v>
      </c>
      <c r="S660" s="55" t="s">
        <v>42</v>
      </c>
      <c r="T660" s="56" t="s">
        <v>544</v>
      </c>
      <c r="U660" s="57" t="s">
        <v>7336</v>
      </c>
      <c r="V660" s="58" t="s">
        <v>515</v>
      </c>
      <c r="W660" s="34">
        <v>615666.0</v>
      </c>
      <c r="X660" s="34" t="s">
        <v>7337</v>
      </c>
      <c r="Y660" s="34" t="s">
        <v>1155</v>
      </c>
      <c r="Z660" s="34" t="s">
        <v>774</v>
      </c>
      <c r="AA660" s="34" t="s">
        <v>1679</v>
      </c>
      <c r="AB660" s="34" t="s">
        <v>7338</v>
      </c>
      <c r="AC660" s="46">
        <v>1.731215633548E12</v>
      </c>
    </row>
    <row r="661" ht="14.25" customHeight="1">
      <c r="A661" s="24" t="s">
        <v>7339</v>
      </c>
      <c r="B661" s="25">
        <v>70.0</v>
      </c>
      <c r="C661" s="26" t="s">
        <v>1252</v>
      </c>
      <c r="D661" s="27"/>
      <c r="E661" s="28" t="s">
        <v>444</v>
      </c>
      <c r="F661" s="29"/>
      <c r="G661" s="30"/>
      <c r="H661" s="31"/>
      <c r="I661" s="32" t="s">
        <v>53</v>
      </c>
      <c r="J661" s="33">
        <v>1991.0</v>
      </c>
      <c r="K661" s="34">
        <f t="shared" si="1"/>
        <v>660</v>
      </c>
      <c r="L661" s="35" t="s">
        <v>7340</v>
      </c>
      <c r="M661" s="49" t="s">
        <v>7341</v>
      </c>
      <c r="N661" s="50" t="s">
        <v>7342</v>
      </c>
      <c r="O661" s="51" t="s">
        <v>7343</v>
      </c>
      <c r="P661" s="52" t="s">
        <v>7344</v>
      </c>
      <c r="Q661" s="59" t="s">
        <v>7345</v>
      </c>
      <c r="R661" s="60" t="s">
        <v>7346</v>
      </c>
      <c r="S661" s="55" t="s">
        <v>42</v>
      </c>
      <c r="T661" s="56" t="s">
        <v>626</v>
      </c>
      <c r="U661" s="57" t="s">
        <v>7347</v>
      </c>
      <c r="V661" s="61" t="s">
        <v>614</v>
      </c>
      <c r="W661" s="34">
        <v>11846.0</v>
      </c>
      <c r="X661" s="34" t="s">
        <v>7348</v>
      </c>
      <c r="Y661" s="34" t="s">
        <v>4870</v>
      </c>
      <c r="Z661" s="34" t="s">
        <v>3879</v>
      </c>
      <c r="AA661" s="34" t="s">
        <v>1984</v>
      </c>
      <c r="AB661" s="34" t="s">
        <v>7349</v>
      </c>
      <c r="AC661" s="46">
        <v>1.731215633548E12</v>
      </c>
    </row>
    <row r="662" ht="14.25" customHeight="1">
      <c r="A662" s="24" t="s">
        <v>7350</v>
      </c>
      <c r="B662" s="25">
        <v>70.0</v>
      </c>
      <c r="C662" s="26" t="s">
        <v>3194</v>
      </c>
      <c r="D662" s="27" t="s">
        <v>3195</v>
      </c>
      <c r="E662" s="28" t="s">
        <v>578</v>
      </c>
      <c r="F662" s="29" t="s">
        <v>1254</v>
      </c>
      <c r="G662" s="30"/>
      <c r="H662" s="31"/>
      <c r="I662" s="32" t="s">
        <v>129</v>
      </c>
      <c r="J662" s="33">
        <v>2007.0</v>
      </c>
      <c r="K662" s="34">
        <f t="shared" si="1"/>
        <v>661</v>
      </c>
      <c r="L662" s="35"/>
      <c r="M662" s="36" t="s">
        <v>7351</v>
      </c>
      <c r="N662" s="37" t="s">
        <v>7352</v>
      </c>
      <c r="O662" s="38" t="s">
        <v>7087</v>
      </c>
      <c r="P662" s="39" t="s">
        <v>3199</v>
      </c>
      <c r="Q662" s="40" t="s">
        <v>7353</v>
      </c>
      <c r="R662" s="41" t="s">
        <v>7354</v>
      </c>
      <c r="S662" s="42" t="s">
        <v>210</v>
      </c>
      <c r="T662" s="43" t="s">
        <v>3846</v>
      </c>
      <c r="U662" s="44" t="s">
        <v>7355</v>
      </c>
      <c r="V662" s="45" t="s">
        <v>139</v>
      </c>
      <c r="W662" s="34">
        <v>675.0</v>
      </c>
      <c r="X662" s="34" t="s">
        <v>7356</v>
      </c>
      <c r="Y662" s="34" t="s">
        <v>1549</v>
      </c>
      <c r="Z662" s="34" t="s">
        <v>1103</v>
      </c>
      <c r="AA662" s="34" t="s">
        <v>1041</v>
      </c>
      <c r="AB662" s="34" t="s">
        <v>7357</v>
      </c>
      <c r="AC662" s="46">
        <v>1.731215633548E12</v>
      </c>
    </row>
    <row r="663" ht="14.25" customHeight="1">
      <c r="A663" s="24" t="s">
        <v>7358</v>
      </c>
      <c r="B663" s="25">
        <v>69.0</v>
      </c>
      <c r="C663" s="26" t="s">
        <v>2929</v>
      </c>
      <c r="D663" s="27"/>
      <c r="E663" s="28" t="s">
        <v>33</v>
      </c>
      <c r="F663" s="29" t="s">
        <v>4522</v>
      </c>
      <c r="G663" s="30"/>
      <c r="H663" s="31"/>
      <c r="I663" s="32" t="s">
        <v>144</v>
      </c>
      <c r="J663" s="33">
        <v>2023.0</v>
      </c>
      <c r="K663" s="34">
        <f t="shared" si="1"/>
        <v>662</v>
      </c>
      <c r="L663" s="35" t="s">
        <v>7359</v>
      </c>
      <c r="M663" s="49" t="s">
        <v>7360</v>
      </c>
      <c r="N663" s="50" t="s">
        <v>7361</v>
      </c>
      <c r="O663" s="51" t="s">
        <v>7362</v>
      </c>
      <c r="P663" s="52" t="s">
        <v>7363</v>
      </c>
      <c r="Q663" s="59" t="s">
        <v>7364</v>
      </c>
      <c r="R663" s="60" t="s">
        <v>7365</v>
      </c>
      <c r="S663" s="55" t="s">
        <v>42</v>
      </c>
      <c r="T663" s="56" t="s">
        <v>1745</v>
      </c>
      <c r="U663" s="57" t="s">
        <v>7366</v>
      </c>
      <c r="V663" s="61" t="s">
        <v>227</v>
      </c>
      <c r="W663" s="34">
        <v>502356.0</v>
      </c>
      <c r="X663" s="34" t="s">
        <v>7367</v>
      </c>
      <c r="Y663" s="34" t="s">
        <v>6998</v>
      </c>
      <c r="Z663" s="34" t="s">
        <v>1226</v>
      </c>
      <c r="AA663" s="34" t="s">
        <v>3340</v>
      </c>
      <c r="AB663" s="34" t="s">
        <v>7368</v>
      </c>
      <c r="AC663" s="46">
        <v>1.731215633548E12</v>
      </c>
    </row>
    <row r="664" ht="14.25" customHeight="1">
      <c r="A664" s="24" t="s">
        <v>7369</v>
      </c>
      <c r="B664" s="25">
        <v>69.0</v>
      </c>
      <c r="C664" s="26" t="s">
        <v>30</v>
      </c>
      <c r="D664" s="27" t="s">
        <v>402</v>
      </c>
      <c r="E664" s="28" t="s">
        <v>32</v>
      </c>
      <c r="F664" s="29"/>
      <c r="G664" s="30"/>
      <c r="H664" s="31"/>
      <c r="I664" s="32" t="s">
        <v>53</v>
      </c>
      <c r="J664" s="33">
        <v>2015.0</v>
      </c>
      <c r="K664" s="34">
        <f t="shared" si="1"/>
        <v>663</v>
      </c>
      <c r="L664" s="35"/>
      <c r="M664" s="36" t="s">
        <v>7370</v>
      </c>
      <c r="N664" s="37" t="s">
        <v>7371</v>
      </c>
      <c r="O664" s="38" t="s">
        <v>7372</v>
      </c>
      <c r="P664" s="39" t="s">
        <v>2114</v>
      </c>
      <c r="Q664" s="40" t="s">
        <v>7373</v>
      </c>
      <c r="R664" s="41" t="s">
        <v>7374</v>
      </c>
      <c r="S664" s="42" t="s">
        <v>210</v>
      </c>
      <c r="T664" s="43" t="s">
        <v>947</v>
      </c>
      <c r="U664" s="44" t="s">
        <v>7375</v>
      </c>
      <c r="V664" s="45" t="s">
        <v>7376</v>
      </c>
      <c r="W664" s="34">
        <v>99861.0</v>
      </c>
      <c r="X664" s="34" t="s">
        <v>7377</v>
      </c>
      <c r="Y664" s="34" t="s">
        <v>2356</v>
      </c>
      <c r="Z664" s="34" t="s">
        <v>1014</v>
      </c>
      <c r="AA664" s="34" t="s">
        <v>1550</v>
      </c>
      <c r="AB664" s="34" t="s">
        <v>7378</v>
      </c>
      <c r="AC664" s="46">
        <v>1.731215633548E12</v>
      </c>
    </row>
    <row r="665" ht="14.25" customHeight="1">
      <c r="A665" s="24" t="s">
        <v>7379</v>
      </c>
      <c r="B665" s="25">
        <v>69.0</v>
      </c>
      <c r="C665" s="26" t="s">
        <v>274</v>
      </c>
      <c r="D665" s="27"/>
      <c r="E665" s="28" t="s">
        <v>276</v>
      </c>
      <c r="F665" s="29" t="s">
        <v>275</v>
      </c>
      <c r="G665" s="30"/>
      <c r="H665" s="31"/>
      <c r="I665" s="32" t="s">
        <v>277</v>
      </c>
      <c r="J665" s="33">
        <v>2006.0</v>
      </c>
      <c r="K665" s="34">
        <f t="shared" si="1"/>
        <v>664</v>
      </c>
      <c r="L665" s="35" t="s">
        <v>7380</v>
      </c>
      <c r="M665" s="36" t="s">
        <v>7381</v>
      </c>
      <c r="N665" s="37" t="s">
        <v>7382</v>
      </c>
      <c r="O665" s="38" t="s">
        <v>7383</v>
      </c>
      <c r="P665" s="39" t="s">
        <v>6210</v>
      </c>
      <c r="Q665" s="40" t="s">
        <v>7384</v>
      </c>
      <c r="R665" s="41" t="s">
        <v>7385</v>
      </c>
      <c r="S665" s="42" t="s">
        <v>42</v>
      </c>
      <c r="T665" s="43" t="s">
        <v>760</v>
      </c>
      <c r="U665" s="44" t="s">
        <v>7386</v>
      </c>
      <c r="V665" s="45" t="s">
        <v>2200</v>
      </c>
      <c r="W665" s="34">
        <v>1246.0</v>
      </c>
      <c r="X665" s="34" t="s">
        <v>7387</v>
      </c>
      <c r="Y665" s="34" t="s">
        <v>1549</v>
      </c>
      <c r="Z665" s="34" t="s">
        <v>337</v>
      </c>
      <c r="AA665" s="34" t="s">
        <v>1618</v>
      </c>
      <c r="AB665" s="34" t="s">
        <v>7388</v>
      </c>
      <c r="AC665" s="46">
        <v>1.731215633548E12</v>
      </c>
    </row>
    <row r="666" ht="14.25" customHeight="1">
      <c r="A666" s="24" t="s">
        <v>7389</v>
      </c>
      <c r="B666" s="25">
        <v>69.0</v>
      </c>
      <c r="C666" s="26"/>
      <c r="D666" s="27"/>
      <c r="E666" s="28" t="s">
        <v>33</v>
      </c>
      <c r="F666" s="29"/>
      <c r="G666" s="30"/>
      <c r="H666" s="31"/>
      <c r="I666" s="32" t="s">
        <v>232</v>
      </c>
      <c r="J666" s="33">
        <v>2010.0</v>
      </c>
      <c r="K666" s="34">
        <f t="shared" si="1"/>
        <v>665</v>
      </c>
      <c r="L666" s="35"/>
      <c r="M666" s="49" t="s">
        <v>7390</v>
      </c>
      <c r="N666" s="50" t="s">
        <v>7391</v>
      </c>
      <c r="O666" s="51" t="s">
        <v>7392</v>
      </c>
      <c r="P666" s="52" t="s">
        <v>7393</v>
      </c>
      <c r="Q666" s="59" t="s">
        <v>7394</v>
      </c>
      <c r="R666" s="60" t="s">
        <v>7395</v>
      </c>
      <c r="S666" s="55" t="s">
        <v>42</v>
      </c>
      <c r="T666" s="56" t="s">
        <v>1126</v>
      </c>
      <c r="U666" s="57" t="s">
        <v>7396</v>
      </c>
      <c r="V666" s="61" t="s">
        <v>2690</v>
      </c>
      <c r="W666" s="34">
        <v>38055.0</v>
      </c>
      <c r="X666" s="34" t="s">
        <v>7397</v>
      </c>
      <c r="Y666" s="34" t="s">
        <v>456</v>
      </c>
      <c r="Z666" s="34" t="s">
        <v>1014</v>
      </c>
      <c r="AA666" s="34" t="s">
        <v>1618</v>
      </c>
      <c r="AB666" s="34" t="s">
        <v>7398</v>
      </c>
      <c r="AC666" s="46">
        <v>1.731215633548E12</v>
      </c>
    </row>
    <row r="667" ht="14.25" customHeight="1">
      <c r="A667" s="24" t="s">
        <v>7399</v>
      </c>
      <c r="B667" s="25">
        <v>69.0</v>
      </c>
      <c r="C667" s="26" t="s">
        <v>30</v>
      </c>
      <c r="D667" s="27" t="s">
        <v>7399</v>
      </c>
      <c r="E667" s="28" t="s">
        <v>32</v>
      </c>
      <c r="F667" s="29"/>
      <c r="G667" s="30"/>
      <c r="H667" s="31"/>
      <c r="I667" s="32" t="s">
        <v>687</v>
      </c>
      <c r="J667" s="33">
        <v>1998.0</v>
      </c>
      <c r="K667" s="34">
        <f t="shared" si="1"/>
        <v>666</v>
      </c>
      <c r="L667" s="35"/>
      <c r="M667" s="36" t="s">
        <v>7400</v>
      </c>
      <c r="N667" s="37" t="s">
        <v>7401</v>
      </c>
      <c r="O667" s="38" t="s">
        <v>7402</v>
      </c>
      <c r="P667" s="39" t="s">
        <v>7403</v>
      </c>
      <c r="Q667" s="40" t="s">
        <v>7404</v>
      </c>
      <c r="R667" s="41" t="s">
        <v>7405</v>
      </c>
      <c r="S667" s="42" t="s">
        <v>117</v>
      </c>
      <c r="T667" s="43" t="s">
        <v>137</v>
      </c>
      <c r="U667" s="44" t="s">
        <v>7406</v>
      </c>
      <c r="V667" s="45" t="s">
        <v>382</v>
      </c>
      <c r="W667" s="34">
        <v>36647.0</v>
      </c>
      <c r="X667" s="34" t="s">
        <v>7407</v>
      </c>
      <c r="Y667" s="34" t="s">
        <v>6451</v>
      </c>
      <c r="Z667" s="34" t="s">
        <v>337</v>
      </c>
      <c r="AA667" s="34" t="s">
        <v>1606</v>
      </c>
      <c r="AB667" s="34" t="s">
        <v>7408</v>
      </c>
      <c r="AC667" s="46">
        <v>1.731215633548E12</v>
      </c>
    </row>
    <row r="668" ht="14.25" customHeight="1">
      <c r="A668" s="24" t="s">
        <v>7409</v>
      </c>
      <c r="B668" s="25">
        <v>69.0</v>
      </c>
      <c r="C668" s="26" t="s">
        <v>7409</v>
      </c>
      <c r="D668" s="27"/>
      <c r="E668" s="28" t="s">
        <v>712</v>
      </c>
      <c r="F668" s="29"/>
      <c r="G668" s="30"/>
      <c r="H668" s="31"/>
      <c r="I668" s="32" t="s">
        <v>129</v>
      </c>
      <c r="J668" s="33">
        <v>2012.0</v>
      </c>
      <c r="K668" s="34">
        <f t="shared" si="1"/>
        <v>667</v>
      </c>
      <c r="L668" s="35"/>
      <c r="M668" s="36" t="s">
        <v>7410</v>
      </c>
      <c r="N668" s="37" t="s">
        <v>7411</v>
      </c>
      <c r="O668" s="38" t="s">
        <v>7412</v>
      </c>
      <c r="P668" s="39" t="s">
        <v>1582</v>
      </c>
      <c r="Q668" s="40" t="s">
        <v>7413</v>
      </c>
      <c r="R668" s="41" t="s">
        <v>7414</v>
      </c>
      <c r="S668" s="42" t="s">
        <v>117</v>
      </c>
      <c r="T668" s="43" t="s">
        <v>2176</v>
      </c>
      <c r="U668" s="44" t="s">
        <v>7415</v>
      </c>
      <c r="V668" s="45" t="s">
        <v>257</v>
      </c>
      <c r="W668" s="34">
        <v>77930.0</v>
      </c>
      <c r="X668" s="34" t="s">
        <v>7416</v>
      </c>
      <c r="Y668" s="34" t="s">
        <v>1549</v>
      </c>
      <c r="Z668" s="34" t="s">
        <v>5106</v>
      </c>
      <c r="AA668" s="34" t="s">
        <v>669</v>
      </c>
      <c r="AB668" s="34" t="s">
        <v>7417</v>
      </c>
      <c r="AC668" s="46">
        <v>1.731215633548E12</v>
      </c>
    </row>
    <row r="669" ht="14.25" customHeight="1">
      <c r="A669" s="24" t="s">
        <v>7418</v>
      </c>
      <c r="B669" s="25">
        <v>69.0</v>
      </c>
      <c r="C669" s="26" t="s">
        <v>1252</v>
      </c>
      <c r="D669" s="27"/>
      <c r="E669" s="28" t="s">
        <v>325</v>
      </c>
      <c r="F669" s="29" t="s">
        <v>578</v>
      </c>
      <c r="G669" s="30"/>
      <c r="H669" s="31"/>
      <c r="I669" s="32" t="s">
        <v>53</v>
      </c>
      <c r="J669" s="33">
        <v>1984.0</v>
      </c>
      <c r="K669" s="34">
        <f t="shared" si="1"/>
        <v>668</v>
      </c>
      <c r="L669" s="35" t="s">
        <v>7419</v>
      </c>
      <c r="M669" s="49" t="s">
        <v>7420</v>
      </c>
      <c r="N669" s="50" t="s">
        <v>7421</v>
      </c>
      <c r="O669" s="51" t="s">
        <v>7422</v>
      </c>
      <c r="P669" s="52" t="s">
        <v>7423</v>
      </c>
      <c r="Q669" s="53" t="s">
        <v>7424</v>
      </c>
      <c r="R669" s="54" t="s">
        <v>7425</v>
      </c>
      <c r="S669" s="55" t="s">
        <v>42</v>
      </c>
      <c r="T669" s="56" t="s">
        <v>333</v>
      </c>
      <c r="U669" s="57" t="s">
        <v>7426</v>
      </c>
      <c r="V669" s="58" t="s">
        <v>961</v>
      </c>
      <c r="W669" s="34">
        <v>2619.0</v>
      </c>
      <c r="X669" s="34" t="s">
        <v>7427</v>
      </c>
      <c r="Y669" s="34" t="s">
        <v>471</v>
      </c>
      <c r="Z669" s="34" t="s">
        <v>3429</v>
      </c>
      <c r="AA669" s="34" t="s">
        <v>1041</v>
      </c>
      <c r="AB669" s="34" t="s">
        <v>7428</v>
      </c>
      <c r="AC669" s="46">
        <v>1.731215633548E12</v>
      </c>
    </row>
    <row r="670" ht="14.25" customHeight="1">
      <c r="A670" s="24" t="s">
        <v>7429</v>
      </c>
      <c r="B670" s="25">
        <v>69.0</v>
      </c>
      <c r="C670" s="26" t="s">
        <v>372</v>
      </c>
      <c r="D670" s="27"/>
      <c r="E670" s="28" t="s">
        <v>33</v>
      </c>
      <c r="F670" s="29"/>
      <c r="G670" s="30"/>
      <c r="H670" s="31"/>
      <c r="I670" s="32" t="s">
        <v>53</v>
      </c>
      <c r="J670" s="33">
        <v>1953.0</v>
      </c>
      <c r="K670" s="34">
        <f t="shared" si="1"/>
        <v>669</v>
      </c>
      <c r="L670" s="35"/>
      <c r="M670" s="36" t="s">
        <v>7430</v>
      </c>
      <c r="N670" s="37" t="s">
        <v>7431</v>
      </c>
      <c r="O670" s="38" t="s">
        <v>7432</v>
      </c>
      <c r="P670" s="39" t="s">
        <v>4451</v>
      </c>
      <c r="Q670" s="40" t="s">
        <v>7433</v>
      </c>
      <c r="R670" s="41" t="s">
        <v>7434</v>
      </c>
      <c r="S670" s="42" t="s">
        <v>61</v>
      </c>
      <c r="T670" s="43" t="s">
        <v>3482</v>
      </c>
      <c r="U670" s="44" t="s">
        <v>7435</v>
      </c>
      <c r="V670" s="45" t="s">
        <v>585</v>
      </c>
      <c r="W670" s="34">
        <v>10693.0</v>
      </c>
      <c r="X670" s="34" t="s">
        <v>7436</v>
      </c>
      <c r="Y670" s="34" t="s">
        <v>1549</v>
      </c>
      <c r="Z670" s="34" t="s">
        <v>1014</v>
      </c>
      <c r="AA670" s="34" t="s">
        <v>414</v>
      </c>
      <c r="AB670" s="34" t="s">
        <v>7437</v>
      </c>
      <c r="AC670" s="46">
        <v>1.731215633548E12</v>
      </c>
    </row>
    <row r="671" ht="14.25" customHeight="1">
      <c r="A671" s="24" t="s">
        <v>7438</v>
      </c>
      <c r="B671" s="25">
        <v>69.0</v>
      </c>
      <c r="C671" s="26"/>
      <c r="D671" s="27"/>
      <c r="E671" s="28" t="s">
        <v>248</v>
      </c>
      <c r="F671" s="29"/>
      <c r="G671" s="30"/>
      <c r="H671" s="31"/>
      <c r="I671" s="32" t="s">
        <v>7439</v>
      </c>
      <c r="J671" s="33">
        <v>2010.0</v>
      </c>
      <c r="K671" s="34">
        <f t="shared" si="1"/>
        <v>670</v>
      </c>
      <c r="L671" s="35" t="s">
        <v>7440</v>
      </c>
      <c r="M671" s="62" t="s">
        <v>7441</v>
      </c>
      <c r="N671" s="63" t="s">
        <v>7442</v>
      </c>
      <c r="O671" s="64" t="s">
        <v>7443</v>
      </c>
      <c r="P671" s="65" t="s">
        <v>7444</v>
      </c>
      <c r="Q671" s="59" t="s">
        <v>7445</v>
      </c>
      <c r="R671" s="66" t="s">
        <v>7446</v>
      </c>
      <c r="S671" s="67" t="s">
        <v>557</v>
      </c>
      <c r="T671" s="68" t="s">
        <v>735</v>
      </c>
      <c r="U671" s="44" t="s">
        <v>1712</v>
      </c>
      <c r="V671" s="71" t="s">
        <v>515</v>
      </c>
      <c r="W671" s="34">
        <v>52587.0</v>
      </c>
      <c r="X671" s="34" t="s">
        <v>7447</v>
      </c>
      <c r="Y671" s="34" t="s">
        <v>3384</v>
      </c>
      <c r="Z671" s="34" t="s">
        <v>4145</v>
      </c>
      <c r="AA671" s="34" t="s">
        <v>471</v>
      </c>
      <c r="AB671" s="34" t="s">
        <v>7448</v>
      </c>
      <c r="AC671" s="46">
        <v>1.731215633548E12</v>
      </c>
    </row>
    <row r="672" ht="14.25" customHeight="1">
      <c r="A672" s="24" t="s">
        <v>7449</v>
      </c>
      <c r="B672" s="25">
        <v>69.0</v>
      </c>
      <c r="C672" s="26" t="s">
        <v>1144</v>
      </c>
      <c r="D672" s="27"/>
      <c r="E672" s="28" t="s">
        <v>73</v>
      </c>
      <c r="F672" s="29" t="s">
        <v>108</v>
      </c>
      <c r="G672" s="30"/>
      <c r="H672" s="31"/>
      <c r="I672" s="32" t="s">
        <v>357</v>
      </c>
      <c r="J672" s="33">
        <v>1987.0</v>
      </c>
      <c r="K672" s="34">
        <f t="shared" si="1"/>
        <v>671</v>
      </c>
      <c r="L672" s="35" t="s">
        <v>7450</v>
      </c>
      <c r="M672" s="36" t="s">
        <v>7451</v>
      </c>
      <c r="N672" s="37" t="s">
        <v>7452</v>
      </c>
      <c r="O672" s="38" t="s">
        <v>7453</v>
      </c>
      <c r="P672" s="39" t="s">
        <v>7454</v>
      </c>
      <c r="Q672" s="40" t="s">
        <v>7455</v>
      </c>
      <c r="R672" s="41" t="s">
        <v>7456</v>
      </c>
      <c r="S672" s="42" t="s">
        <v>117</v>
      </c>
      <c r="T672" s="43" t="s">
        <v>747</v>
      </c>
      <c r="U672" s="44" t="s">
        <v>7457</v>
      </c>
      <c r="V672" s="45" t="s">
        <v>3575</v>
      </c>
      <c r="W672" s="34">
        <v>865.0</v>
      </c>
      <c r="X672" s="34" t="s">
        <v>7458</v>
      </c>
      <c r="Y672" s="34" t="s">
        <v>4082</v>
      </c>
      <c r="Z672" s="34" t="s">
        <v>3879</v>
      </c>
      <c r="AA672" s="34" t="s">
        <v>5899</v>
      </c>
      <c r="AB672" s="34" t="s">
        <v>7459</v>
      </c>
      <c r="AC672" s="46">
        <v>1.731215633548E12</v>
      </c>
    </row>
    <row r="673" ht="14.25" customHeight="1">
      <c r="A673" s="24" t="s">
        <v>7460</v>
      </c>
      <c r="B673" s="25">
        <v>69.0</v>
      </c>
      <c r="C673" s="26" t="s">
        <v>7460</v>
      </c>
      <c r="D673" s="27"/>
      <c r="E673" s="28" t="s">
        <v>108</v>
      </c>
      <c r="F673" s="29" t="s">
        <v>489</v>
      </c>
      <c r="G673" s="30"/>
      <c r="H673" s="31"/>
      <c r="I673" s="32" t="s">
        <v>2734</v>
      </c>
      <c r="J673" s="33">
        <v>2018.0</v>
      </c>
      <c r="K673" s="34">
        <f t="shared" si="1"/>
        <v>672</v>
      </c>
      <c r="L673" s="35" t="s">
        <v>7461</v>
      </c>
      <c r="M673" s="49" t="s">
        <v>7462</v>
      </c>
      <c r="N673" s="50" t="s">
        <v>7463</v>
      </c>
      <c r="O673" s="51" t="s">
        <v>7464</v>
      </c>
      <c r="P673" s="52" t="s">
        <v>7465</v>
      </c>
      <c r="Q673" s="53" t="s">
        <v>7466</v>
      </c>
      <c r="R673" s="54" t="s">
        <v>7467</v>
      </c>
      <c r="S673" s="55" t="s">
        <v>117</v>
      </c>
      <c r="T673" s="56" t="s">
        <v>118</v>
      </c>
      <c r="U673" s="57" t="s">
        <v>7468</v>
      </c>
      <c r="V673" s="58" t="s">
        <v>64</v>
      </c>
      <c r="W673" s="34">
        <v>449443.0</v>
      </c>
      <c r="X673" s="34" t="s">
        <v>7469</v>
      </c>
      <c r="Y673" s="34" t="s">
        <v>6359</v>
      </c>
      <c r="Z673" s="34" t="s">
        <v>1226</v>
      </c>
      <c r="AA673" s="34" t="s">
        <v>3577</v>
      </c>
      <c r="AB673" s="34" t="s">
        <v>7470</v>
      </c>
      <c r="AC673" s="46" t="s">
        <v>1383</v>
      </c>
    </row>
    <row r="674" ht="14.25" customHeight="1">
      <c r="A674" s="24" t="s">
        <v>7471</v>
      </c>
      <c r="B674" s="25">
        <v>69.0</v>
      </c>
      <c r="C674" s="26" t="s">
        <v>4287</v>
      </c>
      <c r="D674" s="27"/>
      <c r="E674" s="28" t="s">
        <v>73</v>
      </c>
      <c r="F674" s="29" t="s">
        <v>108</v>
      </c>
      <c r="G674" s="30"/>
      <c r="H674" s="31"/>
      <c r="I674" s="32" t="s">
        <v>202</v>
      </c>
      <c r="J674" s="33">
        <v>2015.0</v>
      </c>
      <c r="K674" s="34">
        <f t="shared" si="1"/>
        <v>673</v>
      </c>
      <c r="L674" s="35" t="s">
        <v>7472</v>
      </c>
      <c r="M674" s="49" t="s">
        <v>7473</v>
      </c>
      <c r="N674" s="50" t="s">
        <v>7474</v>
      </c>
      <c r="O674" s="51" t="s">
        <v>7475</v>
      </c>
      <c r="P674" s="52" t="s">
        <v>4292</v>
      </c>
      <c r="Q674" s="53" t="s">
        <v>7476</v>
      </c>
      <c r="R674" s="54" t="s">
        <v>7477</v>
      </c>
      <c r="S674" s="55" t="s">
        <v>210</v>
      </c>
      <c r="T674" s="56" t="s">
        <v>365</v>
      </c>
      <c r="U674" s="57" t="s">
        <v>7478</v>
      </c>
      <c r="V674" s="58" t="s">
        <v>318</v>
      </c>
      <c r="W674" s="34">
        <v>131634.0</v>
      </c>
      <c r="X674" s="34" t="s">
        <v>7479</v>
      </c>
      <c r="Y674" s="34" t="s">
        <v>4870</v>
      </c>
      <c r="Z674" s="34" t="s">
        <v>3879</v>
      </c>
      <c r="AA674" s="34" t="s">
        <v>1276</v>
      </c>
      <c r="AB674" s="34" t="s">
        <v>7480</v>
      </c>
      <c r="AC674" s="46">
        <v>1.731215633548E12</v>
      </c>
    </row>
    <row r="675" ht="14.25" customHeight="1">
      <c r="A675" s="24" t="s">
        <v>7481</v>
      </c>
      <c r="B675" s="25">
        <v>69.0</v>
      </c>
      <c r="C675" s="26"/>
      <c r="D675" s="27"/>
      <c r="E675" s="28" t="s">
        <v>444</v>
      </c>
      <c r="F675" s="29" t="s">
        <v>276</v>
      </c>
      <c r="G675" s="30"/>
      <c r="H675" s="31"/>
      <c r="I675" s="32" t="s">
        <v>34</v>
      </c>
      <c r="J675" s="33">
        <v>2006.0</v>
      </c>
      <c r="K675" s="34">
        <f t="shared" si="1"/>
        <v>674</v>
      </c>
      <c r="L675" s="35" t="s">
        <v>7482</v>
      </c>
      <c r="M675" s="36" t="s">
        <v>7483</v>
      </c>
      <c r="N675" s="37" t="s">
        <v>7484</v>
      </c>
      <c r="O675" s="38" t="s">
        <v>7485</v>
      </c>
      <c r="P675" s="39" t="s">
        <v>649</v>
      </c>
      <c r="Q675" s="40" t="s">
        <v>7486</v>
      </c>
      <c r="R675" s="41" t="s">
        <v>7487</v>
      </c>
      <c r="S675" s="42" t="s">
        <v>210</v>
      </c>
      <c r="T675" s="43" t="s">
        <v>438</v>
      </c>
      <c r="U675" s="44" t="s">
        <v>7488</v>
      </c>
      <c r="V675" s="45" t="s">
        <v>7489</v>
      </c>
      <c r="W675" s="34">
        <v>9718.0</v>
      </c>
      <c r="X675" s="34" t="s">
        <v>7490</v>
      </c>
      <c r="Y675" s="34" t="s">
        <v>1463</v>
      </c>
      <c r="Z675" s="34" t="s">
        <v>3879</v>
      </c>
      <c r="AA675" s="34" t="s">
        <v>1550</v>
      </c>
      <c r="AB675" s="34" t="s">
        <v>7491</v>
      </c>
      <c r="AC675" s="46">
        <v>1.731215633548E12</v>
      </c>
    </row>
    <row r="676" ht="14.25" customHeight="1">
      <c r="A676" s="24" t="s">
        <v>7492</v>
      </c>
      <c r="B676" s="25">
        <v>69.0</v>
      </c>
      <c r="C676" s="26" t="s">
        <v>341</v>
      </c>
      <c r="D676" s="27" t="s">
        <v>7493</v>
      </c>
      <c r="E676" s="28" t="s">
        <v>32</v>
      </c>
      <c r="F676" s="29" t="s">
        <v>33</v>
      </c>
      <c r="G676" s="30"/>
      <c r="H676" s="31"/>
      <c r="I676" s="32" t="s">
        <v>129</v>
      </c>
      <c r="J676" s="33">
        <v>2022.0</v>
      </c>
      <c r="K676" s="34">
        <f t="shared" si="1"/>
        <v>675</v>
      </c>
      <c r="L676" s="35"/>
      <c r="M676" s="47" t="s">
        <v>7494</v>
      </c>
      <c r="N676" s="37" t="s">
        <v>7495</v>
      </c>
      <c r="O676" s="38" t="s">
        <v>7496</v>
      </c>
      <c r="P676" s="39" t="s">
        <v>7497</v>
      </c>
      <c r="Q676" s="40" t="s">
        <v>7498</v>
      </c>
      <c r="R676" s="41" t="s">
        <v>7499</v>
      </c>
      <c r="S676" s="42" t="s">
        <v>42</v>
      </c>
      <c r="T676" s="43" t="s">
        <v>626</v>
      </c>
      <c r="U676" s="44" t="s">
        <v>7500</v>
      </c>
      <c r="V676" s="45" t="s">
        <v>45</v>
      </c>
      <c r="W676" s="34">
        <v>539681.0</v>
      </c>
      <c r="X676" s="34" t="s">
        <v>7501</v>
      </c>
      <c r="Y676" s="34" t="s">
        <v>1463</v>
      </c>
      <c r="Z676" s="34" t="s">
        <v>337</v>
      </c>
      <c r="AA676" s="34" t="s">
        <v>5312</v>
      </c>
      <c r="AB676" s="34" t="s">
        <v>7502</v>
      </c>
      <c r="AC676" s="46">
        <v>1.731215633548E12</v>
      </c>
    </row>
    <row r="677" ht="14.25" customHeight="1">
      <c r="A677" s="24" t="s">
        <v>7503</v>
      </c>
      <c r="B677" s="25">
        <v>69.0</v>
      </c>
      <c r="C677" s="26" t="s">
        <v>2588</v>
      </c>
      <c r="D677" s="27" t="s">
        <v>7504</v>
      </c>
      <c r="E677" s="28" t="s">
        <v>108</v>
      </c>
      <c r="F677" s="29" t="s">
        <v>521</v>
      </c>
      <c r="G677" s="30"/>
      <c r="H677" s="31"/>
      <c r="I677" s="32" t="s">
        <v>2590</v>
      </c>
      <c r="J677" s="33">
        <v>1989.0</v>
      </c>
      <c r="K677" s="34">
        <f t="shared" si="1"/>
        <v>676</v>
      </c>
      <c r="L677" s="35"/>
      <c r="M677" s="36" t="s">
        <v>7505</v>
      </c>
      <c r="N677" s="37" t="s">
        <v>7506</v>
      </c>
      <c r="O677" s="38" t="s">
        <v>7507</v>
      </c>
      <c r="P677" s="39" t="s">
        <v>7508</v>
      </c>
      <c r="Q677" s="40" t="s">
        <v>7509</v>
      </c>
      <c r="R677" s="41" t="s">
        <v>7510</v>
      </c>
      <c r="S677" s="42" t="s">
        <v>210</v>
      </c>
      <c r="T677" s="43" t="s">
        <v>394</v>
      </c>
      <c r="U677" s="44" t="s">
        <v>7511</v>
      </c>
      <c r="V677" s="45" t="s">
        <v>819</v>
      </c>
      <c r="W677" s="34">
        <v>709.0</v>
      </c>
      <c r="X677" s="34" t="s">
        <v>7512</v>
      </c>
      <c r="Y677" s="34" t="s">
        <v>773</v>
      </c>
      <c r="Z677" s="34" t="s">
        <v>774</v>
      </c>
      <c r="AA677" s="34" t="s">
        <v>1204</v>
      </c>
      <c r="AB677" s="34" t="s">
        <v>7513</v>
      </c>
      <c r="AC677" s="46">
        <v>1.731215633548E12</v>
      </c>
    </row>
    <row r="678" ht="14.25" customHeight="1">
      <c r="A678" s="24" t="s">
        <v>7514</v>
      </c>
      <c r="B678" s="25">
        <v>69.0</v>
      </c>
      <c r="C678" s="26" t="s">
        <v>2626</v>
      </c>
      <c r="D678" s="27" t="s">
        <v>7515</v>
      </c>
      <c r="E678" s="28" t="s">
        <v>33</v>
      </c>
      <c r="F678" s="29"/>
      <c r="G678" s="30"/>
      <c r="H678" s="31"/>
      <c r="I678" s="32" t="s">
        <v>34</v>
      </c>
      <c r="J678" s="33">
        <v>2015.0</v>
      </c>
      <c r="K678" s="34">
        <f t="shared" si="1"/>
        <v>677</v>
      </c>
      <c r="L678" s="35"/>
      <c r="M678" s="49" t="s">
        <v>7516</v>
      </c>
      <c r="N678" s="50" t="s">
        <v>7517</v>
      </c>
      <c r="O678" s="51" t="s">
        <v>7518</v>
      </c>
      <c r="P678" s="52" t="s">
        <v>7519</v>
      </c>
      <c r="Q678" s="59" t="s">
        <v>7520</v>
      </c>
      <c r="R678" s="60" t="s">
        <v>7521</v>
      </c>
      <c r="S678" s="55" t="s">
        <v>42</v>
      </c>
      <c r="T678" s="56" t="s">
        <v>380</v>
      </c>
      <c r="U678" s="57" t="s">
        <v>7522</v>
      </c>
      <c r="V678" s="61" t="s">
        <v>2165</v>
      </c>
      <c r="W678" s="34">
        <v>159824.0</v>
      </c>
      <c r="X678" s="34" t="s">
        <v>7523</v>
      </c>
      <c r="Y678" s="34" t="s">
        <v>5735</v>
      </c>
      <c r="Z678" s="34" t="s">
        <v>3879</v>
      </c>
      <c r="AA678" s="34" t="s">
        <v>6504</v>
      </c>
      <c r="AB678" s="34" t="s">
        <v>7524</v>
      </c>
      <c r="AC678" s="46">
        <v>1.731215633548E12</v>
      </c>
    </row>
    <row r="679" ht="14.25" customHeight="1">
      <c r="A679" s="24" t="s">
        <v>7525</v>
      </c>
      <c r="B679" s="25">
        <v>69.0</v>
      </c>
      <c r="C679" s="26"/>
      <c r="D679" s="27"/>
      <c r="E679" s="28" t="s">
        <v>444</v>
      </c>
      <c r="F679" s="29" t="s">
        <v>276</v>
      </c>
      <c r="G679" s="30"/>
      <c r="H679" s="31"/>
      <c r="I679" s="32" t="s">
        <v>522</v>
      </c>
      <c r="J679" s="33">
        <v>2023.0</v>
      </c>
      <c r="K679" s="34">
        <f t="shared" si="1"/>
        <v>678</v>
      </c>
      <c r="L679" s="35" t="s">
        <v>7526</v>
      </c>
      <c r="M679" s="49" t="s">
        <v>7527</v>
      </c>
      <c r="N679" s="50" t="s">
        <v>7528</v>
      </c>
      <c r="O679" s="51" t="s">
        <v>7529</v>
      </c>
      <c r="P679" s="52" t="s">
        <v>7530</v>
      </c>
      <c r="Q679" s="59" t="s">
        <v>7531</v>
      </c>
      <c r="R679" s="60" t="s">
        <v>7532</v>
      </c>
      <c r="S679" s="55" t="s">
        <v>210</v>
      </c>
      <c r="T679" s="56" t="s">
        <v>452</v>
      </c>
      <c r="U679" s="57" t="s">
        <v>7533</v>
      </c>
      <c r="V679" s="61" t="s">
        <v>653</v>
      </c>
      <c r="W679" s="34">
        <v>942922.0</v>
      </c>
      <c r="X679" s="34" t="s">
        <v>7534</v>
      </c>
      <c r="Y679" s="34" t="s">
        <v>6451</v>
      </c>
      <c r="Z679" s="34" t="s">
        <v>6348</v>
      </c>
      <c r="AA679" s="34" t="s">
        <v>6849</v>
      </c>
      <c r="AB679" s="34" t="s">
        <v>7535</v>
      </c>
      <c r="AC679" s="46">
        <v>1.731215633548E12</v>
      </c>
    </row>
    <row r="680" ht="14.25" customHeight="1">
      <c r="A680" s="24" t="s">
        <v>7536</v>
      </c>
      <c r="B680" s="25">
        <v>69.0</v>
      </c>
      <c r="C680" s="26" t="s">
        <v>341</v>
      </c>
      <c r="D680" s="27" t="s">
        <v>2123</v>
      </c>
      <c r="E680" s="28" t="s">
        <v>32</v>
      </c>
      <c r="F680" s="29"/>
      <c r="G680" s="30"/>
      <c r="H680" s="31"/>
      <c r="I680" s="32" t="s">
        <v>129</v>
      </c>
      <c r="J680" s="33">
        <v>2020.0</v>
      </c>
      <c r="K680" s="34">
        <f t="shared" si="1"/>
        <v>679</v>
      </c>
      <c r="L680" s="35"/>
      <c r="M680" s="49" t="s">
        <v>7537</v>
      </c>
      <c r="N680" s="50" t="s">
        <v>7538</v>
      </c>
      <c r="O680" s="51" t="s">
        <v>7539</v>
      </c>
      <c r="P680" s="52" t="s">
        <v>7540</v>
      </c>
      <c r="Q680" s="59" t="s">
        <v>7541</v>
      </c>
      <c r="R680" s="60" t="s">
        <v>7542</v>
      </c>
      <c r="S680" s="55" t="s">
        <v>117</v>
      </c>
      <c r="T680" s="56" t="s">
        <v>820</v>
      </c>
      <c r="U680" s="57" t="s">
        <v>7543</v>
      </c>
      <c r="V680" s="61" t="s">
        <v>1698</v>
      </c>
      <c r="W680" s="34">
        <v>495764.0</v>
      </c>
      <c r="X680" s="34" t="s">
        <v>7544</v>
      </c>
      <c r="Y680" s="34" t="s">
        <v>773</v>
      </c>
      <c r="Z680" s="34" t="s">
        <v>5106</v>
      </c>
      <c r="AA680" s="34" t="s">
        <v>2807</v>
      </c>
      <c r="AB680" s="34" t="s">
        <v>7545</v>
      </c>
      <c r="AC680" s="46">
        <v>1.731215633548E12</v>
      </c>
    </row>
    <row r="681" ht="14.25" customHeight="1">
      <c r="A681" s="24" t="s">
        <v>7515</v>
      </c>
      <c r="B681" s="25">
        <v>69.0</v>
      </c>
      <c r="C681" s="26" t="s">
        <v>2626</v>
      </c>
      <c r="D681" s="27" t="s">
        <v>7515</v>
      </c>
      <c r="E681" s="28" t="s">
        <v>33</v>
      </c>
      <c r="F681" s="29"/>
      <c r="G681" s="30" t="s">
        <v>1429</v>
      </c>
      <c r="H681" s="31"/>
      <c r="I681" s="32" t="s">
        <v>34</v>
      </c>
      <c r="J681" s="33">
        <v>2012.0</v>
      </c>
      <c r="K681" s="34">
        <f t="shared" si="1"/>
        <v>680</v>
      </c>
      <c r="L681" s="35"/>
      <c r="M681" s="36" t="s">
        <v>7546</v>
      </c>
      <c r="N681" s="37" t="s">
        <v>7547</v>
      </c>
      <c r="O681" s="38" t="s">
        <v>7548</v>
      </c>
      <c r="P681" s="39" t="s">
        <v>7519</v>
      </c>
      <c r="Q681" s="40" t="s">
        <v>7549</v>
      </c>
      <c r="R681" s="41" t="s">
        <v>7550</v>
      </c>
      <c r="S681" s="42" t="s">
        <v>42</v>
      </c>
      <c r="T681" s="43" t="s">
        <v>872</v>
      </c>
      <c r="U681" s="44" t="s">
        <v>7551</v>
      </c>
      <c r="V681" s="45" t="s">
        <v>3440</v>
      </c>
      <c r="W681" s="34">
        <v>76492.0</v>
      </c>
      <c r="X681" s="34" t="s">
        <v>7552</v>
      </c>
      <c r="Y681" s="34" t="s">
        <v>7553</v>
      </c>
      <c r="Z681" s="34" t="s">
        <v>1226</v>
      </c>
      <c r="AA681" s="34" t="s">
        <v>1606</v>
      </c>
      <c r="AB681" s="34" t="s">
        <v>7554</v>
      </c>
      <c r="AC681" s="46">
        <v>1.731215633548E12</v>
      </c>
    </row>
    <row r="682" ht="14.25" customHeight="1">
      <c r="A682" s="24" t="s">
        <v>7555</v>
      </c>
      <c r="B682" s="25">
        <v>68.0</v>
      </c>
      <c r="C682" s="26" t="s">
        <v>2929</v>
      </c>
      <c r="D682" s="27" t="s">
        <v>2928</v>
      </c>
      <c r="E682" s="28" t="s">
        <v>33</v>
      </c>
      <c r="F682" s="29"/>
      <c r="G682" s="30"/>
      <c r="H682" s="31"/>
      <c r="I682" s="32" t="s">
        <v>144</v>
      </c>
      <c r="J682" s="33">
        <v>2022.0</v>
      </c>
      <c r="K682" s="34">
        <f t="shared" si="1"/>
        <v>681</v>
      </c>
      <c r="L682" s="35"/>
      <c r="M682" s="36" t="s">
        <v>7556</v>
      </c>
      <c r="N682" s="37" t="s">
        <v>7557</v>
      </c>
      <c r="O682" s="38" t="s">
        <v>7558</v>
      </c>
      <c r="P682" s="39" t="s">
        <v>7559</v>
      </c>
      <c r="Q682" s="40" t="s">
        <v>7560</v>
      </c>
      <c r="R682" s="41" t="s">
        <v>7561</v>
      </c>
      <c r="S682" s="42" t="s">
        <v>42</v>
      </c>
      <c r="T682" s="43" t="s">
        <v>2318</v>
      </c>
      <c r="U682" s="44" t="s">
        <v>7562</v>
      </c>
      <c r="V682" s="45" t="s">
        <v>3440</v>
      </c>
      <c r="W682" s="34">
        <v>438148.0</v>
      </c>
      <c r="X682" s="34" t="s">
        <v>7563</v>
      </c>
      <c r="Y682" s="34" t="s">
        <v>2926</v>
      </c>
      <c r="Z682" s="34" t="s">
        <v>1839</v>
      </c>
      <c r="AA682" s="34" t="s">
        <v>5312</v>
      </c>
      <c r="AB682" s="34" t="s">
        <v>7564</v>
      </c>
      <c r="AC682" s="46">
        <v>1.731215633548E12</v>
      </c>
    </row>
    <row r="683" ht="14.25" customHeight="1">
      <c r="A683" s="24" t="s">
        <v>7565</v>
      </c>
      <c r="B683" s="25">
        <v>68.0</v>
      </c>
      <c r="C683" s="26"/>
      <c r="D683" s="27"/>
      <c r="E683" s="28" t="s">
        <v>712</v>
      </c>
      <c r="F683" s="29"/>
      <c r="G683" s="30"/>
      <c r="H683" s="31"/>
      <c r="I683" s="32" t="s">
        <v>34</v>
      </c>
      <c r="J683" s="33">
        <v>2022.0</v>
      </c>
      <c r="K683" s="34">
        <f t="shared" si="1"/>
        <v>682</v>
      </c>
      <c r="L683" s="35" t="s">
        <v>7566</v>
      </c>
      <c r="M683" s="36" t="s">
        <v>7567</v>
      </c>
      <c r="N683" s="37" t="s">
        <v>7568</v>
      </c>
      <c r="O683" s="38" t="s">
        <v>7569</v>
      </c>
      <c r="P683" s="39" t="s">
        <v>6163</v>
      </c>
      <c r="Q683" s="40" t="s">
        <v>7570</v>
      </c>
      <c r="R683" s="41" t="s">
        <v>7571</v>
      </c>
      <c r="S683" s="42" t="s">
        <v>210</v>
      </c>
      <c r="T683" s="43" t="s">
        <v>2729</v>
      </c>
      <c r="U683" s="44" t="s">
        <v>7572</v>
      </c>
      <c r="V683" s="45" t="s">
        <v>834</v>
      </c>
      <c r="W683" s="34">
        <v>937278.0</v>
      </c>
      <c r="X683" s="34" t="s">
        <v>7573</v>
      </c>
      <c r="Y683" s="34" t="s">
        <v>4870</v>
      </c>
      <c r="Z683" s="34" t="s">
        <v>1103</v>
      </c>
      <c r="AA683" s="34" t="s">
        <v>1984</v>
      </c>
      <c r="AB683" s="34" t="s">
        <v>7574</v>
      </c>
      <c r="AC683" s="46">
        <v>1.731215633548E12</v>
      </c>
    </row>
    <row r="684" ht="14.25" customHeight="1">
      <c r="A684" s="24" t="s">
        <v>7575</v>
      </c>
      <c r="B684" s="25">
        <v>68.0</v>
      </c>
      <c r="C684" s="26" t="s">
        <v>1252</v>
      </c>
      <c r="D684" s="27" t="s">
        <v>5164</v>
      </c>
      <c r="E684" s="28" t="s">
        <v>186</v>
      </c>
      <c r="F684" s="29" t="s">
        <v>1254</v>
      </c>
      <c r="G684" s="30"/>
      <c r="H684" s="31"/>
      <c r="I684" s="32" t="s">
        <v>53</v>
      </c>
      <c r="J684" s="33">
        <v>2007.0</v>
      </c>
      <c r="K684" s="34">
        <f t="shared" si="1"/>
        <v>683</v>
      </c>
      <c r="L684" s="35"/>
      <c r="M684" s="36" t="s">
        <v>7576</v>
      </c>
      <c r="N684" s="37" t="s">
        <v>7577</v>
      </c>
      <c r="O684" s="38" t="s">
        <v>7578</v>
      </c>
      <c r="P684" s="39" t="s">
        <v>5168</v>
      </c>
      <c r="Q684" s="40" t="s">
        <v>7579</v>
      </c>
      <c r="R684" s="41" t="s">
        <v>7580</v>
      </c>
      <c r="S684" s="42" t="s">
        <v>42</v>
      </c>
      <c r="T684" s="43" t="s">
        <v>82</v>
      </c>
      <c r="U684" s="44" t="s">
        <v>7581</v>
      </c>
      <c r="V684" s="45" t="s">
        <v>2690</v>
      </c>
      <c r="W684" s="34">
        <v>6637.0</v>
      </c>
      <c r="X684" s="34" t="s">
        <v>7582</v>
      </c>
      <c r="Y684" s="34" t="s">
        <v>5533</v>
      </c>
      <c r="Z684" s="34" t="s">
        <v>1839</v>
      </c>
      <c r="AA684" s="34" t="s">
        <v>458</v>
      </c>
      <c r="AB684" s="34" t="s">
        <v>7583</v>
      </c>
      <c r="AC684" s="46">
        <v>1.731215633548E12</v>
      </c>
    </row>
    <row r="685" ht="14.25" customHeight="1">
      <c r="A685" s="24" t="s">
        <v>7584</v>
      </c>
      <c r="B685" s="25">
        <v>68.0</v>
      </c>
      <c r="C685" s="26"/>
      <c r="D685" s="27"/>
      <c r="E685" s="28" t="s">
        <v>444</v>
      </c>
      <c r="F685" s="29"/>
      <c r="G685" s="30"/>
      <c r="H685" s="31"/>
      <c r="I685" s="32" t="s">
        <v>1280</v>
      </c>
      <c r="J685" s="33">
        <v>1996.0</v>
      </c>
      <c r="K685" s="34">
        <f t="shared" si="1"/>
        <v>684</v>
      </c>
      <c r="L685" s="35" t="s">
        <v>7585</v>
      </c>
      <c r="M685" s="49" t="s">
        <v>7586</v>
      </c>
      <c r="N685" s="50" t="s">
        <v>7587</v>
      </c>
      <c r="O685" s="51" t="s">
        <v>7588</v>
      </c>
      <c r="P685" s="52" t="s">
        <v>7589</v>
      </c>
      <c r="Q685" s="59" t="s">
        <v>7590</v>
      </c>
      <c r="R685" s="60" t="s">
        <v>7591</v>
      </c>
      <c r="S685" s="55" t="s">
        <v>117</v>
      </c>
      <c r="T685" s="56" t="s">
        <v>380</v>
      </c>
      <c r="U685" s="57" t="s">
        <v>1712</v>
      </c>
      <c r="V685" s="61" t="s">
        <v>7592</v>
      </c>
      <c r="W685" s="34">
        <v>10607.0</v>
      </c>
      <c r="X685" s="34" t="s">
        <v>7593</v>
      </c>
      <c r="Y685" s="34" t="s">
        <v>7009</v>
      </c>
      <c r="Z685" s="34" t="s">
        <v>1839</v>
      </c>
      <c r="AA685" s="34" t="s">
        <v>5949</v>
      </c>
      <c r="AB685" s="34" t="s">
        <v>7594</v>
      </c>
      <c r="AC685" s="46">
        <v>1.731215633548E12</v>
      </c>
    </row>
    <row r="686" ht="14.25" customHeight="1">
      <c r="A686" s="24" t="s">
        <v>7595</v>
      </c>
      <c r="B686" s="25">
        <v>68.0</v>
      </c>
      <c r="C686" s="26" t="s">
        <v>5035</v>
      </c>
      <c r="D686" s="27"/>
      <c r="E686" s="28" t="s">
        <v>186</v>
      </c>
      <c r="F686" s="29" t="s">
        <v>4522</v>
      </c>
      <c r="G686" s="30"/>
      <c r="H686" s="31"/>
      <c r="I686" s="32" t="s">
        <v>34</v>
      </c>
      <c r="J686" s="33">
        <v>2017.0</v>
      </c>
      <c r="K686" s="34">
        <f t="shared" si="1"/>
        <v>685</v>
      </c>
      <c r="L686" s="35"/>
      <c r="M686" s="36" t="s">
        <v>7596</v>
      </c>
      <c r="N686" s="37" t="s">
        <v>7597</v>
      </c>
      <c r="O686" s="38" t="s">
        <v>7598</v>
      </c>
      <c r="P686" s="39" t="s">
        <v>7599</v>
      </c>
      <c r="Q686" s="40" t="s">
        <v>7600</v>
      </c>
      <c r="R686" s="41" t="s">
        <v>7601</v>
      </c>
      <c r="S686" s="42" t="s">
        <v>210</v>
      </c>
      <c r="T686" s="43" t="s">
        <v>797</v>
      </c>
      <c r="U686" s="44" t="s">
        <v>7602</v>
      </c>
      <c r="V686" s="45" t="s">
        <v>45</v>
      </c>
      <c r="W686" s="34">
        <v>353486.0</v>
      </c>
      <c r="X686" s="34" t="s">
        <v>7603</v>
      </c>
      <c r="Y686" s="34" t="s">
        <v>1677</v>
      </c>
      <c r="Z686" s="34" t="s">
        <v>1226</v>
      </c>
      <c r="AA686" s="34" t="s">
        <v>1204</v>
      </c>
      <c r="AB686" s="34" t="s">
        <v>7604</v>
      </c>
      <c r="AC686" s="46">
        <v>1.731215633548E12</v>
      </c>
    </row>
    <row r="687" ht="14.25" customHeight="1">
      <c r="A687" s="24" t="s">
        <v>7605</v>
      </c>
      <c r="B687" s="25">
        <v>68.0</v>
      </c>
      <c r="C687" s="26"/>
      <c r="D687" s="27"/>
      <c r="E687" s="28" t="s">
        <v>444</v>
      </c>
      <c r="F687" s="29"/>
      <c r="G687" s="30"/>
      <c r="H687" s="31"/>
      <c r="I687" s="32" t="s">
        <v>522</v>
      </c>
      <c r="J687" s="33">
        <v>1989.0</v>
      </c>
      <c r="K687" s="34">
        <f t="shared" si="1"/>
        <v>686</v>
      </c>
      <c r="L687" s="35" t="s">
        <v>7606</v>
      </c>
      <c r="M687" s="36" t="s">
        <v>7607</v>
      </c>
      <c r="N687" s="37" t="s">
        <v>7608</v>
      </c>
      <c r="O687" s="38" t="s">
        <v>7609</v>
      </c>
      <c r="P687" s="39" t="s">
        <v>7610</v>
      </c>
      <c r="Q687" s="40" t="s">
        <v>7611</v>
      </c>
      <c r="R687" s="41" t="s">
        <v>7612</v>
      </c>
      <c r="S687" s="42" t="s">
        <v>210</v>
      </c>
      <c r="T687" s="43" t="s">
        <v>240</v>
      </c>
      <c r="U687" s="44" t="s">
        <v>7613</v>
      </c>
      <c r="V687" s="45" t="s">
        <v>84</v>
      </c>
      <c r="W687" s="34">
        <v>19118.0</v>
      </c>
      <c r="X687" s="34" t="s">
        <v>7614</v>
      </c>
      <c r="Y687" s="34" t="s">
        <v>7615</v>
      </c>
      <c r="Z687" s="34" t="s">
        <v>1678</v>
      </c>
      <c r="AA687" s="34" t="s">
        <v>7616</v>
      </c>
      <c r="AB687" s="34" t="s">
        <v>7617</v>
      </c>
      <c r="AC687" s="46">
        <v>1.731215633548E12</v>
      </c>
    </row>
    <row r="688" ht="14.25" customHeight="1">
      <c r="A688" s="24" t="s">
        <v>7618</v>
      </c>
      <c r="B688" s="25">
        <v>68.0</v>
      </c>
      <c r="C688" s="26"/>
      <c r="D688" s="27"/>
      <c r="E688" s="28" t="s">
        <v>248</v>
      </c>
      <c r="F688" s="29"/>
      <c r="G688" s="30"/>
      <c r="H688" s="31"/>
      <c r="I688" s="32" t="s">
        <v>658</v>
      </c>
      <c r="J688" s="33">
        <v>1979.0</v>
      </c>
      <c r="K688" s="34">
        <f t="shared" si="1"/>
        <v>687</v>
      </c>
      <c r="L688" s="35" t="s">
        <v>7619</v>
      </c>
      <c r="M688" s="36" t="s">
        <v>7620</v>
      </c>
      <c r="N688" s="37" t="s">
        <v>7621</v>
      </c>
      <c r="O688" s="38" t="s">
        <v>7622</v>
      </c>
      <c r="P688" s="39" t="s">
        <v>7623</v>
      </c>
      <c r="Q688" s="40" t="s">
        <v>7624</v>
      </c>
      <c r="R688" s="80" t="s">
        <v>515</v>
      </c>
      <c r="S688" s="42" t="s">
        <v>42</v>
      </c>
      <c r="T688" s="43" t="s">
        <v>482</v>
      </c>
      <c r="U688" s="44" t="s">
        <v>7625</v>
      </c>
      <c r="V688" s="45" t="s">
        <v>7626</v>
      </c>
      <c r="W688" s="34">
        <v>6404.0</v>
      </c>
      <c r="X688" s="34" t="s">
        <v>7627</v>
      </c>
      <c r="Y688" s="34" t="s">
        <v>122</v>
      </c>
      <c r="Z688" s="34" t="s">
        <v>724</v>
      </c>
      <c r="AA688" s="34" t="s">
        <v>105</v>
      </c>
      <c r="AB688" s="34" t="s">
        <v>7628</v>
      </c>
      <c r="AC688" s="46">
        <v>1.731215633548E12</v>
      </c>
    </row>
    <row r="689" ht="14.25" customHeight="1">
      <c r="A689" s="24" t="s">
        <v>7629</v>
      </c>
      <c r="B689" s="25">
        <v>68.0</v>
      </c>
      <c r="C689" s="26" t="s">
        <v>341</v>
      </c>
      <c r="D689" s="27" t="s">
        <v>2123</v>
      </c>
      <c r="E689" s="28" t="s">
        <v>32</v>
      </c>
      <c r="F689" s="29"/>
      <c r="G689" s="30"/>
      <c r="H689" s="31"/>
      <c r="I689" s="32" t="s">
        <v>129</v>
      </c>
      <c r="J689" s="33">
        <v>2023.0</v>
      </c>
      <c r="K689" s="34">
        <f t="shared" si="1"/>
        <v>688</v>
      </c>
      <c r="L689" s="35" t="s">
        <v>7630</v>
      </c>
      <c r="M689" s="36" t="s">
        <v>7631</v>
      </c>
      <c r="N689" s="37" t="s">
        <v>7632</v>
      </c>
      <c r="O689" s="38" t="s">
        <v>7633</v>
      </c>
      <c r="P689" s="39" t="s">
        <v>7634</v>
      </c>
      <c r="Q689" s="40" t="s">
        <v>7635</v>
      </c>
      <c r="R689" s="41" t="s">
        <v>7636</v>
      </c>
      <c r="S689" s="42" t="s">
        <v>210</v>
      </c>
      <c r="T689" s="43" t="s">
        <v>1560</v>
      </c>
      <c r="U689" s="44" t="s">
        <v>7637</v>
      </c>
      <c r="V689" s="45" t="s">
        <v>7638</v>
      </c>
      <c r="W689" s="34">
        <v>565770.0</v>
      </c>
      <c r="X689" s="34" t="s">
        <v>7639</v>
      </c>
      <c r="Y689" s="34" t="s">
        <v>1677</v>
      </c>
      <c r="Z689" s="34" t="s">
        <v>6348</v>
      </c>
      <c r="AA689" s="34" t="s">
        <v>1679</v>
      </c>
      <c r="AB689" s="34" t="s">
        <v>7640</v>
      </c>
      <c r="AC689" s="46">
        <v>1.731215633548E12</v>
      </c>
    </row>
    <row r="690" ht="14.25" customHeight="1">
      <c r="A690" s="24" t="s">
        <v>7641</v>
      </c>
      <c r="B690" s="25">
        <v>68.0</v>
      </c>
      <c r="C690" s="26" t="s">
        <v>30</v>
      </c>
      <c r="D690" s="27" t="s">
        <v>402</v>
      </c>
      <c r="E690" s="28" t="s">
        <v>32</v>
      </c>
      <c r="F690" s="29"/>
      <c r="G690" s="30" t="s">
        <v>657</v>
      </c>
      <c r="H690" s="31"/>
      <c r="I690" s="32" t="s">
        <v>53</v>
      </c>
      <c r="J690" s="33">
        <v>2013.0</v>
      </c>
      <c r="K690" s="34">
        <f t="shared" si="1"/>
        <v>689</v>
      </c>
      <c r="L690" s="35"/>
      <c r="M690" s="36" t="s">
        <v>7642</v>
      </c>
      <c r="N690" s="37" t="s">
        <v>7643</v>
      </c>
      <c r="O690" s="38" t="s">
        <v>7644</v>
      </c>
      <c r="P690" s="39" t="s">
        <v>883</v>
      </c>
      <c r="Q690" s="40" t="s">
        <v>7645</v>
      </c>
      <c r="R690" s="41" t="s">
        <v>7646</v>
      </c>
      <c r="S690" s="42" t="s">
        <v>210</v>
      </c>
      <c r="T690" s="43" t="s">
        <v>857</v>
      </c>
      <c r="U690" s="44" t="s">
        <v>7647</v>
      </c>
      <c r="V690" s="45" t="s">
        <v>641</v>
      </c>
      <c r="W690" s="34">
        <v>68721.0</v>
      </c>
      <c r="X690" s="34" t="s">
        <v>7648</v>
      </c>
      <c r="Y690" s="34" t="s">
        <v>773</v>
      </c>
      <c r="Z690" s="34" t="s">
        <v>337</v>
      </c>
      <c r="AA690" s="34" t="s">
        <v>1701</v>
      </c>
      <c r="AB690" s="34" t="s">
        <v>7649</v>
      </c>
      <c r="AC690" s="46">
        <v>1.731215633548E12</v>
      </c>
    </row>
    <row r="691" ht="14.25" customHeight="1">
      <c r="A691" s="24" t="s">
        <v>7650</v>
      </c>
      <c r="B691" s="25">
        <v>68.0</v>
      </c>
      <c r="C691" s="26" t="s">
        <v>4521</v>
      </c>
      <c r="D691" s="27"/>
      <c r="E691" s="28" t="s">
        <v>444</v>
      </c>
      <c r="F691" s="29" t="s">
        <v>4522</v>
      </c>
      <c r="G691" s="30"/>
      <c r="H691" s="31"/>
      <c r="I691" s="32" t="s">
        <v>522</v>
      </c>
      <c r="J691" s="33">
        <v>2022.0</v>
      </c>
      <c r="K691" s="34">
        <f t="shared" si="1"/>
        <v>690</v>
      </c>
      <c r="L691" s="35"/>
      <c r="M691" s="49" t="s">
        <v>7651</v>
      </c>
      <c r="N691" s="50" t="s">
        <v>7652</v>
      </c>
      <c r="O691" s="51" t="s">
        <v>7653</v>
      </c>
      <c r="P691" s="52" t="s">
        <v>4527</v>
      </c>
      <c r="Q691" s="59" t="s">
        <v>7654</v>
      </c>
      <c r="R691" s="60" t="s">
        <v>7655</v>
      </c>
      <c r="S691" s="55" t="s">
        <v>42</v>
      </c>
      <c r="T691" s="56" t="s">
        <v>4848</v>
      </c>
      <c r="U691" s="57" t="s">
        <v>7656</v>
      </c>
      <c r="V691" s="61" t="s">
        <v>5085</v>
      </c>
      <c r="W691" s="34">
        <v>675353.0</v>
      </c>
      <c r="X691" s="34" t="s">
        <v>7657</v>
      </c>
      <c r="Y691" s="34" t="s">
        <v>2926</v>
      </c>
      <c r="Z691" s="34" t="s">
        <v>1839</v>
      </c>
      <c r="AA691" s="34" t="s">
        <v>1606</v>
      </c>
      <c r="AB691" s="34" t="s">
        <v>7658</v>
      </c>
      <c r="AC691" s="46">
        <v>1.731215633548E12</v>
      </c>
    </row>
    <row r="692" ht="14.25" customHeight="1">
      <c r="A692" s="24" t="s">
        <v>7659</v>
      </c>
      <c r="B692" s="25">
        <v>68.0</v>
      </c>
      <c r="C692" s="26"/>
      <c r="D692" s="27"/>
      <c r="E692" s="28" t="s">
        <v>444</v>
      </c>
      <c r="F692" s="29" t="s">
        <v>1347</v>
      </c>
      <c r="G692" s="30"/>
      <c r="H692" s="31"/>
      <c r="I692" s="32" t="s">
        <v>129</v>
      </c>
      <c r="J692" s="33">
        <v>2018.0</v>
      </c>
      <c r="K692" s="34">
        <f t="shared" si="1"/>
        <v>691</v>
      </c>
      <c r="L692" s="35"/>
      <c r="M692" s="49" t="s">
        <v>7660</v>
      </c>
      <c r="N692" s="50" t="s">
        <v>7661</v>
      </c>
      <c r="O692" s="51" t="s">
        <v>7662</v>
      </c>
      <c r="P692" s="52" t="s">
        <v>2899</v>
      </c>
      <c r="Q692" s="59" t="s">
        <v>4887</v>
      </c>
      <c r="R692" s="60" t="s">
        <v>7663</v>
      </c>
      <c r="S692" s="55" t="s">
        <v>117</v>
      </c>
      <c r="T692" s="56" t="s">
        <v>735</v>
      </c>
      <c r="U692" s="57" t="s">
        <v>7664</v>
      </c>
      <c r="V692" s="61" t="s">
        <v>2222</v>
      </c>
      <c r="W692" s="34">
        <v>445571.0</v>
      </c>
      <c r="X692" s="34" t="s">
        <v>7665</v>
      </c>
      <c r="Y692" s="34" t="s">
        <v>1028</v>
      </c>
      <c r="Z692" s="34" t="s">
        <v>1065</v>
      </c>
      <c r="AA692" s="34" t="s">
        <v>1550</v>
      </c>
      <c r="AB692" s="34" t="s">
        <v>7666</v>
      </c>
      <c r="AC692" s="46">
        <v>1.731215633548E12</v>
      </c>
    </row>
    <row r="693" ht="14.25" customHeight="1">
      <c r="A693" s="24" t="s">
        <v>7667</v>
      </c>
      <c r="B693" s="25">
        <v>68.0</v>
      </c>
      <c r="C693" s="26" t="s">
        <v>341</v>
      </c>
      <c r="D693" s="27" t="s">
        <v>2123</v>
      </c>
      <c r="E693" s="28" t="s">
        <v>32</v>
      </c>
      <c r="F693" s="29"/>
      <c r="G693" s="30"/>
      <c r="H693" s="31"/>
      <c r="I693" s="32" t="s">
        <v>129</v>
      </c>
      <c r="J693" s="33">
        <v>2018.0</v>
      </c>
      <c r="K693" s="34">
        <f t="shared" si="1"/>
        <v>692</v>
      </c>
      <c r="L693" s="35"/>
      <c r="M693" s="36" t="s">
        <v>7668</v>
      </c>
      <c r="N693" s="37" t="s">
        <v>7669</v>
      </c>
      <c r="O693" s="38" t="s">
        <v>7670</v>
      </c>
      <c r="P693" s="39" t="s">
        <v>2652</v>
      </c>
      <c r="Q693" s="40" t="s">
        <v>7671</v>
      </c>
      <c r="R693" s="41" t="s">
        <v>7672</v>
      </c>
      <c r="S693" s="42" t="s">
        <v>210</v>
      </c>
      <c r="T693" s="43" t="s">
        <v>2117</v>
      </c>
      <c r="U693" s="44" t="s">
        <v>7673</v>
      </c>
      <c r="V693" s="45" t="s">
        <v>318</v>
      </c>
      <c r="W693" s="34">
        <v>297802.0</v>
      </c>
      <c r="X693" s="34" t="s">
        <v>7674</v>
      </c>
      <c r="Y693" s="34" t="s">
        <v>1617</v>
      </c>
      <c r="Z693" s="34" t="s">
        <v>1678</v>
      </c>
      <c r="AA693" s="34" t="s">
        <v>1464</v>
      </c>
      <c r="AB693" s="34" t="s">
        <v>7675</v>
      </c>
      <c r="AC693" s="46">
        <v>1.731215633548E12</v>
      </c>
    </row>
    <row r="694" ht="14.25" customHeight="1">
      <c r="A694" s="24" t="s">
        <v>7676</v>
      </c>
      <c r="B694" s="25">
        <v>68.0</v>
      </c>
      <c r="C694" s="26" t="s">
        <v>7676</v>
      </c>
      <c r="D694" s="27"/>
      <c r="E694" s="28" t="s">
        <v>33</v>
      </c>
      <c r="F694" s="29"/>
      <c r="G694" s="30"/>
      <c r="H694" s="31"/>
      <c r="I694" s="32" t="s">
        <v>658</v>
      </c>
      <c r="J694" s="33">
        <v>2002.0</v>
      </c>
      <c r="K694" s="34">
        <f t="shared" si="1"/>
        <v>693</v>
      </c>
      <c r="L694" s="35"/>
      <c r="M694" s="62" t="s">
        <v>7677</v>
      </c>
      <c r="N694" s="50" t="s">
        <v>7678</v>
      </c>
      <c r="O694" s="51" t="s">
        <v>7679</v>
      </c>
      <c r="P694" s="52" t="s">
        <v>7680</v>
      </c>
      <c r="Q694" s="59" t="s">
        <v>7681</v>
      </c>
      <c r="R694" s="60" t="s">
        <v>7682</v>
      </c>
      <c r="S694" s="55" t="s">
        <v>42</v>
      </c>
      <c r="T694" s="56" t="s">
        <v>62</v>
      </c>
      <c r="U694" s="57" t="s">
        <v>7683</v>
      </c>
      <c r="V694" s="61" t="s">
        <v>3986</v>
      </c>
      <c r="W694" s="34">
        <v>425.0</v>
      </c>
      <c r="X694" s="34" t="s">
        <v>7684</v>
      </c>
      <c r="Y694" s="34" t="s">
        <v>1677</v>
      </c>
      <c r="Z694" s="34" t="s">
        <v>1103</v>
      </c>
      <c r="AA694" s="34" t="s">
        <v>1679</v>
      </c>
      <c r="AB694" s="34" t="s">
        <v>7685</v>
      </c>
      <c r="AC694" s="46">
        <v>1.731215633548E12</v>
      </c>
    </row>
    <row r="695" ht="14.25" customHeight="1">
      <c r="A695" s="24" t="s">
        <v>7686</v>
      </c>
      <c r="B695" s="25">
        <v>68.0</v>
      </c>
      <c r="C695" s="26" t="s">
        <v>372</v>
      </c>
      <c r="D695" s="27" t="s">
        <v>4573</v>
      </c>
      <c r="E695" s="28" t="s">
        <v>33</v>
      </c>
      <c r="F695" s="29"/>
      <c r="G695" s="30"/>
      <c r="H695" s="31"/>
      <c r="I695" s="32" t="s">
        <v>53</v>
      </c>
      <c r="J695" s="33">
        <v>1977.0</v>
      </c>
      <c r="K695" s="34">
        <f t="shared" si="1"/>
        <v>694</v>
      </c>
      <c r="L695" s="35"/>
      <c r="M695" s="36" t="s">
        <v>7687</v>
      </c>
      <c r="N695" s="37" t="s">
        <v>7688</v>
      </c>
      <c r="O695" s="38" t="s">
        <v>7689</v>
      </c>
      <c r="P695" s="39" t="s">
        <v>7690</v>
      </c>
      <c r="Q695" s="40" t="s">
        <v>7691</v>
      </c>
      <c r="R695" s="80" t="s">
        <v>515</v>
      </c>
      <c r="S695" s="42" t="s">
        <v>61</v>
      </c>
      <c r="T695" s="43" t="s">
        <v>4454</v>
      </c>
      <c r="U695" s="44" t="s">
        <v>7692</v>
      </c>
      <c r="V695" s="83" t="s">
        <v>515</v>
      </c>
      <c r="W695" s="34">
        <v>250480.0</v>
      </c>
      <c r="X695" s="34" t="s">
        <v>7693</v>
      </c>
      <c r="Y695" s="34" t="s">
        <v>66</v>
      </c>
      <c r="Z695" s="34" t="s">
        <v>1103</v>
      </c>
      <c r="AA695" s="34" t="s">
        <v>471</v>
      </c>
      <c r="AB695" s="34" t="s">
        <v>7694</v>
      </c>
      <c r="AC695" s="46">
        <v>1.731215633548E12</v>
      </c>
    </row>
    <row r="696" ht="14.25" customHeight="1">
      <c r="A696" s="24" t="s">
        <v>7695</v>
      </c>
      <c r="B696" s="25">
        <v>68.0</v>
      </c>
      <c r="C696" s="26"/>
      <c r="D696" s="27"/>
      <c r="E696" s="28" t="s">
        <v>275</v>
      </c>
      <c r="F696" s="29" t="s">
        <v>1347</v>
      </c>
      <c r="G696" s="30"/>
      <c r="H696" s="31"/>
      <c r="I696" s="32" t="s">
        <v>202</v>
      </c>
      <c r="J696" s="33">
        <v>2022.0</v>
      </c>
      <c r="K696" s="34">
        <f t="shared" si="1"/>
        <v>695</v>
      </c>
      <c r="L696" s="35" t="s">
        <v>7696</v>
      </c>
      <c r="M696" s="36" t="s">
        <v>7697</v>
      </c>
      <c r="N696" s="37" t="s">
        <v>7698</v>
      </c>
      <c r="O696" s="38" t="s">
        <v>7699</v>
      </c>
      <c r="P696" s="39" t="s">
        <v>7700</v>
      </c>
      <c r="Q696" s="40" t="s">
        <v>7701</v>
      </c>
      <c r="R696" s="41" t="s">
        <v>7702</v>
      </c>
      <c r="S696" s="42" t="s">
        <v>117</v>
      </c>
      <c r="T696" s="43" t="s">
        <v>530</v>
      </c>
      <c r="U696" s="44" t="s">
        <v>7703</v>
      </c>
      <c r="V696" s="45" t="s">
        <v>7704</v>
      </c>
      <c r="W696" s="34">
        <v>497828.0</v>
      </c>
      <c r="X696" s="34" t="s">
        <v>7705</v>
      </c>
      <c r="Y696" s="34" t="s">
        <v>1463</v>
      </c>
      <c r="Z696" s="34" t="s">
        <v>1014</v>
      </c>
      <c r="AA696" s="34" t="s">
        <v>1618</v>
      </c>
      <c r="AB696" s="34" t="s">
        <v>7706</v>
      </c>
      <c r="AC696" s="46">
        <v>1.731215633548E12</v>
      </c>
    </row>
    <row r="697" ht="14.25" customHeight="1">
      <c r="A697" s="24" t="s">
        <v>7707</v>
      </c>
      <c r="B697" s="25">
        <v>68.0</v>
      </c>
      <c r="C697" s="26" t="s">
        <v>7708</v>
      </c>
      <c r="D697" s="27" t="s">
        <v>7709</v>
      </c>
      <c r="E697" s="28" t="s">
        <v>33</v>
      </c>
      <c r="F697" s="29"/>
      <c r="G697" s="30"/>
      <c r="H697" s="31"/>
      <c r="I697" s="32" t="s">
        <v>522</v>
      </c>
      <c r="J697" s="33">
        <v>2004.0</v>
      </c>
      <c r="K697" s="34">
        <f t="shared" si="1"/>
        <v>696</v>
      </c>
      <c r="L697" s="35"/>
      <c r="M697" s="36" t="s">
        <v>7710</v>
      </c>
      <c r="N697" s="37" t="s">
        <v>7711</v>
      </c>
      <c r="O697" s="38" t="s">
        <v>7712</v>
      </c>
      <c r="P697" s="39" t="s">
        <v>7713</v>
      </c>
      <c r="Q697" s="40" t="s">
        <v>7714</v>
      </c>
      <c r="R697" s="41" t="s">
        <v>7715</v>
      </c>
      <c r="S697" s="42" t="s">
        <v>42</v>
      </c>
      <c r="T697" s="43" t="s">
        <v>2318</v>
      </c>
      <c r="U697" s="44" t="s">
        <v>7716</v>
      </c>
      <c r="V697" s="45" t="s">
        <v>64</v>
      </c>
      <c r="W697" s="34">
        <v>11836.0</v>
      </c>
      <c r="X697" s="34" t="s">
        <v>7717</v>
      </c>
      <c r="Y697" s="34" t="s">
        <v>4761</v>
      </c>
      <c r="Z697" s="34" t="s">
        <v>457</v>
      </c>
      <c r="AA697" s="34" t="s">
        <v>338</v>
      </c>
      <c r="AB697" s="34" t="s">
        <v>7718</v>
      </c>
      <c r="AC697" s="46">
        <v>1.731215633548E12</v>
      </c>
    </row>
    <row r="698" ht="14.25" customHeight="1">
      <c r="A698" s="24" t="s">
        <v>7719</v>
      </c>
      <c r="B698" s="25">
        <v>67.0</v>
      </c>
      <c r="C698" s="26" t="s">
        <v>2588</v>
      </c>
      <c r="D698" s="27" t="s">
        <v>7504</v>
      </c>
      <c r="E698" s="28" t="s">
        <v>108</v>
      </c>
      <c r="F698" s="29" t="s">
        <v>521</v>
      </c>
      <c r="G698" s="30"/>
      <c r="H698" s="31"/>
      <c r="I698" s="32" t="s">
        <v>2590</v>
      </c>
      <c r="J698" s="33">
        <v>1987.0</v>
      </c>
      <c r="K698" s="34">
        <f t="shared" si="1"/>
        <v>697</v>
      </c>
      <c r="L698" s="35"/>
      <c r="M698" s="36" t="s">
        <v>7720</v>
      </c>
      <c r="N698" s="37" t="s">
        <v>7721</v>
      </c>
      <c r="O698" s="38" t="s">
        <v>7722</v>
      </c>
      <c r="P698" s="39" t="s">
        <v>7508</v>
      </c>
      <c r="Q698" s="40" t="s">
        <v>7723</v>
      </c>
      <c r="R698" s="41" t="s">
        <v>7724</v>
      </c>
      <c r="S698" s="42" t="s">
        <v>42</v>
      </c>
      <c r="T698" s="43" t="s">
        <v>857</v>
      </c>
      <c r="U698" s="44" t="s">
        <v>7725</v>
      </c>
      <c r="V698" s="45" t="s">
        <v>427</v>
      </c>
      <c r="W698" s="34">
        <v>708.0</v>
      </c>
      <c r="X698" s="34" t="s">
        <v>7726</v>
      </c>
      <c r="Y698" s="34" t="s">
        <v>456</v>
      </c>
      <c r="Z698" s="34" t="s">
        <v>774</v>
      </c>
      <c r="AA698" s="34" t="s">
        <v>1876</v>
      </c>
      <c r="AB698" s="34" t="s">
        <v>7727</v>
      </c>
      <c r="AC698" s="46">
        <v>1.731215633548E12</v>
      </c>
    </row>
    <row r="699" ht="14.25" customHeight="1">
      <c r="A699" s="24" t="s">
        <v>7728</v>
      </c>
      <c r="B699" s="25">
        <v>67.0</v>
      </c>
      <c r="C699" s="26" t="s">
        <v>30</v>
      </c>
      <c r="D699" s="27" t="s">
        <v>966</v>
      </c>
      <c r="E699" s="28" t="s">
        <v>32</v>
      </c>
      <c r="F699" s="29"/>
      <c r="G699" s="30"/>
      <c r="H699" s="31"/>
      <c r="I699" s="32" t="s">
        <v>658</v>
      </c>
      <c r="J699" s="33">
        <v>2013.0</v>
      </c>
      <c r="K699" s="34">
        <f t="shared" si="1"/>
        <v>698</v>
      </c>
      <c r="L699" s="35"/>
      <c r="M699" s="36" t="s">
        <v>7729</v>
      </c>
      <c r="N699" s="37" t="s">
        <v>7730</v>
      </c>
      <c r="O699" s="38" t="s">
        <v>7731</v>
      </c>
      <c r="P699" s="39" t="s">
        <v>971</v>
      </c>
      <c r="Q699" s="40" t="s">
        <v>7732</v>
      </c>
      <c r="R699" s="41" t="s">
        <v>7733</v>
      </c>
      <c r="S699" s="42" t="s">
        <v>210</v>
      </c>
      <c r="T699" s="43" t="s">
        <v>2729</v>
      </c>
      <c r="U699" s="44" t="s">
        <v>7734</v>
      </c>
      <c r="V699" s="45" t="s">
        <v>5183</v>
      </c>
      <c r="W699" s="34">
        <v>76170.0</v>
      </c>
      <c r="X699" s="34" t="s">
        <v>7735</v>
      </c>
      <c r="Y699" s="34" t="s">
        <v>5128</v>
      </c>
      <c r="Z699" s="34" t="s">
        <v>774</v>
      </c>
      <c r="AA699" s="34" t="s">
        <v>1679</v>
      </c>
      <c r="AB699" s="34" t="s">
        <v>7736</v>
      </c>
      <c r="AC699" s="46">
        <v>1.731215633548E12</v>
      </c>
    </row>
    <row r="700" ht="14.25" customHeight="1">
      <c r="A700" s="24" t="s">
        <v>7737</v>
      </c>
      <c r="B700" s="25">
        <v>67.0</v>
      </c>
      <c r="C700" s="26" t="s">
        <v>2906</v>
      </c>
      <c r="D700" s="27" t="s">
        <v>7737</v>
      </c>
      <c r="E700" s="28" t="s">
        <v>248</v>
      </c>
      <c r="F700" s="29" t="s">
        <v>1564</v>
      </c>
      <c r="G700" s="30"/>
      <c r="H700" s="31"/>
      <c r="I700" s="32" t="s">
        <v>522</v>
      </c>
      <c r="J700" s="33">
        <v>1980.0</v>
      </c>
      <c r="K700" s="34">
        <f t="shared" si="1"/>
        <v>699</v>
      </c>
      <c r="L700" s="35"/>
      <c r="M700" s="49" t="s">
        <v>7738</v>
      </c>
      <c r="N700" s="50" t="s">
        <v>7739</v>
      </c>
      <c r="O700" s="51" t="s">
        <v>7740</v>
      </c>
      <c r="P700" s="52" t="s">
        <v>7741</v>
      </c>
      <c r="Q700" s="59" t="s">
        <v>7742</v>
      </c>
      <c r="R700" s="60" t="s">
        <v>7743</v>
      </c>
      <c r="S700" s="55" t="s">
        <v>117</v>
      </c>
      <c r="T700" s="56" t="s">
        <v>1298</v>
      </c>
      <c r="U700" s="57" t="s">
        <v>7744</v>
      </c>
      <c r="V700" s="61" t="s">
        <v>7745</v>
      </c>
      <c r="W700" s="34">
        <v>4488.0</v>
      </c>
      <c r="X700" s="34" t="s">
        <v>7746</v>
      </c>
      <c r="Y700" s="34" t="s">
        <v>4082</v>
      </c>
      <c r="Z700" s="34" t="s">
        <v>4411</v>
      </c>
      <c r="AA700" s="34" t="s">
        <v>5596</v>
      </c>
      <c r="AB700" s="34" t="s">
        <v>7747</v>
      </c>
      <c r="AC700" s="46">
        <v>1.731215633548E12</v>
      </c>
    </row>
    <row r="701" ht="14.25" customHeight="1">
      <c r="A701" s="24" t="s">
        <v>7748</v>
      </c>
      <c r="B701" s="25">
        <v>67.0</v>
      </c>
      <c r="C701" s="26" t="s">
        <v>7748</v>
      </c>
      <c r="D701" s="27"/>
      <c r="E701" s="28" t="s">
        <v>444</v>
      </c>
      <c r="F701" s="29"/>
      <c r="G701" s="30"/>
      <c r="H701" s="31"/>
      <c r="I701" s="32" t="s">
        <v>2734</v>
      </c>
      <c r="J701" s="33">
        <v>2016.0</v>
      </c>
      <c r="K701" s="34">
        <f t="shared" si="1"/>
        <v>700</v>
      </c>
      <c r="L701" s="35"/>
      <c r="M701" s="36" t="s">
        <v>7749</v>
      </c>
      <c r="N701" s="37" t="s">
        <v>7750</v>
      </c>
      <c r="O701" s="38" t="s">
        <v>7751</v>
      </c>
      <c r="P701" s="39" t="s">
        <v>7752</v>
      </c>
      <c r="Q701" s="40" t="s">
        <v>7753</v>
      </c>
      <c r="R701" s="41" t="s">
        <v>7754</v>
      </c>
      <c r="S701" s="42" t="s">
        <v>117</v>
      </c>
      <c r="T701" s="43" t="s">
        <v>735</v>
      </c>
      <c r="U701" s="44" t="s">
        <v>7755</v>
      </c>
      <c r="V701" s="45" t="s">
        <v>614</v>
      </c>
      <c r="W701" s="34">
        <v>376659.0</v>
      </c>
      <c r="X701" s="34" t="s">
        <v>7756</v>
      </c>
      <c r="Y701" s="34" t="s">
        <v>6998</v>
      </c>
      <c r="Z701" s="34" t="s">
        <v>4145</v>
      </c>
      <c r="AA701" s="34" t="s">
        <v>2807</v>
      </c>
      <c r="AB701" s="34" t="s">
        <v>7757</v>
      </c>
      <c r="AC701" s="46">
        <v>1.731215633548E12</v>
      </c>
    </row>
    <row r="702" ht="14.25" customHeight="1">
      <c r="A702" s="24" t="s">
        <v>7758</v>
      </c>
      <c r="B702" s="25">
        <v>67.0</v>
      </c>
      <c r="C702" s="26" t="s">
        <v>52</v>
      </c>
      <c r="D702" s="27"/>
      <c r="E702" s="28" t="s">
        <v>33</v>
      </c>
      <c r="F702" s="29"/>
      <c r="G702" s="30"/>
      <c r="H702" s="31"/>
      <c r="I702" s="32" t="s">
        <v>53</v>
      </c>
      <c r="J702" s="33">
        <v>2022.0</v>
      </c>
      <c r="K702" s="34">
        <f t="shared" si="1"/>
        <v>701</v>
      </c>
      <c r="L702" s="35"/>
      <c r="M702" s="49" t="s">
        <v>7759</v>
      </c>
      <c r="N702" s="50" t="s">
        <v>7760</v>
      </c>
      <c r="O702" s="51" t="s">
        <v>7761</v>
      </c>
      <c r="P702" s="52" t="s">
        <v>7762</v>
      </c>
      <c r="Q702" s="59" t="s">
        <v>7763</v>
      </c>
      <c r="R702" s="60" t="s">
        <v>7764</v>
      </c>
      <c r="S702" s="55" t="s">
        <v>42</v>
      </c>
      <c r="T702" s="56" t="s">
        <v>626</v>
      </c>
      <c r="U702" s="57" t="s">
        <v>7765</v>
      </c>
      <c r="V702" s="61" t="s">
        <v>641</v>
      </c>
      <c r="W702" s="34">
        <v>718789.0</v>
      </c>
      <c r="X702" s="34" t="s">
        <v>7766</v>
      </c>
      <c r="Y702" s="34" t="s">
        <v>4604</v>
      </c>
      <c r="Z702" s="34" t="s">
        <v>5106</v>
      </c>
      <c r="AA702" s="34" t="s">
        <v>2807</v>
      </c>
      <c r="AB702" s="34" t="s">
        <v>7767</v>
      </c>
      <c r="AC702" s="46">
        <v>1.731215633548E12</v>
      </c>
    </row>
    <row r="703" ht="14.25" customHeight="1">
      <c r="A703" s="24" t="s">
        <v>7768</v>
      </c>
      <c r="B703" s="25">
        <v>67.0</v>
      </c>
      <c r="C703" s="26" t="s">
        <v>672</v>
      </c>
      <c r="D703" s="27" t="s">
        <v>1598</v>
      </c>
      <c r="E703" s="28" t="s">
        <v>73</v>
      </c>
      <c r="F703" s="29" t="s">
        <v>249</v>
      </c>
      <c r="G703" s="30"/>
      <c r="H703" s="31"/>
      <c r="I703" s="32" t="s">
        <v>658</v>
      </c>
      <c r="J703" s="33">
        <v>2010.0</v>
      </c>
      <c r="K703" s="34">
        <f t="shared" si="1"/>
        <v>702</v>
      </c>
      <c r="L703" s="35" t="s">
        <v>7769</v>
      </c>
      <c r="M703" s="36" t="s">
        <v>7770</v>
      </c>
      <c r="N703" s="37" t="s">
        <v>7771</v>
      </c>
      <c r="O703" s="38" t="s">
        <v>7772</v>
      </c>
      <c r="P703" s="39" t="s">
        <v>7773</v>
      </c>
      <c r="Q703" s="40" t="s">
        <v>7774</v>
      </c>
      <c r="R703" s="41" t="s">
        <v>7775</v>
      </c>
      <c r="S703" s="42" t="s">
        <v>117</v>
      </c>
      <c r="T703" s="43" t="s">
        <v>482</v>
      </c>
      <c r="U703" s="44" t="s">
        <v>7776</v>
      </c>
      <c r="V703" s="45" t="s">
        <v>427</v>
      </c>
      <c r="W703" s="34">
        <v>34851.0</v>
      </c>
      <c r="X703" s="34" t="s">
        <v>7777</v>
      </c>
      <c r="Y703" s="34" t="s">
        <v>5311</v>
      </c>
      <c r="Z703" s="34" t="s">
        <v>4411</v>
      </c>
      <c r="AA703" s="34" t="s">
        <v>1984</v>
      </c>
      <c r="AB703" s="34" t="s">
        <v>7778</v>
      </c>
      <c r="AC703" s="46">
        <v>1.731215633548E12</v>
      </c>
    </row>
    <row r="704" ht="14.25" customHeight="1">
      <c r="A704" s="24" t="s">
        <v>7779</v>
      </c>
      <c r="B704" s="25">
        <v>67.0</v>
      </c>
      <c r="C704" s="26"/>
      <c r="D704" s="27"/>
      <c r="E704" s="28" t="s">
        <v>73</v>
      </c>
      <c r="F704" s="29" t="s">
        <v>248</v>
      </c>
      <c r="G704" s="30"/>
      <c r="H704" s="31" t="s">
        <v>1775</v>
      </c>
      <c r="I704" s="32" t="s">
        <v>658</v>
      </c>
      <c r="J704" s="33">
        <v>2023.0</v>
      </c>
      <c r="K704" s="34">
        <f t="shared" si="1"/>
        <v>703</v>
      </c>
      <c r="L704" s="35" t="s">
        <v>7780</v>
      </c>
      <c r="M704" s="49" t="s">
        <v>7781</v>
      </c>
      <c r="N704" s="50" t="s">
        <v>7782</v>
      </c>
      <c r="O704" s="51" t="s">
        <v>7783</v>
      </c>
      <c r="P704" s="52" t="s">
        <v>7784</v>
      </c>
      <c r="Q704" s="59" t="s">
        <v>7208</v>
      </c>
      <c r="R704" s="54" t="s">
        <v>515</v>
      </c>
      <c r="S704" s="55" t="s">
        <v>210</v>
      </c>
      <c r="T704" s="56" t="s">
        <v>1745</v>
      </c>
      <c r="U704" s="57" t="s">
        <v>7785</v>
      </c>
      <c r="V704" s="61" t="s">
        <v>7786</v>
      </c>
      <c r="W704" s="34">
        <v>820609.0</v>
      </c>
      <c r="X704" s="34" t="s">
        <v>7787</v>
      </c>
      <c r="Y704" s="34" t="s">
        <v>1155</v>
      </c>
      <c r="Z704" s="34" t="s">
        <v>3429</v>
      </c>
      <c r="AA704" s="34" t="s">
        <v>2807</v>
      </c>
      <c r="AB704" s="34" t="s">
        <v>7788</v>
      </c>
      <c r="AC704" s="46">
        <v>1.731215633548E12</v>
      </c>
    </row>
    <row r="705" ht="14.25" customHeight="1">
      <c r="A705" s="24" t="s">
        <v>7789</v>
      </c>
      <c r="B705" s="25">
        <v>67.0</v>
      </c>
      <c r="C705" s="26"/>
      <c r="D705" s="27"/>
      <c r="E705" s="28" t="s">
        <v>249</v>
      </c>
      <c r="F705" s="29"/>
      <c r="G705" s="30"/>
      <c r="H705" s="31"/>
      <c r="I705" s="32" t="s">
        <v>129</v>
      </c>
      <c r="J705" s="33">
        <v>2024.0</v>
      </c>
      <c r="K705" s="34">
        <f t="shared" si="1"/>
        <v>704</v>
      </c>
      <c r="L705" s="35" t="s">
        <v>7790</v>
      </c>
      <c r="M705" s="49" t="s">
        <v>7791</v>
      </c>
      <c r="N705" s="50" t="s">
        <v>7792</v>
      </c>
      <c r="O705" s="51" t="s">
        <v>7793</v>
      </c>
      <c r="P705" s="52" t="s">
        <v>3782</v>
      </c>
      <c r="Q705" s="53" t="s">
        <v>7794</v>
      </c>
      <c r="R705" s="54" t="s">
        <v>7795</v>
      </c>
      <c r="S705" s="55" t="s">
        <v>210</v>
      </c>
      <c r="T705" s="56" t="s">
        <v>626</v>
      </c>
      <c r="U705" s="57" t="s">
        <v>7796</v>
      </c>
      <c r="V705" s="58" t="s">
        <v>64</v>
      </c>
      <c r="W705" s="34">
        <v>1032823.0</v>
      </c>
      <c r="X705" s="34" t="s">
        <v>7797</v>
      </c>
      <c r="Y705" s="34" t="s">
        <v>5735</v>
      </c>
      <c r="Z705" s="34" t="s">
        <v>6348</v>
      </c>
      <c r="AA705" s="34" t="s">
        <v>471</v>
      </c>
      <c r="AB705" s="34" t="s">
        <v>7798</v>
      </c>
      <c r="AC705" s="46">
        <v>1.731215633548E12</v>
      </c>
    </row>
    <row r="706" ht="14.25" customHeight="1">
      <c r="A706" s="24" t="s">
        <v>7799</v>
      </c>
      <c r="B706" s="25">
        <v>67.0</v>
      </c>
      <c r="C706" s="26"/>
      <c r="D706" s="27"/>
      <c r="E706" s="28" t="s">
        <v>444</v>
      </c>
      <c r="F706" s="29" t="s">
        <v>2546</v>
      </c>
      <c r="G706" s="30"/>
      <c r="H706" s="31"/>
      <c r="I706" s="32" t="s">
        <v>144</v>
      </c>
      <c r="J706" s="33">
        <v>2006.0</v>
      </c>
      <c r="K706" s="34">
        <f t="shared" si="1"/>
        <v>705</v>
      </c>
      <c r="L706" s="35" t="s">
        <v>7800</v>
      </c>
      <c r="M706" s="36" t="s">
        <v>7801</v>
      </c>
      <c r="N706" s="37" t="s">
        <v>7802</v>
      </c>
      <c r="O706" s="38" t="s">
        <v>7803</v>
      </c>
      <c r="P706" s="39" t="s">
        <v>7804</v>
      </c>
      <c r="Q706" s="40" t="s">
        <v>7805</v>
      </c>
      <c r="R706" s="41" t="s">
        <v>7806</v>
      </c>
      <c r="S706" s="42" t="s">
        <v>210</v>
      </c>
      <c r="T706" s="43" t="s">
        <v>1745</v>
      </c>
      <c r="U706" s="44" t="s">
        <v>7807</v>
      </c>
      <c r="V706" s="45" t="s">
        <v>3138</v>
      </c>
      <c r="W706" s="34">
        <v>9788.0</v>
      </c>
      <c r="X706" s="34" t="s">
        <v>7808</v>
      </c>
      <c r="Y706" s="34" t="s">
        <v>7809</v>
      </c>
      <c r="Z706" s="34" t="s">
        <v>4411</v>
      </c>
      <c r="AA706" s="34" t="s">
        <v>1606</v>
      </c>
      <c r="AB706" s="34" t="s">
        <v>7810</v>
      </c>
      <c r="AC706" s="46">
        <v>1.731215633548E12</v>
      </c>
    </row>
    <row r="707" ht="14.25" customHeight="1">
      <c r="A707" s="24" t="s">
        <v>7811</v>
      </c>
      <c r="B707" s="25">
        <v>67.0</v>
      </c>
      <c r="C707" s="26" t="s">
        <v>2626</v>
      </c>
      <c r="D707" s="27"/>
      <c r="E707" s="28" t="s">
        <v>444</v>
      </c>
      <c r="F707" s="29"/>
      <c r="G707" s="30"/>
      <c r="H707" s="31"/>
      <c r="I707" s="32" t="s">
        <v>522</v>
      </c>
      <c r="J707" s="33">
        <v>2008.0</v>
      </c>
      <c r="K707" s="34">
        <f t="shared" si="1"/>
        <v>706</v>
      </c>
      <c r="L707" s="35" t="s">
        <v>7812</v>
      </c>
      <c r="M707" s="36" t="s">
        <v>7813</v>
      </c>
      <c r="N707" s="37" t="s">
        <v>7814</v>
      </c>
      <c r="O707" s="38" t="s">
        <v>7815</v>
      </c>
      <c r="P707" s="39" t="s">
        <v>5643</v>
      </c>
      <c r="Q707" s="40" t="s">
        <v>7816</v>
      </c>
      <c r="R707" s="41" t="s">
        <v>7817</v>
      </c>
      <c r="S707" s="42" t="s">
        <v>210</v>
      </c>
      <c r="T707" s="43" t="s">
        <v>612</v>
      </c>
      <c r="U707" s="44" t="s">
        <v>7818</v>
      </c>
      <c r="V707" s="45" t="s">
        <v>45</v>
      </c>
      <c r="W707" s="34">
        <v>10661.0</v>
      </c>
      <c r="X707" s="34" t="s">
        <v>7819</v>
      </c>
      <c r="Y707" s="34" t="s">
        <v>7809</v>
      </c>
      <c r="Z707" s="34" t="s">
        <v>5197</v>
      </c>
      <c r="AA707" s="34" t="s">
        <v>3385</v>
      </c>
      <c r="AB707" s="34" t="s">
        <v>7820</v>
      </c>
      <c r="AC707" s="46">
        <v>1.731215633548E12</v>
      </c>
    </row>
    <row r="708" ht="14.25" customHeight="1">
      <c r="A708" s="24" t="s">
        <v>7821</v>
      </c>
      <c r="B708" s="25">
        <v>67.0</v>
      </c>
      <c r="C708" s="26" t="s">
        <v>2929</v>
      </c>
      <c r="D708" s="27" t="s">
        <v>7821</v>
      </c>
      <c r="E708" s="28" t="s">
        <v>33</v>
      </c>
      <c r="F708" s="29"/>
      <c r="G708" s="30"/>
      <c r="H708" s="31"/>
      <c r="I708" s="32" t="s">
        <v>144</v>
      </c>
      <c r="J708" s="33">
        <v>2016.0</v>
      </c>
      <c r="K708" s="34">
        <f t="shared" si="1"/>
        <v>707</v>
      </c>
      <c r="L708" s="35"/>
      <c r="M708" s="36" t="s">
        <v>7822</v>
      </c>
      <c r="N708" s="37" t="s">
        <v>7823</v>
      </c>
      <c r="O708" s="38" t="s">
        <v>7824</v>
      </c>
      <c r="P708" s="39" t="s">
        <v>7825</v>
      </c>
      <c r="Q708" s="40" t="s">
        <v>7826</v>
      </c>
      <c r="R708" s="41" t="s">
        <v>7827</v>
      </c>
      <c r="S708" s="42" t="s">
        <v>42</v>
      </c>
      <c r="T708" s="43" t="s">
        <v>1720</v>
      </c>
      <c r="U708" s="44" t="s">
        <v>7828</v>
      </c>
      <c r="V708" s="45" t="s">
        <v>1698</v>
      </c>
      <c r="W708" s="34">
        <v>328111.0</v>
      </c>
      <c r="X708" s="34" t="s">
        <v>7829</v>
      </c>
      <c r="Y708" s="34" t="s">
        <v>5128</v>
      </c>
      <c r="Z708" s="34" t="s">
        <v>1839</v>
      </c>
      <c r="AA708" s="34" t="s">
        <v>1679</v>
      </c>
      <c r="AB708" s="34" t="s">
        <v>7830</v>
      </c>
      <c r="AC708" s="46">
        <v>1.731215633548E12</v>
      </c>
    </row>
    <row r="709" ht="14.25" customHeight="1">
      <c r="A709" s="24" t="s">
        <v>7831</v>
      </c>
      <c r="B709" s="25">
        <v>67.0</v>
      </c>
      <c r="C709" s="26" t="s">
        <v>372</v>
      </c>
      <c r="D709" s="27" t="s">
        <v>4573</v>
      </c>
      <c r="E709" s="28" t="s">
        <v>33</v>
      </c>
      <c r="F709" s="29"/>
      <c r="G709" s="30"/>
      <c r="H709" s="31"/>
      <c r="I709" s="32" t="s">
        <v>53</v>
      </c>
      <c r="J709" s="33">
        <v>1997.0</v>
      </c>
      <c r="K709" s="34">
        <f t="shared" si="1"/>
        <v>708</v>
      </c>
      <c r="L709" s="35"/>
      <c r="M709" s="36" t="s">
        <v>7832</v>
      </c>
      <c r="N709" s="37" t="s">
        <v>7833</v>
      </c>
      <c r="O709" s="38" t="s">
        <v>7834</v>
      </c>
      <c r="P709" s="39" t="s">
        <v>7835</v>
      </c>
      <c r="Q709" s="40" t="s">
        <v>7836</v>
      </c>
      <c r="R709" s="80" t="s">
        <v>515</v>
      </c>
      <c r="S709" s="42" t="s">
        <v>61</v>
      </c>
      <c r="T709" s="43" t="s">
        <v>2233</v>
      </c>
      <c r="U709" s="44" t="s">
        <v>7837</v>
      </c>
      <c r="V709" s="83" t="s">
        <v>515</v>
      </c>
      <c r="W709" s="34">
        <v>14903.0</v>
      </c>
      <c r="X709" s="34" t="s">
        <v>7838</v>
      </c>
      <c r="Y709" s="34" t="s">
        <v>7809</v>
      </c>
      <c r="Z709" s="34" t="s">
        <v>337</v>
      </c>
      <c r="AA709" s="34" t="s">
        <v>471</v>
      </c>
      <c r="AB709" s="34" t="s">
        <v>7839</v>
      </c>
      <c r="AC709" s="46">
        <v>1.731215633548E12</v>
      </c>
    </row>
    <row r="710" ht="14.25" customHeight="1">
      <c r="A710" s="24" t="s">
        <v>7840</v>
      </c>
      <c r="B710" s="25">
        <v>67.0</v>
      </c>
      <c r="C710" s="26" t="s">
        <v>372</v>
      </c>
      <c r="D710" s="27" t="s">
        <v>4573</v>
      </c>
      <c r="E710" s="28" t="s">
        <v>33</v>
      </c>
      <c r="F710" s="29"/>
      <c r="G710" s="30"/>
      <c r="H710" s="31"/>
      <c r="I710" s="32" t="s">
        <v>53</v>
      </c>
      <c r="J710" s="33">
        <v>2003.0</v>
      </c>
      <c r="K710" s="34">
        <f t="shared" si="1"/>
        <v>709</v>
      </c>
      <c r="L710" s="35"/>
      <c r="M710" s="49" t="s">
        <v>7841</v>
      </c>
      <c r="N710" s="50" t="s">
        <v>7842</v>
      </c>
      <c r="O710" s="51" t="s">
        <v>7843</v>
      </c>
      <c r="P710" s="52" t="s">
        <v>7844</v>
      </c>
      <c r="Q710" s="59" t="s">
        <v>7845</v>
      </c>
      <c r="R710" s="60" t="s">
        <v>7846</v>
      </c>
      <c r="S710" s="55" t="s">
        <v>61</v>
      </c>
      <c r="T710" s="56" t="s">
        <v>6685</v>
      </c>
      <c r="U710" s="57" t="s">
        <v>7847</v>
      </c>
      <c r="V710" s="61" t="s">
        <v>7848</v>
      </c>
      <c r="W710" s="34">
        <v>13691.0</v>
      </c>
      <c r="X710" s="34" t="s">
        <v>7849</v>
      </c>
      <c r="Y710" s="34" t="s">
        <v>4870</v>
      </c>
      <c r="Z710" s="34" t="s">
        <v>5106</v>
      </c>
      <c r="AA710" s="34" t="s">
        <v>1701</v>
      </c>
      <c r="AB710" s="34" t="s">
        <v>7850</v>
      </c>
      <c r="AC710" s="46">
        <v>1.731215633548E12</v>
      </c>
    </row>
    <row r="711" ht="14.25" customHeight="1">
      <c r="A711" s="24" t="s">
        <v>7851</v>
      </c>
      <c r="B711" s="25">
        <v>67.0</v>
      </c>
      <c r="C711" s="26" t="s">
        <v>2796</v>
      </c>
      <c r="D711" s="27"/>
      <c r="E711" s="28" t="s">
        <v>32</v>
      </c>
      <c r="F711" s="29" t="s">
        <v>521</v>
      </c>
      <c r="G711" s="30"/>
      <c r="H711" s="31"/>
      <c r="I711" s="32" t="s">
        <v>658</v>
      </c>
      <c r="J711" s="33">
        <v>2017.0</v>
      </c>
      <c r="K711" s="34">
        <f t="shared" si="1"/>
        <v>710</v>
      </c>
      <c r="L711" s="35" t="s">
        <v>7852</v>
      </c>
      <c r="M711" s="36" t="s">
        <v>7853</v>
      </c>
      <c r="N711" s="37" t="s">
        <v>7854</v>
      </c>
      <c r="O711" s="38" t="s">
        <v>7855</v>
      </c>
      <c r="P711" s="39" t="s">
        <v>1544</v>
      </c>
      <c r="Q711" s="40" t="s">
        <v>7856</v>
      </c>
      <c r="R711" s="41" t="s">
        <v>7857</v>
      </c>
      <c r="S711" s="42" t="s">
        <v>117</v>
      </c>
      <c r="T711" s="43" t="s">
        <v>947</v>
      </c>
      <c r="U711" s="44" t="s">
        <v>7858</v>
      </c>
      <c r="V711" s="45" t="s">
        <v>7638</v>
      </c>
      <c r="W711" s="34">
        <v>343668.0</v>
      </c>
      <c r="X711" s="34" t="s">
        <v>7859</v>
      </c>
      <c r="Y711" s="34" t="s">
        <v>6848</v>
      </c>
      <c r="Z711" s="34" t="s">
        <v>774</v>
      </c>
      <c r="AA711" s="34" t="s">
        <v>6504</v>
      </c>
      <c r="AB711" s="34" t="s">
        <v>7860</v>
      </c>
      <c r="AC711" s="46">
        <v>1.731215633548E12</v>
      </c>
    </row>
    <row r="712" ht="14.25" customHeight="1">
      <c r="A712" s="24" t="s">
        <v>7861</v>
      </c>
      <c r="B712" s="25">
        <v>67.0</v>
      </c>
      <c r="C712" s="26" t="s">
        <v>30</v>
      </c>
      <c r="D712" s="27" t="s">
        <v>402</v>
      </c>
      <c r="E712" s="28" t="s">
        <v>32</v>
      </c>
      <c r="F712" s="29"/>
      <c r="G712" s="30"/>
      <c r="H712" s="31"/>
      <c r="I712" s="32" t="s">
        <v>53</v>
      </c>
      <c r="J712" s="33">
        <v>2010.0</v>
      </c>
      <c r="K712" s="34">
        <f t="shared" si="1"/>
        <v>711</v>
      </c>
      <c r="L712" s="35"/>
      <c r="M712" s="36" t="s">
        <v>7862</v>
      </c>
      <c r="N712" s="37" t="s">
        <v>7863</v>
      </c>
      <c r="O712" s="38" t="s">
        <v>7864</v>
      </c>
      <c r="P712" s="39" t="s">
        <v>1523</v>
      </c>
      <c r="Q712" s="40" t="s">
        <v>7865</v>
      </c>
      <c r="R712" s="41" t="s">
        <v>7866</v>
      </c>
      <c r="S712" s="42" t="s">
        <v>210</v>
      </c>
      <c r="T712" s="43" t="s">
        <v>82</v>
      </c>
      <c r="U712" s="44" t="s">
        <v>7867</v>
      </c>
      <c r="V712" s="45" t="s">
        <v>641</v>
      </c>
      <c r="W712" s="34">
        <v>10138.0</v>
      </c>
      <c r="X712" s="34" t="s">
        <v>7868</v>
      </c>
      <c r="Y712" s="34" t="s">
        <v>1463</v>
      </c>
      <c r="Z712" s="34" t="s">
        <v>1065</v>
      </c>
      <c r="AA712" s="34" t="s">
        <v>1452</v>
      </c>
      <c r="AB712" s="34" t="s">
        <v>7869</v>
      </c>
      <c r="AC712" s="46">
        <v>1.731215633548E12</v>
      </c>
    </row>
    <row r="713" ht="14.25" customHeight="1">
      <c r="A713" s="24" t="s">
        <v>7870</v>
      </c>
      <c r="B713" s="25">
        <v>67.0</v>
      </c>
      <c r="C713" s="26" t="s">
        <v>4435</v>
      </c>
      <c r="D713" s="27"/>
      <c r="E713" s="28" t="s">
        <v>33</v>
      </c>
      <c r="F713" s="29"/>
      <c r="G713" s="30" t="s">
        <v>657</v>
      </c>
      <c r="H713" s="31"/>
      <c r="I713" s="32" t="s">
        <v>4435</v>
      </c>
      <c r="J713" s="33">
        <v>1974.0</v>
      </c>
      <c r="K713" s="34">
        <f t="shared" si="1"/>
        <v>712</v>
      </c>
      <c r="L713" s="35"/>
      <c r="M713" s="36" t="s">
        <v>7871</v>
      </c>
      <c r="N713" s="37" t="s">
        <v>7872</v>
      </c>
      <c r="O713" s="38" t="s">
        <v>7873</v>
      </c>
      <c r="P713" s="39" t="s">
        <v>4907</v>
      </c>
      <c r="Q713" s="40" t="s">
        <v>7874</v>
      </c>
      <c r="R713" s="80" t="s">
        <v>515</v>
      </c>
      <c r="S713" s="42" t="s">
        <v>3168</v>
      </c>
      <c r="T713" s="43" t="s">
        <v>3169</v>
      </c>
      <c r="U713" s="44" t="s">
        <v>7875</v>
      </c>
      <c r="V713" s="83" t="s">
        <v>515</v>
      </c>
      <c r="W713" s="34">
        <v>26547.0</v>
      </c>
      <c r="X713" s="34" t="s">
        <v>7876</v>
      </c>
      <c r="Y713" s="34" t="s">
        <v>5128</v>
      </c>
      <c r="Z713" s="34" t="s">
        <v>1014</v>
      </c>
      <c r="AA713" s="34" t="s">
        <v>471</v>
      </c>
      <c r="AB713" s="72"/>
      <c r="AC713" s="46">
        <v>1.731215633548E12</v>
      </c>
    </row>
    <row r="714" ht="14.25" customHeight="1">
      <c r="A714" s="24" t="s">
        <v>7877</v>
      </c>
      <c r="B714" s="25">
        <v>67.0</v>
      </c>
      <c r="C714" s="26" t="s">
        <v>52</v>
      </c>
      <c r="D714" s="27" t="s">
        <v>5175</v>
      </c>
      <c r="E714" s="28" t="s">
        <v>33</v>
      </c>
      <c r="F714" s="29"/>
      <c r="G714" s="30"/>
      <c r="H714" s="31"/>
      <c r="I714" s="32" t="s">
        <v>53</v>
      </c>
      <c r="J714" s="33">
        <v>2017.0</v>
      </c>
      <c r="K714" s="34">
        <f t="shared" si="1"/>
        <v>713</v>
      </c>
      <c r="L714" s="35" t="s">
        <v>7878</v>
      </c>
      <c r="M714" s="36" t="s">
        <v>7879</v>
      </c>
      <c r="N714" s="37" t="s">
        <v>7880</v>
      </c>
      <c r="O714" s="38" t="s">
        <v>7881</v>
      </c>
      <c r="P714" s="39" t="s">
        <v>7882</v>
      </c>
      <c r="Q714" s="40" t="s">
        <v>7883</v>
      </c>
      <c r="R714" s="41" t="s">
        <v>7884</v>
      </c>
      <c r="S714" s="42" t="s">
        <v>61</v>
      </c>
      <c r="T714" s="43" t="s">
        <v>760</v>
      </c>
      <c r="U714" s="44" t="s">
        <v>7885</v>
      </c>
      <c r="V714" s="45" t="s">
        <v>628</v>
      </c>
      <c r="W714" s="34">
        <v>260514.0</v>
      </c>
      <c r="X714" s="34" t="s">
        <v>7886</v>
      </c>
      <c r="Y714" s="34" t="s">
        <v>2926</v>
      </c>
      <c r="Z714" s="34" t="s">
        <v>774</v>
      </c>
      <c r="AA714" s="34" t="s">
        <v>1876</v>
      </c>
      <c r="AB714" s="34" t="s">
        <v>7887</v>
      </c>
      <c r="AC714" s="46">
        <v>1.731215633548E12</v>
      </c>
    </row>
    <row r="715" ht="14.25" customHeight="1">
      <c r="A715" s="24" t="s">
        <v>7888</v>
      </c>
      <c r="B715" s="25">
        <v>67.0</v>
      </c>
      <c r="C715" s="26" t="s">
        <v>52</v>
      </c>
      <c r="D715" s="27"/>
      <c r="E715" s="28" t="s">
        <v>33</v>
      </c>
      <c r="F715" s="29"/>
      <c r="G715" s="30"/>
      <c r="H715" s="31"/>
      <c r="I715" s="32" t="s">
        <v>53</v>
      </c>
      <c r="J715" s="33">
        <v>2015.0</v>
      </c>
      <c r="K715" s="34">
        <f t="shared" si="1"/>
        <v>714</v>
      </c>
      <c r="L715" s="35"/>
      <c r="M715" s="36" t="s">
        <v>7889</v>
      </c>
      <c r="N715" s="37" t="s">
        <v>7890</v>
      </c>
      <c r="O715" s="38" t="s">
        <v>7891</v>
      </c>
      <c r="P715" s="39" t="s">
        <v>7892</v>
      </c>
      <c r="Q715" s="40" t="s">
        <v>7893</v>
      </c>
      <c r="R715" s="41" t="s">
        <v>7894</v>
      </c>
      <c r="S715" s="42" t="s">
        <v>42</v>
      </c>
      <c r="T715" s="43" t="s">
        <v>1745</v>
      </c>
      <c r="U715" s="44" t="s">
        <v>7895</v>
      </c>
      <c r="V715" s="45" t="s">
        <v>628</v>
      </c>
      <c r="W715" s="34">
        <v>105864.0</v>
      </c>
      <c r="X715" s="34" t="s">
        <v>7896</v>
      </c>
      <c r="Y715" s="34" t="s">
        <v>2356</v>
      </c>
      <c r="Z715" s="34" t="s">
        <v>774</v>
      </c>
      <c r="AA715" s="34" t="s">
        <v>1550</v>
      </c>
      <c r="AB715" s="34" t="s">
        <v>7897</v>
      </c>
      <c r="AC715" s="46">
        <v>1.731215633548E12</v>
      </c>
    </row>
    <row r="716" ht="14.25" customHeight="1">
      <c r="A716" s="24" t="s">
        <v>7898</v>
      </c>
      <c r="B716" s="25">
        <v>67.0</v>
      </c>
      <c r="C716" s="26" t="s">
        <v>30</v>
      </c>
      <c r="D716" s="27" t="s">
        <v>7899</v>
      </c>
      <c r="E716" s="28" t="s">
        <v>32</v>
      </c>
      <c r="F716" s="29"/>
      <c r="G716" s="30"/>
      <c r="H716" s="31"/>
      <c r="I716" s="32" t="s">
        <v>522</v>
      </c>
      <c r="J716" s="33">
        <v>2012.0</v>
      </c>
      <c r="K716" s="34">
        <f t="shared" si="1"/>
        <v>715</v>
      </c>
      <c r="L716" s="35"/>
      <c r="M716" s="62" t="s">
        <v>7900</v>
      </c>
      <c r="N716" s="50" t="s">
        <v>7901</v>
      </c>
      <c r="O716" s="51" t="s">
        <v>7902</v>
      </c>
      <c r="P716" s="52" t="s">
        <v>4785</v>
      </c>
      <c r="Q716" s="59" t="s">
        <v>6673</v>
      </c>
      <c r="R716" s="60" t="s">
        <v>7903</v>
      </c>
      <c r="S716" s="55" t="s">
        <v>210</v>
      </c>
      <c r="T716" s="56" t="s">
        <v>1411</v>
      </c>
      <c r="U716" s="57" t="s">
        <v>7904</v>
      </c>
      <c r="V716" s="61" t="s">
        <v>7905</v>
      </c>
      <c r="W716" s="34">
        <v>1930.0</v>
      </c>
      <c r="X716" s="34" t="s">
        <v>7906</v>
      </c>
      <c r="Y716" s="34" t="s">
        <v>5128</v>
      </c>
      <c r="Z716" s="34" t="s">
        <v>1065</v>
      </c>
      <c r="AA716" s="34" t="s">
        <v>1550</v>
      </c>
      <c r="AB716" s="34" t="s">
        <v>7907</v>
      </c>
      <c r="AC716" s="46">
        <v>1.731215633548E12</v>
      </c>
    </row>
    <row r="717" ht="14.25" customHeight="1">
      <c r="A717" s="24" t="s">
        <v>7908</v>
      </c>
      <c r="B717" s="25">
        <v>67.0</v>
      </c>
      <c r="C717" s="26" t="s">
        <v>356</v>
      </c>
      <c r="D717" s="27"/>
      <c r="E717" s="28" t="s">
        <v>73</v>
      </c>
      <c r="F717" s="29" t="s">
        <v>108</v>
      </c>
      <c r="G717" s="30"/>
      <c r="H717" s="31"/>
      <c r="I717" s="32" t="s">
        <v>522</v>
      </c>
      <c r="J717" s="33">
        <v>2019.0</v>
      </c>
      <c r="K717" s="34">
        <f t="shared" si="1"/>
        <v>716</v>
      </c>
      <c r="L717" s="35"/>
      <c r="M717" s="62" t="s">
        <v>7909</v>
      </c>
      <c r="N717" s="63" t="s">
        <v>7910</v>
      </c>
      <c r="O717" s="64" t="s">
        <v>7911</v>
      </c>
      <c r="P717" s="65" t="s">
        <v>3112</v>
      </c>
      <c r="Q717" s="59" t="s">
        <v>7912</v>
      </c>
      <c r="R717" s="66" t="s">
        <v>7913</v>
      </c>
      <c r="S717" s="67" t="s">
        <v>117</v>
      </c>
      <c r="T717" s="68" t="s">
        <v>1560</v>
      </c>
      <c r="U717" s="44" t="s">
        <v>7914</v>
      </c>
      <c r="V717" s="69" t="s">
        <v>351</v>
      </c>
      <c r="W717" s="34">
        <v>290859.0</v>
      </c>
      <c r="X717" s="34" t="s">
        <v>7915</v>
      </c>
      <c r="Y717" s="34" t="s">
        <v>4870</v>
      </c>
      <c r="Z717" s="34" t="s">
        <v>4145</v>
      </c>
      <c r="AA717" s="34" t="s">
        <v>3385</v>
      </c>
      <c r="AB717" s="34" t="s">
        <v>7916</v>
      </c>
      <c r="AC717" s="46">
        <v>1.731215633548E12</v>
      </c>
    </row>
    <row r="718" ht="14.25" customHeight="1">
      <c r="A718" s="24" t="s">
        <v>7917</v>
      </c>
      <c r="B718" s="25">
        <v>67.0</v>
      </c>
      <c r="C718" s="26" t="s">
        <v>372</v>
      </c>
      <c r="D718" s="27"/>
      <c r="E718" s="28" t="s">
        <v>33</v>
      </c>
      <c r="F718" s="29"/>
      <c r="G718" s="30"/>
      <c r="H718" s="31"/>
      <c r="I718" s="32" t="s">
        <v>53</v>
      </c>
      <c r="J718" s="33">
        <v>1951.0</v>
      </c>
      <c r="K718" s="34">
        <f t="shared" si="1"/>
        <v>717</v>
      </c>
      <c r="L718" s="35"/>
      <c r="M718" s="36" t="s">
        <v>7918</v>
      </c>
      <c r="N718" s="37" t="s">
        <v>7919</v>
      </c>
      <c r="O718" s="38" t="s">
        <v>7920</v>
      </c>
      <c r="P718" s="39" t="s">
        <v>4451</v>
      </c>
      <c r="Q718" s="40" t="s">
        <v>7921</v>
      </c>
      <c r="R718" s="41" t="s">
        <v>7922</v>
      </c>
      <c r="S718" s="42" t="s">
        <v>2598</v>
      </c>
      <c r="T718" s="43" t="s">
        <v>6685</v>
      </c>
      <c r="U718" s="44" t="s">
        <v>7923</v>
      </c>
      <c r="V718" s="45" t="s">
        <v>588</v>
      </c>
      <c r="W718" s="34">
        <v>12092.0</v>
      </c>
      <c r="X718" s="34" t="s">
        <v>7924</v>
      </c>
      <c r="Y718" s="34" t="s">
        <v>336</v>
      </c>
      <c r="Z718" s="34" t="s">
        <v>1014</v>
      </c>
      <c r="AA718" s="34" t="s">
        <v>272</v>
      </c>
      <c r="AB718" s="34" t="s">
        <v>7925</v>
      </c>
      <c r="AC718" s="46">
        <v>1.731215633548E12</v>
      </c>
    </row>
    <row r="719" ht="14.25" customHeight="1">
      <c r="A719" s="24" t="s">
        <v>1324</v>
      </c>
      <c r="B719" s="25">
        <v>67.0</v>
      </c>
      <c r="C719" s="26" t="s">
        <v>6723</v>
      </c>
      <c r="D719" s="27"/>
      <c r="E719" s="28" t="s">
        <v>108</v>
      </c>
      <c r="F719" s="29"/>
      <c r="G719" s="30"/>
      <c r="H719" s="31"/>
      <c r="I719" s="32" t="s">
        <v>129</v>
      </c>
      <c r="J719" s="33">
        <v>2014.0</v>
      </c>
      <c r="K719" s="34">
        <f t="shared" si="1"/>
        <v>718</v>
      </c>
      <c r="L719" s="35"/>
      <c r="M719" s="36" t="s">
        <v>7926</v>
      </c>
      <c r="N719" s="37" t="s">
        <v>7927</v>
      </c>
      <c r="O719" s="38" t="s">
        <v>7928</v>
      </c>
      <c r="P719" s="39" t="s">
        <v>3751</v>
      </c>
      <c r="Q719" s="40" t="s">
        <v>7929</v>
      </c>
      <c r="R719" s="41" t="s">
        <v>7930</v>
      </c>
      <c r="S719" s="42" t="s">
        <v>210</v>
      </c>
      <c r="T719" s="43" t="s">
        <v>4848</v>
      </c>
      <c r="U719" s="44" t="s">
        <v>7931</v>
      </c>
      <c r="V719" s="45" t="s">
        <v>318</v>
      </c>
      <c r="W719" s="34">
        <v>124905.0</v>
      </c>
      <c r="X719" s="34" t="s">
        <v>7932</v>
      </c>
      <c r="Y719" s="34" t="s">
        <v>2356</v>
      </c>
      <c r="Z719" s="34" t="s">
        <v>4411</v>
      </c>
      <c r="AA719" s="34" t="s">
        <v>1701</v>
      </c>
      <c r="AB719" s="34" t="s">
        <v>7933</v>
      </c>
      <c r="AC719" s="46">
        <v>1.731215633548E12</v>
      </c>
    </row>
    <row r="720" ht="14.25" customHeight="1">
      <c r="A720" s="24" t="s">
        <v>7934</v>
      </c>
      <c r="B720" s="25">
        <v>67.0</v>
      </c>
      <c r="C720" s="26" t="s">
        <v>30</v>
      </c>
      <c r="D720" s="27" t="s">
        <v>402</v>
      </c>
      <c r="E720" s="28" t="s">
        <v>32</v>
      </c>
      <c r="F720" s="29"/>
      <c r="G720" s="30"/>
      <c r="H720" s="31"/>
      <c r="I720" s="32" t="s">
        <v>53</v>
      </c>
      <c r="J720" s="33">
        <v>2019.0</v>
      </c>
      <c r="K720" s="34">
        <f t="shared" si="1"/>
        <v>719</v>
      </c>
      <c r="L720" s="35"/>
      <c r="M720" s="36" t="s">
        <v>7935</v>
      </c>
      <c r="N720" s="37" t="s">
        <v>7936</v>
      </c>
      <c r="O720" s="38" t="s">
        <v>7937</v>
      </c>
      <c r="P720" s="39" t="s">
        <v>7938</v>
      </c>
      <c r="Q720" s="40" t="s">
        <v>7939</v>
      </c>
      <c r="R720" s="41" t="s">
        <v>7940</v>
      </c>
      <c r="S720" s="42" t="s">
        <v>210</v>
      </c>
      <c r="T720" s="43" t="s">
        <v>82</v>
      </c>
      <c r="U720" s="44" t="s">
        <v>7941</v>
      </c>
      <c r="V720" s="45" t="s">
        <v>7942</v>
      </c>
      <c r="W720" s="34">
        <v>299537.0</v>
      </c>
      <c r="X720" s="34" t="s">
        <v>7943</v>
      </c>
      <c r="Y720" s="34" t="s">
        <v>773</v>
      </c>
      <c r="Z720" s="34" t="s">
        <v>1678</v>
      </c>
      <c r="AA720" s="34" t="s">
        <v>775</v>
      </c>
      <c r="AB720" s="34" t="s">
        <v>7944</v>
      </c>
      <c r="AC720" s="46">
        <v>1.731215633548E12</v>
      </c>
    </row>
    <row r="721" ht="14.25" customHeight="1">
      <c r="A721" s="24" t="s">
        <v>7945</v>
      </c>
      <c r="B721" s="25">
        <v>66.0</v>
      </c>
      <c r="C721" s="26" t="s">
        <v>7945</v>
      </c>
      <c r="D721" s="27"/>
      <c r="E721" s="28" t="s">
        <v>108</v>
      </c>
      <c r="F721" s="29" t="s">
        <v>249</v>
      </c>
      <c r="G721" s="30"/>
      <c r="H721" s="31"/>
      <c r="I721" s="32" t="s">
        <v>522</v>
      </c>
      <c r="J721" s="33">
        <v>2012.0</v>
      </c>
      <c r="K721" s="34">
        <f t="shared" si="1"/>
        <v>720</v>
      </c>
      <c r="L721" s="35" t="s">
        <v>7946</v>
      </c>
      <c r="M721" s="49" t="s">
        <v>7947</v>
      </c>
      <c r="N721" s="50" t="s">
        <v>7948</v>
      </c>
      <c r="O721" s="51" t="s">
        <v>7949</v>
      </c>
      <c r="P721" s="52" t="s">
        <v>527</v>
      </c>
      <c r="Q721" s="53" t="s">
        <v>7950</v>
      </c>
      <c r="R721" s="54" t="s">
        <v>7951</v>
      </c>
      <c r="S721" s="55" t="s">
        <v>210</v>
      </c>
      <c r="T721" s="56" t="s">
        <v>857</v>
      </c>
      <c r="U721" s="57" t="s">
        <v>7952</v>
      </c>
      <c r="V721" s="58" t="s">
        <v>242</v>
      </c>
      <c r="W721" s="34">
        <v>75780.0</v>
      </c>
      <c r="X721" s="34" t="s">
        <v>7953</v>
      </c>
      <c r="Y721" s="34" t="s">
        <v>2993</v>
      </c>
      <c r="Z721" s="34" t="s">
        <v>1226</v>
      </c>
      <c r="AA721" s="34" t="s">
        <v>4616</v>
      </c>
      <c r="AB721" s="34" t="s">
        <v>7954</v>
      </c>
      <c r="AC721" s="46">
        <v>1.731215633548E12</v>
      </c>
    </row>
    <row r="722" ht="14.25" customHeight="1">
      <c r="A722" s="24" t="s">
        <v>6711</v>
      </c>
      <c r="B722" s="25">
        <v>66.0</v>
      </c>
      <c r="C722" s="26" t="s">
        <v>6711</v>
      </c>
      <c r="D722" s="27"/>
      <c r="E722" s="28" t="s">
        <v>73</v>
      </c>
      <c r="F722" s="29" t="s">
        <v>108</v>
      </c>
      <c r="G722" s="30" t="s">
        <v>6711</v>
      </c>
      <c r="H722" s="31"/>
      <c r="I722" s="32" t="s">
        <v>658</v>
      </c>
      <c r="J722" s="33">
        <v>1996.0</v>
      </c>
      <c r="K722" s="34">
        <f t="shared" si="1"/>
        <v>721</v>
      </c>
      <c r="L722" s="35"/>
      <c r="M722" s="36" t="s">
        <v>7955</v>
      </c>
      <c r="N722" s="37" t="s">
        <v>7956</v>
      </c>
      <c r="O722" s="38" t="s">
        <v>7957</v>
      </c>
      <c r="P722" s="39" t="s">
        <v>7958</v>
      </c>
      <c r="Q722" s="40" t="s">
        <v>7959</v>
      </c>
      <c r="R722" s="41" t="s">
        <v>7960</v>
      </c>
      <c r="S722" s="42" t="s">
        <v>210</v>
      </c>
      <c r="T722" s="43" t="s">
        <v>558</v>
      </c>
      <c r="U722" s="44" t="s">
        <v>7961</v>
      </c>
      <c r="V722" s="45" t="s">
        <v>1698</v>
      </c>
      <c r="W722" s="34">
        <v>602.0</v>
      </c>
      <c r="X722" s="34" t="s">
        <v>7962</v>
      </c>
      <c r="Y722" s="34" t="s">
        <v>4761</v>
      </c>
      <c r="Z722" s="34" t="s">
        <v>1226</v>
      </c>
      <c r="AA722" s="34" t="s">
        <v>1876</v>
      </c>
      <c r="AB722" s="34" t="s">
        <v>7963</v>
      </c>
      <c r="AC722" s="46">
        <v>1.731215633548E12</v>
      </c>
    </row>
    <row r="723" ht="14.25" customHeight="1">
      <c r="A723" s="24" t="s">
        <v>7964</v>
      </c>
      <c r="B723" s="25">
        <v>66.0</v>
      </c>
      <c r="C723" s="26" t="s">
        <v>1252</v>
      </c>
      <c r="D723" s="27"/>
      <c r="E723" s="28" t="s">
        <v>276</v>
      </c>
      <c r="F723" s="29" t="s">
        <v>1254</v>
      </c>
      <c r="G723" s="30"/>
      <c r="H723" s="31"/>
      <c r="I723" s="32" t="s">
        <v>53</v>
      </c>
      <c r="J723" s="33">
        <v>1993.0</v>
      </c>
      <c r="K723" s="34">
        <f t="shared" si="1"/>
        <v>722</v>
      </c>
      <c r="L723" s="35"/>
      <c r="M723" s="36" t="s">
        <v>7965</v>
      </c>
      <c r="N723" s="37" t="s">
        <v>7966</v>
      </c>
      <c r="O723" s="38" t="s">
        <v>7967</v>
      </c>
      <c r="P723" s="39" t="s">
        <v>7968</v>
      </c>
      <c r="Q723" s="40" t="s">
        <v>7969</v>
      </c>
      <c r="R723" s="41" t="s">
        <v>7970</v>
      </c>
      <c r="S723" s="42" t="s">
        <v>42</v>
      </c>
      <c r="T723" s="43" t="s">
        <v>747</v>
      </c>
      <c r="U723" s="44" t="s">
        <v>7971</v>
      </c>
      <c r="V723" s="45" t="s">
        <v>257</v>
      </c>
      <c r="W723" s="34">
        <v>11528.0</v>
      </c>
      <c r="X723" s="34" t="s">
        <v>7972</v>
      </c>
      <c r="Y723" s="34" t="s">
        <v>5311</v>
      </c>
      <c r="Z723" s="34" t="s">
        <v>123</v>
      </c>
      <c r="AA723" s="34" t="s">
        <v>1464</v>
      </c>
      <c r="AB723" s="34" t="s">
        <v>7973</v>
      </c>
      <c r="AC723" s="46">
        <v>1.731215633548E12</v>
      </c>
    </row>
    <row r="724" ht="14.25" customHeight="1">
      <c r="A724" s="24" t="s">
        <v>7974</v>
      </c>
      <c r="B724" s="25">
        <v>66.0</v>
      </c>
      <c r="C724" s="26" t="s">
        <v>372</v>
      </c>
      <c r="D724" s="27"/>
      <c r="E724" s="28" t="s">
        <v>33</v>
      </c>
      <c r="F724" s="29" t="s">
        <v>1106</v>
      </c>
      <c r="G724" s="30"/>
      <c r="H724" s="31"/>
      <c r="I724" s="32" t="s">
        <v>53</v>
      </c>
      <c r="J724" s="33">
        <v>1996.0</v>
      </c>
      <c r="K724" s="34">
        <f t="shared" si="1"/>
        <v>723</v>
      </c>
      <c r="L724" s="35"/>
      <c r="M724" s="36" t="s">
        <v>7975</v>
      </c>
      <c r="N724" s="37" t="s">
        <v>7976</v>
      </c>
      <c r="O724" s="38" t="s">
        <v>7977</v>
      </c>
      <c r="P724" s="39" t="s">
        <v>2230</v>
      </c>
      <c r="Q724" s="40" t="s">
        <v>7978</v>
      </c>
      <c r="R724" s="41" t="s">
        <v>7979</v>
      </c>
      <c r="S724" s="42" t="s">
        <v>42</v>
      </c>
      <c r="T724" s="43" t="s">
        <v>3680</v>
      </c>
      <c r="U724" s="44" t="s">
        <v>7980</v>
      </c>
      <c r="V724" s="45" t="s">
        <v>3867</v>
      </c>
      <c r="W724" s="34">
        <v>10539.0</v>
      </c>
      <c r="X724" s="34" t="s">
        <v>7981</v>
      </c>
      <c r="Y724" s="34" t="s">
        <v>214</v>
      </c>
      <c r="Z724" s="34" t="s">
        <v>774</v>
      </c>
      <c r="AA724" s="34" t="s">
        <v>1079</v>
      </c>
      <c r="AB724" s="34" t="s">
        <v>7982</v>
      </c>
      <c r="AC724" s="46">
        <v>1.731215633548E12</v>
      </c>
    </row>
    <row r="725" ht="14.25" customHeight="1">
      <c r="A725" s="24" t="s">
        <v>7983</v>
      </c>
      <c r="B725" s="25">
        <v>66.0</v>
      </c>
      <c r="C725" s="26"/>
      <c r="D725" s="27"/>
      <c r="E725" s="28" t="s">
        <v>108</v>
      </c>
      <c r="F725" s="29" t="s">
        <v>444</v>
      </c>
      <c r="G725" s="30"/>
      <c r="H725" s="31"/>
      <c r="I725" s="32" t="s">
        <v>34</v>
      </c>
      <c r="J725" s="33">
        <v>1993.0</v>
      </c>
      <c r="K725" s="34">
        <f t="shared" si="1"/>
        <v>724</v>
      </c>
      <c r="L725" s="35"/>
      <c r="M725" s="36" t="s">
        <v>7984</v>
      </c>
      <c r="N725" s="37" t="s">
        <v>7985</v>
      </c>
      <c r="O725" s="38" t="s">
        <v>7986</v>
      </c>
      <c r="P725" s="39" t="s">
        <v>663</v>
      </c>
      <c r="Q725" s="40" t="s">
        <v>7987</v>
      </c>
      <c r="R725" s="41" t="s">
        <v>7988</v>
      </c>
      <c r="S725" s="42" t="s">
        <v>210</v>
      </c>
      <c r="T725" s="43" t="s">
        <v>425</v>
      </c>
      <c r="U725" s="44" t="s">
        <v>7989</v>
      </c>
      <c r="V725" s="45" t="s">
        <v>3440</v>
      </c>
      <c r="W725" s="34">
        <v>9593.0</v>
      </c>
      <c r="X725" s="34" t="s">
        <v>7990</v>
      </c>
      <c r="Y725" s="34" t="s">
        <v>7991</v>
      </c>
      <c r="Z725" s="34" t="s">
        <v>1839</v>
      </c>
      <c r="AA725" s="34" t="s">
        <v>6504</v>
      </c>
      <c r="AB725" s="34" t="s">
        <v>7992</v>
      </c>
      <c r="AC725" s="46">
        <v>1.731215633548E12</v>
      </c>
    </row>
    <row r="726" ht="14.25" customHeight="1">
      <c r="A726" s="24" t="s">
        <v>7993</v>
      </c>
      <c r="B726" s="25">
        <v>66.0</v>
      </c>
      <c r="C726" s="26"/>
      <c r="D726" s="27"/>
      <c r="E726" s="28" t="s">
        <v>33</v>
      </c>
      <c r="F726" s="29"/>
      <c r="G726" s="30"/>
      <c r="H726" s="31" t="s">
        <v>1107</v>
      </c>
      <c r="I726" s="32" t="s">
        <v>1107</v>
      </c>
      <c r="J726" s="33">
        <v>2021.0</v>
      </c>
      <c r="K726" s="34">
        <f t="shared" si="1"/>
        <v>725</v>
      </c>
      <c r="L726" s="35"/>
      <c r="M726" s="49" t="s">
        <v>7994</v>
      </c>
      <c r="N726" s="50" t="s">
        <v>7995</v>
      </c>
      <c r="O726" s="51" t="s">
        <v>7996</v>
      </c>
      <c r="P726" s="52" t="s">
        <v>7997</v>
      </c>
      <c r="Q726" s="59" t="s">
        <v>7998</v>
      </c>
      <c r="R726" s="60" t="s">
        <v>7999</v>
      </c>
      <c r="S726" s="55" t="s">
        <v>42</v>
      </c>
      <c r="T726" s="56" t="s">
        <v>586</v>
      </c>
      <c r="U726" s="57" t="s">
        <v>8000</v>
      </c>
      <c r="V726" s="58" t="s">
        <v>515</v>
      </c>
      <c r="W726" s="34">
        <v>550205.0</v>
      </c>
      <c r="X726" s="34" t="s">
        <v>8001</v>
      </c>
      <c r="Y726" s="34" t="s">
        <v>5128</v>
      </c>
      <c r="Z726" s="34" t="s">
        <v>457</v>
      </c>
      <c r="AA726" s="34" t="s">
        <v>1876</v>
      </c>
      <c r="AB726" s="34" t="s">
        <v>8002</v>
      </c>
      <c r="AC726" s="46">
        <v>1.731215633548E12</v>
      </c>
    </row>
    <row r="727" ht="14.25" customHeight="1">
      <c r="A727" s="24" t="s">
        <v>8003</v>
      </c>
      <c r="B727" s="25">
        <v>66.0</v>
      </c>
      <c r="C727" s="26"/>
      <c r="D727" s="27"/>
      <c r="E727" s="28" t="s">
        <v>200</v>
      </c>
      <c r="F727" s="29" t="s">
        <v>2278</v>
      </c>
      <c r="G727" s="30"/>
      <c r="H727" s="31"/>
      <c r="I727" s="32" t="s">
        <v>658</v>
      </c>
      <c r="J727" s="33">
        <v>2017.0</v>
      </c>
      <c r="K727" s="34">
        <f t="shared" si="1"/>
        <v>726</v>
      </c>
      <c r="L727" s="35" t="s">
        <v>8004</v>
      </c>
      <c r="M727" s="49" t="s">
        <v>8005</v>
      </c>
      <c r="N727" s="50" t="s">
        <v>8006</v>
      </c>
      <c r="O727" s="51" t="s">
        <v>8007</v>
      </c>
      <c r="P727" s="52" t="s">
        <v>8008</v>
      </c>
      <c r="Q727" s="53" t="s">
        <v>8009</v>
      </c>
      <c r="R727" s="54" t="s">
        <v>8010</v>
      </c>
      <c r="S727" s="55" t="s">
        <v>42</v>
      </c>
      <c r="T727" s="56" t="s">
        <v>626</v>
      </c>
      <c r="U727" s="57" t="s">
        <v>8011</v>
      </c>
      <c r="V727" s="58" t="s">
        <v>8012</v>
      </c>
      <c r="W727" s="34">
        <v>316029.0</v>
      </c>
      <c r="X727" s="34" t="s">
        <v>8013</v>
      </c>
      <c r="Y727" s="34" t="s">
        <v>8014</v>
      </c>
      <c r="Z727" s="34" t="s">
        <v>1103</v>
      </c>
      <c r="AA727" s="34" t="s">
        <v>458</v>
      </c>
      <c r="AB727" s="34" t="s">
        <v>8015</v>
      </c>
      <c r="AC727" s="46">
        <v>1.731215633548E12</v>
      </c>
    </row>
    <row r="728" ht="14.25" customHeight="1">
      <c r="A728" s="24" t="s">
        <v>8016</v>
      </c>
      <c r="B728" s="25">
        <v>66.0</v>
      </c>
      <c r="C728" s="26" t="s">
        <v>372</v>
      </c>
      <c r="D728" s="27"/>
      <c r="E728" s="28" t="s">
        <v>33</v>
      </c>
      <c r="F728" s="29"/>
      <c r="G728" s="30"/>
      <c r="H728" s="31"/>
      <c r="I728" s="32" t="s">
        <v>53</v>
      </c>
      <c r="J728" s="33">
        <v>2022.0</v>
      </c>
      <c r="K728" s="34">
        <f t="shared" si="1"/>
        <v>727</v>
      </c>
      <c r="L728" s="35" t="s">
        <v>8017</v>
      </c>
      <c r="M728" s="36" t="s">
        <v>8018</v>
      </c>
      <c r="N728" s="37" t="s">
        <v>8019</v>
      </c>
      <c r="O728" s="38" t="s">
        <v>8020</v>
      </c>
      <c r="P728" s="39" t="s">
        <v>8021</v>
      </c>
      <c r="Q728" s="40" t="s">
        <v>8022</v>
      </c>
      <c r="R728" s="41" t="s">
        <v>8023</v>
      </c>
      <c r="S728" s="42" t="s">
        <v>42</v>
      </c>
      <c r="T728" s="43" t="s">
        <v>760</v>
      </c>
      <c r="U728" s="44" t="s">
        <v>8024</v>
      </c>
      <c r="V728" s="45" t="s">
        <v>1052</v>
      </c>
      <c r="W728" s="34">
        <v>877269.0</v>
      </c>
      <c r="X728" s="34" t="s">
        <v>8025</v>
      </c>
      <c r="Y728" s="34" t="s">
        <v>1463</v>
      </c>
      <c r="Z728" s="34" t="s">
        <v>8026</v>
      </c>
      <c r="AA728" s="34" t="s">
        <v>1276</v>
      </c>
      <c r="AB728" s="34" t="s">
        <v>8027</v>
      </c>
      <c r="AC728" s="46">
        <v>1.731215633548E12</v>
      </c>
    </row>
    <row r="729" ht="14.25" customHeight="1">
      <c r="A729" s="24" t="s">
        <v>8028</v>
      </c>
      <c r="B729" s="25">
        <v>66.0</v>
      </c>
      <c r="C729" s="26" t="s">
        <v>341</v>
      </c>
      <c r="D729" s="27" t="s">
        <v>2535</v>
      </c>
      <c r="E729" s="28" t="s">
        <v>32</v>
      </c>
      <c r="F729" s="29"/>
      <c r="G729" s="30"/>
      <c r="H729" s="31"/>
      <c r="I729" s="32" t="s">
        <v>129</v>
      </c>
      <c r="J729" s="33">
        <v>2005.0</v>
      </c>
      <c r="K729" s="34">
        <f t="shared" si="1"/>
        <v>728</v>
      </c>
      <c r="L729" s="35"/>
      <c r="M729" s="36" t="s">
        <v>8029</v>
      </c>
      <c r="N729" s="37" t="s">
        <v>8030</v>
      </c>
      <c r="O729" s="38" t="s">
        <v>8031</v>
      </c>
      <c r="P729" s="39" t="s">
        <v>4292</v>
      </c>
      <c r="Q729" s="40" t="s">
        <v>8032</v>
      </c>
      <c r="R729" s="41" t="s">
        <v>8033</v>
      </c>
      <c r="S729" s="42" t="s">
        <v>117</v>
      </c>
      <c r="T729" s="43" t="s">
        <v>137</v>
      </c>
      <c r="U729" s="44" t="s">
        <v>8034</v>
      </c>
      <c r="V729" s="45" t="s">
        <v>227</v>
      </c>
      <c r="W729" s="34">
        <v>561.0</v>
      </c>
      <c r="X729" s="34" t="s">
        <v>8035</v>
      </c>
      <c r="Y729" s="34" t="s">
        <v>5173</v>
      </c>
      <c r="Z729" s="34" t="s">
        <v>1226</v>
      </c>
      <c r="AA729" s="34" t="s">
        <v>4616</v>
      </c>
      <c r="AB729" s="34" t="s">
        <v>8036</v>
      </c>
      <c r="AC729" s="46">
        <v>1.731215633548E12</v>
      </c>
    </row>
    <row r="730" ht="14.25" customHeight="1">
      <c r="A730" s="24" t="s">
        <v>8037</v>
      </c>
      <c r="B730" s="25">
        <v>66.0</v>
      </c>
      <c r="C730" s="26" t="s">
        <v>372</v>
      </c>
      <c r="D730" s="27"/>
      <c r="E730" s="28" t="s">
        <v>33</v>
      </c>
      <c r="F730" s="29"/>
      <c r="G730" s="30"/>
      <c r="H730" s="31"/>
      <c r="I730" s="32" t="s">
        <v>53</v>
      </c>
      <c r="J730" s="33">
        <v>1999.0</v>
      </c>
      <c r="K730" s="34">
        <f t="shared" si="1"/>
        <v>729</v>
      </c>
      <c r="L730" s="35" t="s">
        <v>8038</v>
      </c>
      <c r="M730" s="36" t="s">
        <v>8039</v>
      </c>
      <c r="N730" s="37" t="s">
        <v>8040</v>
      </c>
      <c r="O730" s="38" t="s">
        <v>8041</v>
      </c>
      <c r="P730" s="39" t="s">
        <v>8042</v>
      </c>
      <c r="Q730" s="40" t="s">
        <v>8043</v>
      </c>
      <c r="R730" s="41" t="s">
        <v>8044</v>
      </c>
      <c r="S730" s="42" t="s">
        <v>61</v>
      </c>
      <c r="T730" s="43" t="s">
        <v>4454</v>
      </c>
      <c r="U730" s="44" t="s">
        <v>8045</v>
      </c>
      <c r="V730" s="45" t="s">
        <v>2165</v>
      </c>
      <c r="W730" s="34">
        <v>49948.0</v>
      </c>
      <c r="X730" s="34" t="s">
        <v>8046</v>
      </c>
      <c r="Y730" s="34" t="s">
        <v>1203</v>
      </c>
      <c r="Z730" s="34" t="s">
        <v>337</v>
      </c>
      <c r="AA730" s="34" t="s">
        <v>1876</v>
      </c>
      <c r="AB730" s="34" t="s">
        <v>8047</v>
      </c>
      <c r="AC730" s="46">
        <v>1.731215633548E12</v>
      </c>
    </row>
    <row r="731" ht="14.25" customHeight="1">
      <c r="A731" s="24" t="s">
        <v>8048</v>
      </c>
      <c r="B731" s="25">
        <v>66.0</v>
      </c>
      <c r="C731" s="26" t="s">
        <v>1252</v>
      </c>
      <c r="D731" s="27"/>
      <c r="E731" s="28" t="s">
        <v>186</v>
      </c>
      <c r="F731" s="29" t="s">
        <v>1254</v>
      </c>
      <c r="G731" s="30"/>
      <c r="H731" s="31"/>
      <c r="I731" s="32" t="s">
        <v>53</v>
      </c>
      <c r="J731" s="33">
        <v>2016.0</v>
      </c>
      <c r="K731" s="34">
        <f t="shared" si="1"/>
        <v>730</v>
      </c>
      <c r="L731" s="35"/>
      <c r="M731" s="49" t="s">
        <v>8049</v>
      </c>
      <c r="N731" s="50" t="s">
        <v>8050</v>
      </c>
      <c r="O731" s="51" t="s">
        <v>8051</v>
      </c>
      <c r="P731" s="52" t="s">
        <v>191</v>
      </c>
      <c r="Q731" s="59" t="s">
        <v>8052</v>
      </c>
      <c r="R731" s="60" t="s">
        <v>8053</v>
      </c>
      <c r="S731" s="55" t="s">
        <v>42</v>
      </c>
      <c r="T731" s="56" t="s">
        <v>43</v>
      </c>
      <c r="U731" s="57" t="s">
        <v>8054</v>
      </c>
      <c r="V731" s="61" t="s">
        <v>2622</v>
      </c>
      <c r="W731" s="34">
        <v>267935.0</v>
      </c>
      <c r="X731" s="34" t="s">
        <v>8055</v>
      </c>
      <c r="Y731" s="34" t="s">
        <v>4604</v>
      </c>
      <c r="Z731" s="34" t="s">
        <v>3429</v>
      </c>
      <c r="AA731" s="34" t="s">
        <v>1550</v>
      </c>
      <c r="AB731" s="34" t="s">
        <v>8056</v>
      </c>
      <c r="AC731" s="46">
        <v>1.731215633548E12</v>
      </c>
    </row>
    <row r="732" ht="14.25" customHeight="1">
      <c r="A732" s="24" t="s">
        <v>8057</v>
      </c>
      <c r="B732" s="25">
        <v>66.0</v>
      </c>
      <c r="C732" s="26" t="s">
        <v>1252</v>
      </c>
      <c r="D732" s="27" t="s">
        <v>2785</v>
      </c>
      <c r="E732" s="28" t="s">
        <v>444</v>
      </c>
      <c r="F732" s="29" t="s">
        <v>1254</v>
      </c>
      <c r="G732" s="30"/>
      <c r="H732" s="31"/>
      <c r="I732" s="32" t="s">
        <v>53</v>
      </c>
      <c r="J732" s="33">
        <v>2014.0</v>
      </c>
      <c r="K732" s="34">
        <f t="shared" si="1"/>
        <v>731</v>
      </c>
      <c r="L732" s="35"/>
      <c r="M732" s="36" t="s">
        <v>8058</v>
      </c>
      <c r="N732" s="37" t="s">
        <v>8059</v>
      </c>
      <c r="O732" s="38" t="s">
        <v>8060</v>
      </c>
      <c r="P732" s="39" t="s">
        <v>2789</v>
      </c>
      <c r="Q732" s="40" t="s">
        <v>8061</v>
      </c>
      <c r="R732" s="41" t="s">
        <v>8062</v>
      </c>
      <c r="S732" s="42" t="s">
        <v>42</v>
      </c>
      <c r="T732" s="43" t="s">
        <v>482</v>
      </c>
      <c r="U732" s="44" t="s">
        <v>8063</v>
      </c>
      <c r="V732" s="45" t="s">
        <v>834</v>
      </c>
      <c r="W732" s="34">
        <v>145220.0</v>
      </c>
      <c r="X732" s="34" t="s">
        <v>8064</v>
      </c>
      <c r="Y732" s="34" t="s">
        <v>1203</v>
      </c>
      <c r="Z732" s="34" t="s">
        <v>4411</v>
      </c>
      <c r="AA732" s="34" t="s">
        <v>1679</v>
      </c>
      <c r="AB732" s="34" t="s">
        <v>8065</v>
      </c>
      <c r="AC732" s="46">
        <v>1.731215633548E12</v>
      </c>
    </row>
    <row r="733" ht="14.25" customHeight="1">
      <c r="A733" s="24" t="s">
        <v>8066</v>
      </c>
      <c r="B733" s="25">
        <v>66.0</v>
      </c>
      <c r="C733" s="26" t="s">
        <v>372</v>
      </c>
      <c r="D733" s="27"/>
      <c r="E733" s="28" t="s">
        <v>33</v>
      </c>
      <c r="F733" s="29"/>
      <c r="G733" s="30"/>
      <c r="H733" s="31"/>
      <c r="I733" s="32" t="s">
        <v>53</v>
      </c>
      <c r="J733" s="33">
        <v>1990.0</v>
      </c>
      <c r="K733" s="34">
        <f t="shared" si="1"/>
        <v>732</v>
      </c>
      <c r="L733" s="35"/>
      <c r="M733" s="36" t="s">
        <v>8067</v>
      </c>
      <c r="N733" s="37" t="s">
        <v>8068</v>
      </c>
      <c r="O733" s="38" t="s">
        <v>8069</v>
      </c>
      <c r="P733" s="39" t="s">
        <v>8070</v>
      </c>
      <c r="Q733" s="40" t="s">
        <v>8071</v>
      </c>
      <c r="R733" s="41" t="s">
        <v>8072</v>
      </c>
      <c r="S733" s="42" t="s">
        <v>61</v>
      </c>
      <c r="T733" s="43" t="s">
        <v>4454</v>
      </c>
      <c r="U733" s="44" t="s">
        <v>8073</v>
      </c>
      <c r="V733" s="83" t="s">
        <v>614</v>
      </c>
      <c r="W733" s="34">
        <v>10837.0</v>
      </c>
      <c r="X733" s="34" t="s">
        <v>8074</v>
      </c>
      <c r="Y733" s="34" t="s">
        <v>66</v>
      </c>
      <c r="Z733" s="34" t="s">
        <v>1678</v>
      </c>
      <c r="AA733" s="34" t="s">
        <v>471</v>
      </c>
      <c r="AB733" s="34" t="s">
        <v>8075</v>
      </c>
      <c r="AC733" s="46">
        <v>1.731215633548E12</v>
      </c>
    </row>
    <row r="734" ht="14.25" customHeight="1">
      <c r="A734" s="24" t="s">
        <v>8076</v>
      </c>
      <c r="B734" s="25">
        <v>66.0</v>
      </c>
      <c r="C734" s="26"/>
      <c r="D734" s="27"/>
      <c r="E734" s="28" t="s">
        <v>325</v>
      </c>
      <c r="F734" s="29"/>
      <c r="G734" s="30"/>
      <c r="H734" s="31"/>
      <c r="I734" s="32" t="s">
        <v>658</v>
      </c>
      <c r="J734" s="33">
        <v>1990.0</v>
      </c>
      <c r="K734" s="34">
        <f t="shared" si="1"/>
        <v>733</v>
      </c>
      <c r="L734" s="35"/>
      <c r="M734" s="36" t="s">
        <v>8077</v>
      </c>
      <c r="N734" s="37" t="s">
        <v>8078</v>
      </c>
      <c r="O734" s="38" t="s">
        <v>8079</v>
      </c>
      <c r="P734" s="39" t="s">
        <v>8080</v>
      </c>
      <c r="Q734" s="40" t="s">
        <v>8081</v>
      </c>
      <c r="R734" s="41" t="s">
        <v>8082</v>
      </c>
      <c r="S734" s="42" t="s">
        <v>117</v>
      </c>
      <c r="T734" s="43" t="s">
        <v>285</v>
      </c>
      <c r="U734" s="44" t="s">
        <v>8083</v>
      </c>
      <c r="V734" s="45" t="s">
        <v>1201</v>
      </c>
      <c r="W734" s="34">
        <v>114.0</v>
      </c>
      <c r="X734" s="34" t="s">
        <v>8084</v>
      </c>
      <c r="Y734" s="34" t="s">
        <v>2993</v>
      </c>
      <c r="Z734" s="34" t="s">
        <v>337</v>
      </c>
      <c r="AA734" s="34" t="s">
        <v>1984</v>
      </c>
      <c r="AB734" s="34" t="s">
        <v>8085</v>
      </c>
      <c r="AC734" s="46">
        <v>1.731215633548E12</v>
      </c>
    </row>
    <row r="735" ht="14.25" customHeight="1">
      <c r="A735" s="24" t="s">
        <v>8086</v>
      </c>
      <c r="B735" s="25">
        <v>66.0</v>
      </c>
      <c r="C735" s="26" t="s">
        <v>372</v>
      </c>
      <c r="D735" s="27" t="s">
        <v>5757</v>
      </c>
      <c r="E735" s="28" t="s">
        <v>33</v>
      </c>
      <c r="F735" s="29" t="s">
        <v>231</v>
      </c>
      <c r="G735" s="30"/>
      <c r="H735" s="31"/>
      <c r="I735" s="32" t="s">
        <v>53</v>
      </c>
      <c r="J735" s="33">
        <v>2019.0</v>
      </c>
      <c r="K735" s="34">
        <f t="shared" si="1"/>
        <v>734</v>
      </c>
      <c r="L735" s="35"/>
      <c r="M735" s="49" t="s">
        <v>8087</v>
      </c>
      <c r="N735" s="50" t="s">
        <v>8088</v>
      </c>
      <c r="O735" s="51" t="s">
        <v>8089</v>
      </c>
      <c r="P735" s="52" t="s">
        <v>5761</v>
      </c>
      <c r="Q735" s="59" t="s">
        <v>8090</v>
      </c>
      <c r="R735" s="60" t="s">
        <v>8091</v>
      </c>
      <c r="S735" s="55" t="s">
        <v>42</v>
      </c>
      <c r="T735" s="56" t="s">
        <v>639</v>
      </c>
      <c r="U735" s="57" t="s">
        <v>8092</v>
      </c>
      <c r="V735" s="61" t="s">
        <v>139</v>
      </c>
      <c r="W735" s="34">
        <v>330457.0</v>
      </c>
      <c r="X735" s="34" t="s">
        <v>8093</v>
      </c>
      <c r="Y735" s="34" t="s">
        <v>1677</v>
      </c>
      <c r="Z735" s="34" t="s">
        <v>1678</v>
      </c>
      <c r="AA735" s="34" t="s">
        <v>775</v>
      </c>
      <c r="AB735" s="34" t="s">
        <v>8094</v>
      </c>
      <c r="AC735" s="46">
        <v>1.731215633548E12</v>
      </c>
    </row>
    <row r="736" ht="14.25" customHeight="1">
      <c r="A736" s="24" t="s">
        <v>8095</v>
      </c>
      <c r="B736" s="25">
        <v>66.0</v>
      </c>
      <c r="C736" s="26" t="s">
        <v>6658</v>
      </c>
      <c r="D736" s="27"/>
      <c r="E736" s="28" t="s">
        <v>444</v>
      </c>
      <c r="F736" s="29"/>
      <c r="G736" s="30"/>
      <c r="H736" s="31"/>
      <c r="I736" s="32" t="s">
        <v>144</v>
      </c>
      <c r="J736" s="33">
        <v>2016.0</v>
      </c>
      <c r="K736" s="34">
        <f t="shared" si="1"/>
        <v>735</v>
      </c>
      <c r="L736" s="35" t="s">
        <v>8096</v>
      </c>
      <c r="M736" s="49" t="s">
        <v>8097</v>
      </c>
      <c r="N736" s="50" t="s">
        <v>8098</v>
      </c>
      <c r="O736" s="51" t="s">
        <v>8099</v>
      </c>
      <c r="P736" s="52" t="s">
        <v>330</v>
      </c>
      <c r="Q736" s="59" t="s">
        <v>8100</v>
      </c>
      <c r="R736" s="60" t="s">
        <v>8101</v>
      </c>
      <c r="S736" s="55" t="s">
        <v>117</v>
      </c>
      <c r="T736" s="56" t="s">
        <v>99</v>
      </c>
      <c r="U736" s="57" t="s">
        <v>8102</v>
      </c>
      <c r="V736" s="61" t="s">
        <v>949</v>
      </c>
      <c r="W736" s="34">
        <v>325133.0</v>
      </c>
      <c r="X736" s="34" t="s">
        <v>8103</v>
      </c>
      <c r="Y736" s="34" t="s">
        <v>2993</v>
      </c>
      <c r="Z736" s="34" t="s">
        <v>8026</v>
      </c>
      <c r="AA736" s="34" t="s">
        <v>1204</v>
      </c>
      <c r="AB736" s="34" t="s">
        <v>8104</v>
      </c>
      <c r="AC736" s="46">
        <v>1.731215633548E12</v>
      </c>
    </row>
    <row r="737" ht="14.25" customHeight="1">
      <c r="A737" s="24" t="s">
        <v>8105</v>
      </c>
      <c r="B737" s="25">
        <v>66.0</v>
      </c>
      <c r="C737" s="26"/>
      <c r="D737" s="27"/>
      <c r="E737" s="28" t="s">
        <v>108</v>
      </c>
      <c r="F737" s="29"/>
      <c r="G737" s="30"/>
      <c r="H737" s="31"/>
      <c r="I737" s="32" t="s">
        <v>144</v>
      </c>
      <c r="J737" s="33">
        <v>2022.0</v>
      </c>
      <c r="K737" s="34">
        <f t="shared" si="1"/>
        <v>736</v>
      </c>
      <c r="L737" s="35" t="s">
        <v>8106</v>
      </c>
      <c r="M737" s="49" t="s">
        <v>8107</v>
      </c>
      <c r="N737" s="50" t="s">
        <v>8108</v>
      </c>
      <c r="O737" s="51" t="s">
        <v>8109</v>
      </c>
      <c r="P737" s="52" t="s">
        <v>4077</v>
      </c>
      <c r="Q737" s="59" t="s">
        <v>8110</v>
      </c>
      <c r="R737" s="60" t="s">
        <v>8111</v>
      </c>
      <c r="S737" s="55" t="s">
        <v>117</v>
      </c>
      <c r="T737" s="56" t="s">
        <v>1411</v>
      </c>
      <c r="U737" s="57" t="s">
        <v>8112</v>
      </c>
      <c r="V737" s="61" t="s">
        <v>427</v>
      </c>
      <c r="W737" s="34">
        <v>763285.0</v>
      </c>
      <c r="X737" s="34" t="s">
        <v>8113</v>
      </c>
      <c r="Y737" s="34" t="s">
        <v>4761</v>
      </c>
      <c r="Z737" s="34" t="s">
        <v>5106</v>
      </c>
      <c r="AA737" s="34" t="s">
        <v>1464</v>
      </c>
      <c r="AB737" s="34" t="s">
        <v>8114</v>
      </c>
      <c r="AC737" s="46">
        <v>1.731215633548E12</v>
      </c>
    </row>
    <row r="738" ht="14.25" customHeight="1">
      <c r="A738" s="24" t="s">
        <v>8115</v>
      </c>
      <c r="B738" s="25">
        <v>65.0</v>
      </c>
      <c r="C738" s="26" t="s">
        <v>71</v>
      </c>
      <c r="D738" s="27" t="s">
        <v>3747</v>
      </c>
      <c r="E738" s="28" t="s">
        <v>73</v>
      </c>
      <c r="F738" s="29"/>
      <c r="G738" s="30"/>
      <c r="H738" s="31"/>
      <c r="I738" s="32" t="s">
        <v>74</v>
      </c>
      <c r="J738" s="33">
        <v>2018.0</v>
      </c>
      <c r="K738" s="34">
        <f t="shared" si="1"/>
        <v>737</v>
      </c>
      <c r="L738" s="35"/>
      <c r="M738" s="36" t="s">
        <v>8116</v>
      </c>
      <c r="N738" s="37" t="s">
        <v>8117</v>
      </c>
      <c r="O738" s="38" t="s">
        <v>8118</v>
      </c>
      <c r="P738" s="39" t="s">
        <v>7423</v>
      </c>
      <c r="Q738" s="40" t="s">
        <v>3492</v>
      </c>
      <c r="R738" s="41" t="s">
        <v>8119</v>
      </c>
      <c r="S738" s="42" t="s">
        <v>210</v>
      </c>
      <c r="T738" s="43" t="s">
        <v>2139</v>
      </c>
      <c r="U738" s="44" t="s">
        <v>8120</v>
      </c>
      <c r="V738" s="45" t="s">
        <v>2004</v>
      </c>
      <c r="W738" s="34">
        <v>348350.0</v>
      </c>
      <c r="X738" s="34" t="s">
        <v>8121</v>
      </c>
      <c r="Y738" s="34" t="s">
        <v>2926</v>
      </c>
      <c r="Z738" s="34" t="s">
        <v>1065</v>
      </c>
      <c r="AA738" s="34" t="s">
        <v>1701</v>
      </c>
      <c r="AB738" s="34" t="s">
        <v>8122</v>
      </c>
      <c r="AC738" s="46">
        <v>1.731215633548E12</v>
      </c>
    </row>
    <row r="739" ht="14.25" customHeight="1">
      <c r="A739" s="24" t="s">
        <v>8123</v>
      </c>
      <c r="B739" s="25">
        <v>65.0</v>
      </c>
      <c r="C739" s="26"/>
      <c r="D739" s="27"/>
      <c r="E739" s="28" t="s">
        <v>2546</v>
      </c>
      <c r="F739" s="29" t="s">
        <v>444</v>
      </c>
      <c r="G739" s="30"/>
      <c r="H739" s="31"/>
      <c r="I739" s="32" t="s">
        <v>8124</v>
      </c>
      <c r="J739" s="33">
        <v>2001.0</v>
      </c>
      <c r="K739" s="34">
        <f t="shared" si="1"/>
        <v>738</v>
      </c>
      <c r="L739" s="35"/>
      <c r="M739" s="36" t="s">
        <v>8125</v>
      </c>
      <c r="N739" s="37" t="s">
        <v>8126</v>
      </c>
      <c r="O739" s="38" t="s">
        <v>8127</v>
      </c>
      <c r="P739" s="39" t="s">
        <v>1672</v>
      </c>
      <c r="Q739" s="40" t="s">
        <v>8128</v>
      </c>
      <c r="R739" s="41" t="s">
        <v>8129</v>
      </c>
      <c r="S739" s="42" t="s">
        <v>117</v>
      </c>
      <c r="T739" s="43" t="s">
        <v>1139</v>
      </c>
      <c r="U739" s="44" t="s">
        <v>8130</v>
      </c>
      <c r="V739" s="45" t="s">
        <v>1356</v>
      </c>
      <c r="W739" s="34">
        <v>2171.0</v>
      </c>
      <c r="X739" s="34" t="s">
        <v>8131</v>
      </c>
      <c r="Y739" s="34" t="s">
        <v>7809</v>
      </c>
      <c r="Z739" s="34" t="s">
        <v>1839</v>
      </c>
      <c r="AA739" s="34" t="s">
        <v>5857</v>
      </c>
      <c r="AB739" s="34" t="s">
        <v>8132</v>
      </c>
      <c r="AC739" s="46">
        <v>1.731215633548E12</v>
      </c>
    </row>
    <row r="740" ht="14.25" customHeight="1">
      <c r="A740" s="24" t="s">
        <v>8133</v>
      </c>
      <c r="B740" s="25">
        <v>65.0</v>
      </c>
      <c r="C740" s="26" t="s">
        <v>5618</v>
      </c>
      <c r="D740" s="27"/>
      <c r="E740" s="28" t="s">
        <v>444</v>
      </c>
      <c r="F740" s="29"/>
      <c r="G740" s="30"/>
      <c r="H740" s="31"/>
      <c r="I740" s="32" t="s">
        <v>658</v>
      </c>
      <c r="J740" s="33">
        <v>2018.0</v>
      </c>
      <c r="K740" s="34">
        <f t="shared" si="1"/>
        <v>739</v>
      </c>
      <c r="L740" s="35"/>
      <c r="M740" s="36" t="s">
        <v>8134</v>
      </c>
      <c r="N740" s="37" t="s">
        <v>8135</v>
      </c>
      <c r="O740" s="38" t="s">
        <v>8136</v>
      </c>
      <c r="P740" s="39" t="s">
        <v>5622</v>
      </c>
      <c r="Q740" s="40" t="s">
        <v>8137</v>
      </c>
      <c r="R740" s="41" t="s">
        <v>8138</v>
      </c>
      <c r="S740" s="42" t="s">
        <v>117</v>
      </c>
      <c r="T740" s="43" t="s">
        <v>735</v>
      </c>
      <c r="U740" s="44" t="s">
        <v>8139</v>
      </c>
      <c r="V740" s="45" t="s">
        <v>4838</v>
      </c>
      <c r="W740" s="34">
        <v>50022.0</v>
      </c>
      <c r="X740" s="34" t="s">
        <v>8140</v>
      </c>
      <c r="Y740" s="34" t="s">
        <v>6786</v>
      </c>
      <c r="Z740" s="34" t="s">
        <v>4432</v>
      </c>
      <c r="AA740" s="34" t="s">
        <v>5991</v>
      </c>
      <c r="AB740" s="34" t="s">
        <v>8141</v>
      </c>
      <c r="AC740" s="46">
        <v>1.731215633548E12</v>
      </c>
    </row>
    <row r="741" ht="14.25" customHeight="1">
      <c r="A741" s="24" t="s">
        <v>8142</v>
      </c>
      <c r="B741" s="25">
        <v>65.0</v>
      </c>
      <c r="C741" s="26" t="s">
        <v>2626</v>
      </c>
      <c r="D741" s="27"/>
      <c r="E741" s="28" t="s">
        <v>325</v>
      </c>
      <c r="F741" s="29"/>
      <c r="G741" s="30"/>
      <c r="H741" s="31"/>
      <c r="I741" s="32" t="s">
        <v>34</v>
      </c>
      <c r="J741" s="33">
        <v>2002.0</v>
      </c>
      <c r="K741" s="34">
        <f t="shared" si="1"/>
        <v>740</v>
      </c>
      <c r="L741" s="35" t="s">
        <v>8143</v>
      </c>
      <c r="M741" s="36" t="s">
        <v>8144</v>
      </c>
      <c r="N741" s="37" t="s">
        <v>8145</v>
      </c>
      <c r="O741" s="38" t="s">
        <v>8146</v>
      </c>
      <c r="P741" s="39" t="s">
        <v>8147</v>
      </c>
      <c r="Q741" s="40" t="s">
        <v>8148</v>
      </c>
      <c r="R741" s="41" t="s">
        <v>8149</v>
      </c>
      <c r="S741" s="42" t="s">
        <v>210</v>
      </c>
      <c r="T741" s="43" t="s">
        <v>1126</v>
      </c>
      <c r="U741" s="44" t="s">
        <v>8150</v>
      </c>
      <c r="V741" s="45" t="s">
        <v>834</v>
      </c>
      <c r="W741" s="34">
        <v>2022.0</v>
      </c>
      <c r="X741" s="34" t="s">
        <v>8151</v>
      </c>
      <c r="Y741" s="34" t="s">
        <v>8152</v>
      </c>
      <c r="Z741" s="34" t="s">
        <v>6656</v>
      </c>
      <c r="AA741" s="34" t="s">
        <v>8153</v>
      </c>
      <c r="AB741" s="34" t="s">
        <v>8154</v>
      </c>
      <c r="AC741" s="46">
        <v>1.731215633548E12</v>
      </c>
    </row>
    <row r="742" ht="14.25" customHeight="1">
      <c r="A742" s="24" t="s">
        <v>8155</v>
      </c>
      <c r="B742" s="25">
        <v>65.0</v>
      </c>
      <c r="C742" s="26"/>
      <c r="D742" s="27"/>
      <c r="E742" s="28" t="s">
        <v>444</v>
      </c>
      <c r="F742" s="29"/>
      <c r="G742" s="30"/>
      <c r="H742" s="31"/>
      <c r="I742" s="32" t="s">
        <v>277</v>
      </c>
      <c r="J742" s="33">
        <v>1998.0</v>
      </c>
      <c r="K742" s="34">
        <f t="shared" si="1"/>
        <v>741</v>
      </c>
      <c r="L742" s="35" t="s">
        <v>8156</v>
      </c>
      <c r="M742" s="49" t="s">
        <v>8157</v>
      </c>
      <c r="N742" s="50" t="s">
        <v>8158</v>
      </c>
      <c r="O742" s="51" t="s">
        <v>8159</v>
      </c>
      <c r="P742" s="52" t="s">
        <v>8160</v>
      </c>
      <c r="Q742" s="59" t="s">
        <v>8161</v>
      </c>
      <c r="R742" s="54" t="s">
        <v>515</v>
      </c>
      <c r="S742" s="55" t="s">
        <v>210</v>
      </c>
      <c r="T742" s="56" t="s">
        <v>6911</v>
      </c>
      <c r="U742" s="57" t="s">
        <v>8162</v>
      </c>
      <c r="V742" s="61" t="s">
        <v>2656</v>
      </c>
      <c r="W742" s="34">
        <v>14577.0</v>
      </c>
      <c r="X742" s="34" t="s">
        <v>8163</v>
      </c>
      <c r="Y742" s="34" t="s">
        <v>8164</v>
      </c>
      <c r="Z742" s="34" t="s">
        <v>4411</v>
      </c>
      <c r="AA742" s="34" t="s">
        <v>8153</v>
      </c>
      <c r="AB742" s="34" t="s">
        <v>8165</v>
      </c>
      <c r="AC742" s="46">
        <v>1.731215633548E12</v>
      </c>
    </row>
    <row r="743" ht="14.25" customHeight="1">
      <c r="A743" s="24" t="s">
        <v>8166</v>
      </c>
      <c r="B743" s="25">
        <v>65.0</v>
      </c>
      <c r="C743" s="26" t="s">
        <v>4584</v>
      </c>
      <c r="D743" s="27"/>
      <c r="E743" s="28" t="s">
        <v>444</v>
      </c>
      <c r="F743" s="29" t="s">
        <v>108</v>
      </c>
      <c r="G743" s="30"/>
      <c r="H743" s="31"/>
      <c r="I743" s="32" t="s">
        <v>522</v>
      </c>
      <c r="J743" s="33">
        <v>1987.0</v>
      </c>
      <c r="K743" s="34">
        <f t="shared" si="1"/>
        <v>742</v>
      </c>
      <c r="L743" s="35" t="s">
        <v>8167</v>
      </c>
      <c r="M743" s="49" t="s">
        <v>8168</v>
      </c>
      <c r="N743" s="50" t="s">
        <v>8169</v>
      </c>
      <c r="O743" s="51" t="s">
        <v>8170</v>
      </c>
      <c r="P743" s="52" t="s">
        <v>6446</v>
      </c>
      <c r="Q743" s="59" t="s">
        <v>8171</v>
      </c>
      <c r="R743" s="60" t="s">
        <v>8172</v>
      </c>
      <c r="S743" s="55" t="s">
        <v>117</v>
      </c>
      <c r="T743" s="56" t="s">
        <v>639</v>
      </c>
      <c r="U743" s="57" t="s">
        <v>8173</v>
      </c>
      <c r="V743" s="61" t="s">
        <v>653</v>
      </c>
      <c r="W743" s="34">
        <v>96.0</v>
      </c>
      <c r="X743" s="34" t="s">
        <v>8174</v>
      </c>
      <c r="Y743" s="34" t="s">
        <v>8175</v>
      </c>
      <c r="Z743" s="34" t="s">
        <v>3879</v>
      </c>
      <c r="AA743" s="34" t="s">
        <v>3340</v>
      </c>
      <c r="AB743" s="34" t="s">
        <v>8176</v>
      </c>
      <c r="AC743" s="46">
        <v>1.731215633548E12</v>
      </c>
    </row>
    <row r="744" ht="14.25" customHeight="1">
      <c r="A744" s="24" t="s">
        <v>8177</v>
      </c>
      <c r="B744" s="25">
        <v>65.0</v>
      </c>
      <c r="C744" s="26" t="s">
        <v>8177</v>
      </c>
      <c r="D744" s="27"/>
      <c r="E744" s="28" t="s">
        <v>444</v>
      </c>
      <c r="F744" s="29"/>
      <c r="G744" s="30"/>
      <c r="H744" s="31" t="s">
        <v>1775</v>
      </c>
      <c r="I744" s="32" t="s">
        <v>658</v>
      </c>
      <c r="J744" s="33">
        <v>2021.0</v>
      </c>
      <c r="K744" s="34">
        <f t="shared" si="1"/>
        <v>743</v>
      </c>
      <c r="L744" s="35"/>
      <c r="M744" s="36" t="s">
        <v>8178</v>
      </c>
      <c r="N744" s="37" t="s">
        <v>8179</v>
      </c>
      <c r="O744" s="38" t="s">
        <v>8180</v>
      </c>
      <c r="P744" s="39" t="s">
        <v>8181</v>
      </c>
      <c r="Q744" s="40" t="s">
        <v>8182</v>
      </c>
      <c r="R744" s="80" t="s">
        <v>515</v>
      </c>
      <c r="S744" s="42" t="s">
        <v>117</v>
      </c>
      <c r="T744" s="43" t="s">
        <v>639</v>
      </c>
      <c r="U744" s="44" t="s">
        <v>8183</v>
      </c>
      <c r="V744" s="83" t="s">
        <v>515</v>
      </c>
      <c r="W744" s="34">
        <v>653349.0</v>
      </c>
      <c r="X744" s="34" t="s">
        <v>8184</v>
      </c>
      <c r="Y744" s="34" t="s">
        <v>6451</v>
      </c>
      <c r="Z744" s="34" t="s">
        <v>3429</v>
      </c>
      <c r="AA744" s="34" t="s">
        <v>3577</v>
      </c>
      <c r="AB744" s="34" t="s">
        <v>8185</v>
      </c>
      <c r="AC744" s="46">
        <v>1.731215633548E12</v>
      </c>
    </row>
    <row r="745" ht="14.25" customHeight="1">
      <c r="A745" s="24" t="s">
        <v>8186</v>
      </c>
      <c r="B745" s="25">
        <v>65.0</v>
      </c>
      <c r="C745" s="26" t="s">
        <v>2626</v>
      </c>
      <c r="D745" s="27"/>
      <c r="E745" s="28" t="s">
        <v>444</v>
      </c>
      <c r="F745" s="29" t="s">
        <v>276</v>
      </c>
      <c r="G745" s="30"/>
      <c r="H745" s="31"/>
      <c r="I745" s="32" t="s">
        <v>34</v>
      </c>
      <c r="J745" s="33">
        <v>2012.0</v>
      </c>
      <c r="K745" s="34">
        <f t="shared" si="1"/>
        <v>744</v>
      </c>
      <c r="L745" s="35" t="s">
        <v>8187</v>
      </c>
      <c r="M745" s="49" t="s">
        <v>8188</v>
      </c>
      <c r="N745" s="50" t="s">
        <v>8189</v>
      </c>
      <c r="O745" s="51" t="s">
        <v>8190</v>
      </c>
      <c r="P745" s="52" t="s">
        <v>5892</v>
      </c>
      <c r="Q745" s="59" t="s">
        <v>8191</v>
      </c>
      <c r="R745" s="60" t="s">
        <v>8192</v>
      </c>
      <c r="S745" s="55" t="s">
        <v>42</v>
      </c>
      <c r="T745" s="56" t="s">
        <v>626</v>
      </c>
      <c r="U745" s="57" t="s">
        <v>8193</v>
      </c>
      <c r="V745" s="61" t="s">
        <v>1026</v>
      </c>
      <c r="W745" s="34">
        <v>87826.0</v>
      </c>
      <c r="X745" s="34" t="s">
        <v>8194</v>
      </c>
      <c r="Y745" s="34" t="s">
        <v>6359</v>
      </c>
      <c r="Z745" s="34" t="s">
        <v>4411</v>
      </c>
      <c r="AA745" s="34" t="s">
        <v>3430</v>
      </c>
      <c r="AB745" s="34" t="s">
        <v>8195</v>
      </c>
      <c r="AC745" s="46">
        <v>1.731215633548E12</v>
      </c>
    </row>
    <row r="746" ht="14.25" customHeight="1">
      <c r="A746" s="24" t="s">
        <v>8196</v>
      </c>
      <c r="B746" s="25">
        <v>65.0</v>
      </c>
      <c r="C746" s="26" t="s">
        <v>6056</v>
      </c>
      <c r="D746" s="27"/>
      <c r="E746" s="28" t="s">
        <v>248</v>
      </c>
      <c r="F746" s="29" t="s">
        <v>444</v>
      </c>
      <c r="G746" s="30"/>
      <c r="H746" s="31"/>
      <c r="I746" s="32" t="s">
        <v>144</v>
      </c>
      <c r="J746" s="33">
        <v>2024.0</v>
      </c>
      <c r="K746" s="34">
        <f t="shared" si="1"/>
        <v>745</v>
      </c>
      <c r="L746" s="35" t="s">
        <v>8197</v>
      </c>
      <c r="M746" s="49" t="s">
        <v>8198</v>
      </c>
      <c r="N746" s="50" t="s">
        <v>8199</v>
      </c>
      <c r="O746" s="51" t="s">
        <v>8200</v>
      </c>
      <c r="P746" s="52" t="s">
        <v>5205</v>
      </c>
      <c r="Q746" s="59" t="s">
        <v>8201</v>
      </c>
      <c r="R746" s="54" t="s">
        <v>8202</v>
      </c>
      <c r="S746" s="55" t="s">
        <v>117</v>
      </c>
      <c r="T746" s="56" t="s">
        <v>820</v>
      </c>
      <c r="U746" s="57" t="s">
        <v>8203</v>
      </c>
      <c r="V746" s="58" t="s">
        <v>653</v>
      </c>
      <c r="W746" s="34">
        <v>1111873.0</v>
      </c>
      <c r="X746" s="34" t="s">
        <v>8204</v>
      </c>
      <c r="Y746" s="34" t="s">
        <v>1155</v>
      </c>
      <c r="Z746" s="34" t="s">
        <v>3879</v>
      </c>
      <c r="AA746" s="34" t="s">
        <v>1701</v>
      </c>
      <c r="AB746" s="34" t="s">
        <v>8205</v>
      </c>
      <c r="AC746" s="46">
        <v>1.731215633548E12</v>
      </c>
    </row>
    <row r="747" ht="14.25" customHeight="1">
      <c r="A747" s="24" t="s">
        <v>8206</v>
      </c>
      <c r="B747" s="25">
        <v>65.0</v>
      </c>
      <c r="C747" s="26"/>
      <c r="D747" s="27"/>
      <c r="E747" s="28" t="s">
        <v>444</v>
      </c>
      <c r="F747" s="29"/>
      <c r="G747" s="30" t="s">
        <v>657</v>
      </c>
      <c r="H747" s="31" t="s">
        <v>6197</v>
      </c>
      <c r="I747" s="32" t="s">
        <v>129</v>
      </c>
      <c r="J747" s="33">
        <v>2021.0</v>
      </c>
      <c r="K747" s="34">
        <f t="shared" si="1"/>
        <v>746</v>
      </c>
      <c r="L747" s="35" t="s">
        <v>8207</v>
      </c>
      <c r="M747" s="49" t="s">
        <v>8208</v>
      </c>
      <c r="N747" s="50" t="s">
        <v>8209</v>
      </c>
      <c r="O747" s="51" t="s">
        <v>8210</v>
      </c>
      <c r="P747" s="52" t="s">
        <v>6631</v>
      </c>
      <c r="Q747" s="53" t="s">
        <v>8211</v>
      </c>
      <c r="R747" s="54" t="s">
        <v>515</v>
      </c>
      <c r="S747" s="55" t="s">
        <v>42</v>
      </c>
      <c r="T747" s="56" t="s">
        <v>452</v>
      </c>
      <c r="U747" s="57" t="s">
        <v>8212</v>
      </c>
      <c r="V747" s="58" t="s">
        <v>515</v>
      </c>
      <c r="W747" s="34">
        <v>802217.0</v>
      </c>
      <c r="X747" s="34" t="s">
        <v>8213</v>
      </c>
      <c r="Y747" s="34" t="s">
        <v>336</v>
      </c>
      <c r="Z747" s="34" t="s">
        <v>774</v>
      </c>
      <c r="AA747" s="34" t="s">
        <v>1550</v>
      </c>
      <c r="AB747" s="34" t="s">
        <v>8214</v>
      </c>
      <c r="AC747" s="34" t="s">
        <v>2064</v>
      </c>
    </row>
    <row r="748" ht="14.25" customHeight="1">
      <c r="A748" s="24" t="s">
        <v>8215</v>
      </c>
      <c r="B748" s="25">
        <v>65.0</v>
      </c>
      <c r="C748" s="26" t="s">
        <v>5982</v>
      </c>
      <c r="D748" s="27"/>
      <c r="E748" s="28" t="s">
        <v>108</v>
      </c>
      <c r="F748" s="29" t="s">
        <v>489</v>
      </c>
      <c r="G748" s="30"/>
      <c r="H748" s="31"/>
      <c r="I748" s="32" t="s">
        <v>34</v>
      </c>
      <c r="J748" s="33">
        <v>2003.0</v>
      </c>
      <c r="K748" s="34">
        <f t="shared" si="1"/>
        <v>747</v>
      </c>
      <c r="L748" s="35"/>
      <c r="M748" s="49" t="s">
        <v>8216</v>
      </c>
      <c r="N748" s="50" t="s">
        <v>8217</v>
      </c>
      <c r="O748" s="51" t="s">
        <v>8218</v>
      </c>
      <c r="P748" s="52" t="s">
        <v>4077</v>
      </c>
      <c r="Q748" s="59" t="s">
        <v>8219</v>
      </c>
      <c r="R748" s="60" t="s">
        <v>8220</v>
      </c>
      <c r="S748" s="55" t="s">
        <v>117</v>
      </c>
      <c r="T748" s="56" t="s">
        <v>4295</v>
      </c>
      <c r="U748" s="57" t="s">
        <v>8221</v>
      </c>
      <c r="V748" s="61" t="s">
        <v>2690</v>
      </c>
      <c r="W748" s="34">
        <v>8961.0</v>
      </c>
      <c r="X748" s="34" t="s">
        <v>8222</v>
      </c>
      <c r="Y748" s="34" t="s">
        <v>8223</v>
      </c>
      <c r="Z748" s="34" t="s">
        <v>3879</v>
      </c>
      <c r="AA748" s="34" t="s">
        <v>6035</v>
      </c>
      <c r="AB748" s="34" t="s">
        <v>8224</v>
      </c>
      <c r="AC748" s="46">
        <v>1.731215633548E12</v>
      </c>
    </row>
    <row r="749" ht="14.25" customHeight="1">
      <c r="A749" s="24" t="s">
        <v>8225</v>
      </c>
      <c r="B749" s="25">
        <v>65.0</v>
      </c>
      <c r="C749" s="26" t="s">
        <v>372</v>
      </c>
      <c r="D749" s="27"/>
      <c r="E749" s="28" t="s">
        <v>33</v>
      </c>
      <c r="F749" s="29"/>
      <c r="G749" s="30"/>
      <c r="H749" s="31"/>
      <c r="I749" s="32" t="s">
        <v>53</v>
      </c>
      <c r="J749" s="33">
        <v>1986.0</v>
      </c>
      <c r="K749" s="34">
        <f t="shared" si="1"/>
        <v>748</v>
      </c>
      <c r="L749" s="35"/>
      <c r="M749" s="49" t="s">
        <v>8226</v>
      </c>
      <c r="N749" s="50" t="s">
        <v>8227</v>
      </c>
      <c r="O749" s="51" t="s">
        <v>8228</v>
      </c>
      <c r="P749" s="52" t="s">
        <v>8229</v>
      </c>
      <c r="Q749" s="59" t="s">
        <v>8230</v>
      </c>
      <c r="R749" s="60" t="s">
        <v>556</v>
      </c>
      <c r="S749" s="55" t="s">
        <v>61</v>
      </c>
      <c r="T749" s="56" t="s">
        <v>4454</v>
      </c>
      <c r="U749" s="57" t="s">
        <v>8231</v>
      </c>
      <c r="V749" s="61" t="s">
        <v>1201</v>
      </c>
      <c r="W749" s="34">
        <v>9994.0</v>
      </c>
      <c r="X749" s="34" t="s">
        <v>8232</v>
      </c>
      <c r="Y749" s="34" t="s">
        <v>1549</v>
      </c>
      <c r="Z749" s="34" t="s">
        <v>337</v>
      </c>
      <c r="AA749" s="34" t="s">
        <v>486</v>
      </c>
      <c r="AB749" s="34" t="s">
        <v>8233</v>
      </c>
      <c r="AC749" s="46">
        <v>1.731215633548E12</v>
      </c>
    </row>
    <row r="750" ht="14.25" customHeight="1">
      <c r="A750" s="24" t="s">
        <v>8234</v>
      </c>
      <c r="B750" s="25">
        <v>65.0</v>
      </c>
      <c r="C750" s="26" t="s">
        <v>3194</v>
      </c>
      <c r="D750" s="27" t="s">
        <v>8235</v>
      </c>
      <c r="E750" s="28" t="s">
        <v>578</v>
      </c>
      <c r="F750" s="29" t="s">
        <v>1254</v>
      </c>
      <c r="G750" s="30"/>
      <c r="H750" s="31"/>
      <c r="I750" s="32" t="s">
        <v>129</v>
      </c>
      <c r="J750" s="33">
        <v>2016.0</v>
      </c>
      <c r="K750" s="34">
        <f t="shared" si="1"/>
        <v>749</v>
      </c>
      <c r="L750" s="35"/>
      <c r="M750" s="62" t="s">
        <v>8236</v>
      </c>
      <c r="N750" s="63" t="s">
        <v>8237</v>
      </c>
      <c r="O750" s="64" t="s">
        <v>8238</v>
      </c>
      <c r="P750" s="65" t="s">
        <v>3199</v>
      </c>
      <c r="Q750" s="59" t="s">
        <v>8239</v>
      </c>
      <c r="R750" s="66" t="s">
        <v>8240</v>
      </c>
      <c r="S750" s="67" t="s">
        <v>210</v>
      </c>
      <c r="T750" s="68" t="s">
        <v>666</v>
      </c>
      <c r="U750" s="44" t="s">
        <v>8241</v>
      </c>
      <c r="V750" s="69" t="s">
        <v>1052</v>
      </c>
      <c r="W750" s="34">
        <v>259316.0</v>
      </c>
      <c r="X750" s="34" t="s">
        <v>8242</v>
      </c>
      <c r="Y750" s="34" t="s">
        <v>4604</v>
      </c>
      <c r="Z750" s="34" t="s">
        <v>457</v>
      </c>
      <c r="AA750" s="34" t="s">
        <v>1550</v>
      </c>
      <c r="AB750" s="34" t="s">
        <v>8243</v>
      </c>
      <c r="AC750" s="46">
        <v>1.731215633548E12</v>
      </c>
    </row>
    <row r="751" ht="14.25" customHeight="1">
      <c r="A751" s="24" t="s">
        <v>8244</v>
      </c>
      <c r="B751" s="25">
        <v>65.0</v>
      </c>
      <c r="C751" s="26"/>
      <c r="D751" s="27"/>
      <c r="E751" s="28" t="s">
        <v>275</v>
      </c>
      <c r="F751" s="29" t="s">
        <v>200</v>
      </c>
      <c r="G751" s="30"/>
      <c r="H751" s="31"/>
      <c r="I751" s="32" t="s">
        <v>658</v>
      </c>
      <c r="J751" s="33">
        <v>1991.0</v>
      </c>
      <c r="K751" s="34">
        <f t="shared" si="1"/>
        <v>750</v>
      </c>
      <c r="L751" s="35"/>
      <c r="M751" s="47" t="s">
        <v>8245</v>
      </c>
      <c r="N751" s="37" t="s">
        <v>8246</v>
      </c>
      <c r="O751" s="38" t="s">
        <v>8247</v>
      </c>
      <c r="P751" s="39" t="s">
        <v>8248</v>
      </c>
      <c r="Q751" s="40" t="s">
        <v>8249</v>
      </c>
      <c r="R751" s="41" t="s">
        <v>515</v>
      </c>
      <c r="S751" s="42" t="s">
        <v>117</v>
      </c>
      <c r="T751" s="43" t="s">
        <v>137</v>
      </c>
      <c r="U751" s="44" t="s">
        <v>8250</v>
      </c>
      <c r="V751" s="45" t="s">
        <v>515</v>
      </c>
      <c r="W751" s="34">
        <v>29475.0</v>
      </c>
      <c r="X751" s="34" t="s">
        <v>8251</v>
      </c>
      <c r="Y751" s="34" t="s">
        <v>3339</v>
      </c>
      <c r="Z751" s="34" t="s">
        <v>1103</v>
      </c>
      <c r="AA751" s="34" t="s">
        <v>471</v>
      </c>
      <c r="AB751" s="34" t="s">
        <v>8252</v>
      </c>
      <c r="AC751" s="46">
        <v>1.731215633548E12</v>
      </c>
    </row>
    <row r="752" ht="14.25" customHeight="1">
      <c r="A752" s="24" t="s">
        <v>8253</v>
      </c>
      <c r="B752" s="25">
        <v>65.0</v>
      </c>
      <c r="C752" s="26"/>
      <c r="D752" s="27"/>
      <c r="E752" s="28" t="s">
        <v>444</v>
      </c>
      <c r="F752" s="29"/>
      <c r="G752" s="30"/>
      <c r="H752" s="31"/>
      <c r="I752" s="32" t="s">
        <v>357</v>
      </c>
      <c r="J752" s="33">
        <v>1989.0</v>
      </c>
      <c r="K752" s="34">
        <f t="shared" si="1"/>
        <v>751</v>
      </c>
      <c r="L752" s="35" t="s">
        <v>8254</v>
      </c>
      <c r="M752" s="36" t="s">
        <v>8255</v>
      </c>
      <c r="N752" s="37" t="s">
        <v>8256</v>
      </c>
      <c r="O752" s="38" t="s">
        <v>8257</v>
      </c>
      <c r="P752" s="39" t="s">
        <v>8258</v>
      </c>
      <c r="Q752" s="40" t="s">
        <v>8259</v>
      </c>
      <c r="R752" s="41" t="s">
        <v>8260</v>
      </c>
      <c r="S752" s="42" t="s">
        <v>117</v>
      </c>
      <c r="T752" s="43" t="s">
        <v>639</v>
      </c>
      <c r="U752" s="44" t="s">
        <v>8261</v>
      </c>
      <c r="V752" s="45" t="s">
        <v>84</v>
      </c>
      <c r="W752" s="34">
        <v>11185.0</v>
      </c>
      <c r="X752" s="34" t="s">
        <v>8262</v>
      </c>
      <c r="Y752" s="34" t="s">
        <v>1116</v>
      </c>
      <c r="Z752" s="34" t="s">
        <v>1678</v>
      </c>
      <c r="AA752" s="34" t="s">
        <v>6504</v>
      </c>
      <c r="AB752" s="34" t="s">
        <v>8263</v>
      </c>
      <c r="AC752" s="46">
        <v>1.731215633548E12</v>
      </c>
    </row>
    <row r="753" ht="14.25" customHeight="1">
      <c r="A753" s="24" t="s">
        <v>8264</v>
      </c>
      <c r="B753" s="25">
        <v>65.0</v>
      </c>
      <c r="C753" s="26"/>
      <c r="D753" s="27"/>
      <c r="E753" s="28" t="s">
        <v>276</v>
      </c>
      <c r="F753" s="29" t="s">
        <v>275</v>
      </c>
      <c r="G753" s="30"/>
      <c r="H753" s="31"/>
      <c r="I753" s="32" t="s">
        <v>522</v>
      </c>
      <c r="J753" s="33">
        <v>1994.0</v>
      </c>
      <c r="K753" s="34">
        <f t="shared" si="1"/>
        <v>752</v>
      </c>
      <c r="L753" s="35" t="s">
        <v>8265</v>
      </c>
      <c r="M753" s="49" t="s">
        <v>8266</v>
      </c>
      <c r="N753" s="50" t="s">
        <v>8267</v>
      </c>
      <c r="O753" s="51" t="s">
        <v>8268</v>
      </c>
      <c r="P753" s="52" t="s">
        <v>1730</v>
      </c>
      <c r="Q753" s="59" t="s">
        <v>8269</v>
      </c>
      <c r="R753" s="60" t="s">
        <v>1886</v>
      </c>
      <c r="S753" s="55" t="s">
        <v>210</v>
      </c>
      <c r="T753" s="56" t="s">
        <v>438</v>
      </c>
      <c r="U753" s="57" t="s">
        <v>8270</v>
      </c>
      <c r="V753" s="61" t="s">
        <v>949</v>
      </c>
      <c r="W753" s="34">
        <v>19819.0</v>
      </c>
      <c r="X753" s="34" t="s">
        <v>8271</v>
      </c>
      <c r="Y753" s="34" t="s">
        <v>8272</v>
      </c>
      <c r="Z753" s="34" t="s">
        <v>3429</v>
      </c>
      <c r="AA753" s="34" t="s">
        <v>3385</v>
      </c>
      <c r="AB753" s="34" t="s">
        <v>8273</v>
      </c>
      <c r="AC753" s="46">
        <v>1.731215633548E12</v>
      </c>
    </row>
    <row r="754" ht="14.25" customHeight="1">
      <c r="A754" s="24" t="s">
        <v>8274</v>
      </c>
      <c r="B754" s="25">
        <v>65.0</v>
      </c>
      <c r="C754" s="26" t="s">
        <v>4479</v>
      </c>
      <c r="D754" s="27"/>
      <c r="E754" s="28" t="s">
        <v>248</v>
      </c>
      <c r="F754" s="29" t="s">
        <v>1347</v>
      </c>
      <c r="G754" s="30"/>
      <c r="H754" s="31"/>
      <c r="I754" s="32" t="s">
        <v>129</v>
      </c>
      <c r="J754" s="33">
        <v>1990.0</v>
      </c>
      <c r="K754" s="34">
        <f t="shared" si="1"/>
        <v>753</v>
      </c>
      <c r="L754" s="35" t="s">
        <v>8275</v>
      </c>
      <c r="M754" s="36" t="s">
        <v>8276</v>
      </c>
      <c r="N754" s="37" t="s">
        <v>8277</v>
      </c>
      <c r="O754" s="38" t="s">
        <v>8278</v>
      </c>
      <c r="P754" s="39" t="s">
        <v>8279</v>
      </c>
      <c r="Q754" s="40" t="s">
        <v>8280</v>
      </c>
      <c r="R754" s="41" t="s">
        <v>8281</v>
      </c>
      <c r="S754" s="42" t="s">
        <v>210</v>
      </c>
      <c r="T754" s="43" t="s">
        <v>513</v>
      </c>
      <c r="U754" s="44" t="s">
        <v>8282</v>
      </c>
      <c r="V754" s="45" t="s">
        <v>834</v>
      </c>
      <c r="W754" s="34">
        <v>928.0</v>
      </c>
      <c r="X754" s="34" t="s">
        <v>8283</v>
      </c>
      <c r="Y754" s="34" t="s">
        <v>5128</v>
      </c>
      <c r="Z754" s="34" t="s">
        <v>4411</v>
      </c>
      <c r="AA754" s="34" t="s">
        <v>306</v>
      </c>
      <c r="AB754" s="34" t="s">
        <v>8284</v>
      </c>
      <c r="AC754" s="46">
        <v>1.731215633548E12</v>
      </c>
    </row>
    <row r="755" ht="14.25" customHeight="1">
      <c r="A755" s="24" t="s">
        <v>8285</v>
      </c>
      <c r="B755" s="25">
        <v>64.0</v>
      </c>
      <c r="C755" s="26"/>
      <c r="D755" s="27"/>
      <c r="E755" s="28" t="s">
        <v>444</v>
      </c>
      <c r="F755" s="29" t="s">
        <v>2546</v>
      </c>
      <c r="G755" s="30"/>
      <c r="H755" s="31" t="s">
        <v>1107</v>
      </c>
      <c r="I755" s="32" t="s">
        <v>1107</v>
      </c>
      <c r="J755" s="33">
        <v>2024.0</v>
      </c>
      <c r="K755" s="34">
        <f t="shared" si="1"/>
        <v>754</v>
      </c>
      <c r="L755" s="35" t="s">
        <v>8286</v>
      </c>
      <c r="M755" s="49" t="s">
        <v>8287</v>
      </c>
      <c r="N755" s="50" t="s">
        <v>8288</v>
      </c>
      <c r="O755" s="51" t="s">
        <v>8289</v>
      </c>
      <c r="P755" s="52" t="s">
        <v>8290</v>
      </c>
      <c r="Q755" s="53" t="s">
        <v>8291</v>
      </c>
      <c r="R755" s="54" t="s">
        <v>515</v>
      </c>
      <c r="S755" s="55" t="s">
        <v>117</v>
      </c>
      <c r="T755" s="56" t="s">
        <v>99</v>
      </c>
      <c r="U755" s="57" t="s">
        <v>8292</v>
      </c>
      <c r="V755" s="58" t="s">
        <v>515</v>
      </c>
      <c r="W755" s="34">
        <v>1008953.0</v>
      </c>
      <c r="X755" s="34" t="s">
        <v>8293</v>
      </c>
      <c r="Y755" s="34" t="s">
        <v>8294</v>
      </c>
      <c r="Z755" s="34" t="s">
        <v>6656</v>
      </c>
      <c r="AA755" s="34" t="s">
        <v>6035</v>
      </c>
      <c r="AB755" s="34" t="s">
        <v>8295</v>
      </c>
      <c r="AC755" s="46">
        <v>1.731215633548E12</v>
      </c>
    </row>
    <row r="756" ht="14.25" customHeight="1">
      <c r="A756" s="24" t="s">
        <v>8296</v>
      </c>
      <c r="B756" s="25">
        <v>64.0</v>
      </c>
      <c r="C756" s="26" t="s">
        <v>8296</v>
      </c>
      <c r="D756" s="27"/>
      <c r="E756" s="28" t="s">
        <v>248</v>
      </c>
      <c r="F756" s="29"/>
      <c r="G756" s="30"/>
      <c r="H756" s="31"/>
      <c r="I756" s="32" t="s">
        <v>522</v>
      </c>
      <c r="J756" s="33">
        <v>2022.0</v>
      </c>
      <c r="K756" s="34">
        <f t="shared" si="1"/>
        <v>755</v>
      </c>
      <c r="L756" s="35" t="s">
        <v>8297</v>
      </c>
      <c r="M756" s="49" t="s">
        <v>8298</v>
      </c>
      <c r="N756" s="50" t="s">
        <v>8299</v>
      </c>
      <c r="O756" s="51" t="s">
        <v>8300</v>
      </c>
      <c r="P756" s="52" t="s">
        <v>8301</v>
      </c>
      <c r="Q756" s="53" t="s">
        <v>8302</v>
      </c>
      <c r="R756" s="54" t="s">
        <v>8303</v>
      </c>
      <c r="S756" s="55" t="s">
        <v>117</v>
      </c>
      <c r="T756" s="56" t="s">
        <v>194</v>
      </c>
      <c r="U756" s="57" t="s">
        <v>8304</v>
      </c>
      <c r="V756" s="58" t="s">
        <v>7317</v>
      </c>
      <c r="W756" s="34">
        <v>882598.0</v>
      </c>
      <c r="X756" s="34" t="s">
        <v>8305</v>
      </c>
      <c r="Y756" s="34" t="s">
        <v>773</v>
      </c>
      <c r="Z756" s="34" t="s">
        <v>1839</v>
      </c>
      <c r="AA756" s="34" t="s">
        <v>272</v>
      </c>
      <c r="AB756" s="34" t="s">
        <v>8306</v>
      </c>
      <c r="AC756" s="46">
        <v>1.731215633548E12</v>
      </c>
    </row>
    <row r="757" ht="14.25" customHeight="1">
      <c r="A757" s="24" t="s">
        <v>8307</v>
      </c>
      <c r="B757" s="25">
        <v>64.0</v>
      </c>
      <c r="C757" s="26" t="s">
        <v>6056</v>
      </c>
      <c r="D757" s="27"/>
      <c r="E757" s="28" t="s">
        <v>444</v>
      </c>
      <c r="F757" s="29" t="s">
        <v>248</v>
      </c>
      <c r="G757" s="30"/>
      <c r="H757" s="31"/>
      <c r="I757" s="32" t="s">
        <v>144</v>
      </c>
      <c r="J757" s="33">
        <v>2023.0</v>
      </c>
      <c r="K757" s="34">
        <f t="shared" si="1"/>
        <v>756</v>
      </c>
      <c r="L757" s="35" t="s">
        <v>8308</v>
      </c>
      <c r="M757" s="47" t="s">
        <v>8309</v>
      </c>
      <c r="N757" s="37" t="s">
        <v>8310</v>
      </c>
      <c r="O757" s="38" t="s">
        <v>8311</v>
      </c>
      <c r="P757" s="39" t="s">
        <v>2539</v>
      </c>
      <c r="Q757" s="40" t="s">
        <v>8312</v>
      </c>
      <c r="R757" s="41" t="s">
        <v>8313</v>
      </c>
      <c r="S757" s="42" t="s">
        <v>117</v>
      </c>
      <c r="T757" s="43" t="s">
        <v>1745</v>
      </c>
      <c r="U757" s="44" t="s">
        <v>8314</v>
      </c>
      <c r="V757" s="45" t="s">
        <v>4251</v>
      </c>
      <c r="W757" s="34">
        <v>649609.0</v>
      </c>
      <c r="X757" s="34" t="s">
        <v>8315</v>
      </c>
      <c r="Y757" s="34" t="s">
        <v>6451</v>
      </c>
      <c r="Z757" s="34" t="s">
        <v>4411</v>
      </c>
      <c r="AA757" s="34" t="s">
        <v>5949</v>
      </c>
      <c r="AB757" s="34" t="s">
        <v>8316</v>
      </c>
      <c r="AC757" s="46">
        <v>1.731215633548E12</v>
      </c>
    </row>
    <row r="758" ht="14.25" customHeight="1">
      <c r="A758" s="24" t="s">
        <v>8317</v>
      </c>
      <c r="B758" s="25">
        <v>64.0</v>
      </c>
      <c r="C758" s="26"/>
      <c r="D758" s="27"/>
      <c r="E758" s="28" t="s">
        <v>444</v>
      </c>
      <c r="F758" s="29" t="s">
        <v>1347</v>
      </c>
      <c r="G758" s="30"/>
      <c r="H758" s="31"/>
      <c r="I758" s="32" t="s">
        <v>144</v>
      </c>
      <c r="J758" s="33">
        <v>1989.0</v>
      </c>
      <c r="K758" s="34">
        <f t="shared" si="1"/>
        <v>757</v>
      </c>
      <c r="L758" s="35" t="s">
        <v>8318</v>
      </c>
      <c r="M758" s="49" t="s">
        <v>8319</v>
      </c>
      <c r="N758" s="50" t="s">
        <v>8320</v>
      </c>
      <c r="O758" s="51" t="s">
        <v>8321</v>
      </c>
      <c r="P758" s="52" t="s">
        <v>4484</v>
      </c>
      <c r="Q758" s="59" t="s">
        <v>8322</v>
      </c>
      <c r="R758" s="60" t="s">
        <v>8323</v>
      </c>
      <c r="S758" s="55" t="s">
        <v>42</v>
      </c>
      <c r="T758" s="56" t="s">
        <v>760</v>
      </c>
      <c r="U758" s="57" t="s">
        <v>8324</v>
      </c>
      <c r="V758" s="61" t="s">
        <v>84</v>
      </c>
      <c r="W758" s="34">
        <v>11974.0</v>
      </c>
      <c r="X758" s="34" t="s">
        <v>8325</v>
      </c>
      <c r="Y758" s="34" t="s">
        <v>8014</v>
      </c>
      <c r="Z758" s="34" t="s">
        <v>1678</v>
      </c>
      <c r="AA758" s="34" t="s">
        <v>5899</v>
      </c>
      <c r="AB758" s="34" t="s">
        <v>8326</v>
      </c>
      <c r="AC758" s="46">
        <v>1.731215633548E12</v>
      </c>
    </row>
    <row r="759" ht="15.75" customHeight="1">
      <c r="A759" s="24" t="s">
        <v>8327</v>
      </c>
      <c r="B759" s="25">
        <v>64.0</v>
      </c>
      <c r="C759" s="26" t="s">
        <v>2626</v>
      </c>
      <c r="D759" s="27" t="s">
        <v>8327</v>
      </c>
      <c r="E759" s="28" t="s">
        <v>444</v>
      </c>
      <c r="F759" s="29" t="s">
        <v>417</v>
      </c>
      <c r="G759" s="30"/>
      <c r="H759" s="31" t="s">
        <v>1107</v>
      </c>
      <c r="I759" s="32" t="s">
        <v>1107</v>
      </c>
      <c r="J759" s="33">
        <v>2019.0</v>
      </c>
      <c r="K759" s="34">
        <f t="shared" si="1"/>
        <v>758</v>
      </c>
      <c r="L759" s="35"/>
      <c r="M759" s="36" t="s">
        <v>8328</v>
      </c>
      <c r="N759" s="37" t="s">
        <v>8329</v>
      </c>
      <c r="O759" s="38" t="s">
        <v>8330</v>
      </c>
      <c r="P759" s="39" t="s">
        <v>8331</v>
      </c>
      <c r="Q759" s="40" t="s">
        <v>8332</v>
      </c>
      <c r="R759" s="80" t="s">
        <v>515</v>
      </c>
      <c r="S759" s="42" t="s">
        <v>210</v>
      </c>
      <c r="T759" s="43" t="s">
        <v>1139</v>
      </c>
      <c r="U759" s="44" t="s">
        <v>8333</v>
      </c>
      <c r="V759" s="45" t="s">
        <v>2200</v>
      </c>
      <c r="W759" s="34">
        <v>514999.0</v>
      </c>
      <c r="X759" s="34" t="s">
        <v>8334</v>
      </c>
      <c r="Y759" s="34" t="s">
        <v>5990</v>
      </c>
      <c r="Z759" s="34" t="s">
        <v>5106</v>
      </c>
      <c r="AA759" s="34" t="s">
        <v>6035</v>
      </c>
      <c r="AB759" s="34" t="s">
        <v>8335</v>
      </c>
      <c r="AC759" s="46">
        <v>1.731215633548E12</v>
      </c>
    </row>
    <row r="760" ht="14.25" customHeight="1">
      <c r="A760" s="24" t="s">
        <v>8336</v>
      </c>
      <c r="B760" s="25">
        <v>64.0</v>
      </c>
      <c r="C760" s="26"/>
      <c r="D760" s="27"/>
      <c r="E760" s="28" t="s">
        <v>444</v>
      </c>
      <c r="F760" s="29"/>
      <c r="G760" s="30"/>
      <c r="H760" s="31"/>
      <c r="I760" s="32" t="s">
        <v>34</v>
      </c>
      <c r="J760" s="33">
        <v>2023.0</v>
      </c>
      <c r="K760" s="34">
        <f t="shared" si="1"/>
        <v>759</v>
      </c>
      <c r="L760" s="35" t="s">
        <v>8337</v>
      </c>
      <c r="M760" s="62" t="s">
        <v>8338</v>
      </c>
      <c r="N760" s="50" t="s">
        <v>8339</v>
      </c>
      <c r="O760" s="51" t="s">
        <v>8340</v>
      </c>
      <c r="P760" s="52" t="s">
        <v>8341</v>
      </c>
      <c r="Q760" s="59" t="s">
        <v>8342</v>
      </c>
      <c r="R760" s="60" t="s">
        <v>8343</v>
      </c>
      <c r="S760" s="55" t="s">
        <v>117</v>
      </c>
      <c r="T760" s="56" t="s">
        <v>544</v>
      </c>
      <c r="U760" s="57" t="s">
        <v>8344</v>
      </c>
      <c r="V760" s="61" t="s">
        <v>382</v>
      </c>
      <c r="W760" s="34">
        <v>884605.0</v>
      </c>
      <c r="X760" s="34" t="s">
        <v>8345</v>
      </c>
      <c r="Y760" s="34" t="s">
        <v>4870</v>
      </c>
      <c r="Z760" s="34" t="s">
        <v>4411</v>
      </c>
      <c r="AA760" s="34" t="s">
        <v>1876</v>
      </c>
      <c r="AB760" s="34" t="s">
        <v>8346</v>
      </c>
      <c r="AC760" s="46">
        <v>1.731215633548E12</v>
      </c>
    </row>
    <row r="761" ht="14.25" customHeight="1">
      <c r="A761" s="24" t="s">
        <v>8347</v>
      </c>
      <c r="B761" s="25">
        <v>64.0</v>
      </c>
      <c r="C761" s="26" t="s">
        <v>7409</v>
      </c>
      <c r="D761" s="27"/>
      <c r="E761" s="28" t="s">
        <v>444</v>
      </c>
      <c r="F761" s="29" t="s">
        <v>275</v>
      </c>
      <c r="G761" s="30"/>
      <c r="H761" s="31"/>
      <c r="I761" s="32" t="s">
        <v>129</v>
      </c>
      <c r="J761" s="33">
        <v>2015.0</v>
      </c>
      <c r="K761" s="34">
        <f t="shared" si="1"/>
        <v>760</v>
      </c>
      <c r="L761" s="35" t="s">
        <v>8348</v>
      </c>
      <c r="M761" s="49" t="s">
        <v>8349</v>
      </c>
      <c r="N761" s="50" t="s">
        <v>8350</v>
      </c>
      <c r="O761" s="51" t="s">
        <v>8351</v>
      </c>
      <c r="P761" s="52" t="s">
        <v>8352</v>
      </c>
      <c r="Q761" s="59" t="s">
        <v>8353</v>
      </c>
      <c r="R761" s="54" t="s">
        <v>8354</v>
      </c>
      <c r="S761" s="55" t="s">
        <v>117</v>
      </c>
      <c r="T761" s="56" t="s">
        <v>194</v>
      </c>
      <c r="U761" s="57" t="s">
        <v>8355</v>
      </c>
      <c r="V761" s="58" t="s">
        <v>8356</v>
      </c>
      <c r="W761" s="34">
        <v>264999.0</v>
      </c>
      <c r="X761" s="34" t="s">
        <v>8357</v>
      </c>
      <c r="Y761" s="34" t="s">
        <v>1617</v>
      </c>
      <c r="Z761" s="34" t="s">
        <v>5197</v>
      </c>
      <c r="AA761" s="34" t="s">
        <v>1679</v>
      </c>
      <c r="AB761" s="34" t="s">
        <v>8358</v>
      </c>
      <c r="AC761" s="46">
        <v>1.731215633548E12</v>
      </c>
    </row>
    <row r="762" ht="14.25" customHeight="1">
      <c r="A762" s="24" t="s">
        <v>8359</v>
      </c>
      <c r="B762" s="25">
        <v>64.0</v>
      </c>
      <c r="C762" s="26" t="s">
        <v>52</v>
      </c>
      <c r="D762" s="27"/>
      <c r="E762" s="28" t="s">
        <v>33</v>
      </c>
      <c r="F762" s="29"/>
      <c r="G762" s="30"/>
      <c r="H762" s="31"/>
      <c r="I762" s="32" t="s">
        <v>53</v>
      </c>
      <c r="J762" s="33">
        <v>2023.0</v>
      </c>
      <c r="K762" s="34">
        <f t="shared" si="1"/>
        <v>761</v>
      </c>
      <c r="L762" s="35" t="s">
        <v>8360</v>
      </c>
      <c r="M762" s="36" t="s">
        <v>8361</v>
      </c>
      <c r="N762" s="37" t="s">
        <v>8362</v>
      </c>
      <c r="O762" s="38" t="s">
        <v>8363</v>
      </c>
      <c r="P762" s="39" t="s">
        <v>7892</v>
      </c>
      <c r="Q762" s="40" t="s">
        <v>8364</v>
      </c>
      <c r="R762" s="41" t="s">
        <v>8365</v>
      </c>
      <c r="S762" s="42" t="s">
        <v>42</v>
      </c>
      <c r="T762" s="43" t="s">
        <v>760</v>
      </c>
      <c r="U762" s="44" t="s">
        <v>8366</v>
      </c>
      <c r="V762" s="45" t="s">
        <v>641</v>
      </c>
      <c r="W762" s="34">
        <v>976573.0</v>
      </c>
      <c r="X762" s="34" t="s">
        <v>8367</v>
      </c>
      <c r="Y762" s="34" t="s">
        <v>456</v>
      </c>
      <c r="Z762" s="34" t="s">
        <v>1226</v>
      </c>
      <c r="AA762" s="34" t="s">
        <v>1204</v>
      </c>
      <c r="AB762" s="34" t="s">
        <v>8368</v>
      </c>
      <c r="AC762" s="46">
        <v>1.731215633548E12</v>
      </c>
    </row>
    <row r="763" ht="14.25" customHeight="1">
      <c r="A763" s="24" t="s">
        <v>8369</v>
      </c>
      <c r="B763" s="25">
        <v>64.0</v>
      </c>
      <c r="C763" s="26" t="s">
        <v>3284</v>
      </c>
      <c r="D763" s="27"/>
      <c r="E763" s="28" t="s">
        <v>108</v>
      </c>
      <c r="F763" s="29" t="s">
        <v>73</v>
      </c>
      <c r="G763" s="30"/>
      <c r="H763" s="31"/>
      <c r="I763" s="32" t="s">
        <v>522</v>
      </c>
      <c r="J763" s="33">
        <v>2023.0</v>
      </c>
      <c r="K763" s="34">
        <f t="shared" si="1"/>
        <v>762</v>
      </c>
      <c r="L763" s="35" t="s">
        <v>8370</v>
      </c>
      <c r="M763" s="49" t="s">
        <v>8371</v>
      </c>
      <c r="N763" s="50" t="s">
        <v>8372</v>
      </c>
      <c r="O763" s="51" t="s">
        <v>8373</v>
      </c>
      <c r="P763" s="52" t="s">
        <v>8374</v>
      </c>
      <c r="Q763" s="59" t="s">
        <v>8375</v>
      </c>
      <c r="R763" s="60" t="s">
        <v>8376</v>
      </c>
      <c r="S763" s="55" t="s">
        <v>210</v>
      </c>
      <c r="T763" s="56" t="s">
        <v>267</v>
      </c>
      <c r="U763" s="57" t="s">
        <v>8377</v>
      </c>
      <c r="V763" s="61" t="s">
        <v>8378</v>
      </c>
      <c r="W763" s="34">
        <v>667538.0</v>
      </c>
      <c r="X763" s="34" t="s">
        <v>8379</v>
      </c>
      <c r="Y763" s="34" t="s">
        <v>6848</v>
      </c>
      <c r="Z763" s="34" t="s">
        <v>4432</v>
      </c>
      <c r="AA763" s="34" t="s">
        <v>5857</v>
      </c>
      <c r="AB763" s="34" t="s">
        <v>8380</v>
      </c>
      <c r="AC763" s="46">
        <v>1.731215633548E12</v>
      </c>
    </row>
    <row r="764" ht="14.25" customHeight="1">
      <c r="A764" s="24" t="s">
        <v>8381</v>
      </c>
      <c r="B764" s="25">
        <v>64.0</v>
      </c>
      <c r="C764" s="26" t="s">
        <v>6723</v>
      </c>
      <c r="D764" s="27"/>
      <c r="E764" s="28" t="s">
        <v>108</v>
      </c>
      <c r="F764" s="29"/>
      <c r="G764" s="30"/>
      <c r="H764" s="31"/>
      <c r="I764" s="32" t="s">
        <v>129</v>
      </c>
      <c r="J764" s="33">
        <v>2019.0</v>
      </c>
      <c r="K764" s="34">
        <f t="shared" si="1"/>
        <v>763</v>
      </c>
      <c r="L764" s="35"/>
      <c r="M764" s="49" t="s">
        <v>8382</v>
      </c>
      <c r="N764" s="50" t="s">
        <v>8383</v>
      </c>
      <c r="O764" s="51" t="s">
        <v>8384</v>
      </c>
      <c r="P764" s="52" t="s">
        <v>8385</v>
      </c>
      <c r="Q764" s="59" t="s">
        <v>8386</v>
      </c>
      <c r="R764" s="60" t="s">
        <v>8387</v>
      </c>
      <c r="S764" s="55" t="s">
        <v>210</v>
      </c>
      <c r="T764" s="56" t="s">
        <v>666</v>
      </c>
      <c r="U764" s="57" t="s">
        <v>8388</v>
      </c>
      <c r="V764" s="61" t="s">
        <v>411</v>
      </c>
      <c r="W764" s="34">
        <v>373571.0</v>
      </c>
      <c r="X764" s="34" t="s">
        <v>8389</v>
      </c>
      <c r="Y764" s="34" t="s">
        <v>7991</v>
      </c>
      <c r="Z764" s="34" t="s">
        <v>4432</v>
      </c>
      <c r="AA764" s="34" t="s">
        <v>458</v>
      </c>
      <c r="AB764" s="34" t="s">
        <v>8390</v>
      </c>
      <c r="AC764" s="46">
        <v>1.731215633548E12</v>
      </c>
    </row>
    <row r="765" ht="14.25" customHeight="1">
      <c r="A765" s="24" t="s">
        <v>8391</v>
      </c>
      <c r="B765" s="25">
        <v>64.0</v>
      </c>
      <c r="C765" s="26" t="s">
        <v>8392</v>
      </c>
      <c r="D765" s="27"/>
      <c r="E765" s="28" t="s">
        <v>2546</v>
      </c>
      <c r="F765" s="29" t="s">
        <v>444</v>
      </c>
      <c r="G765" s="30"/>
      <c r="H765" s="31"/>
      <c r="I765" s="32" t="s">
        <v>1280</v>
      </c>
      <c r="J765" s="33">
        <v>1999.0</v>
      </c>
      <c r="K765" s="34">
        <f t="shared" si="1"/>
        <v>764</v>
      </c>
      <c r="L765" s="35"/>
      <c r="M765" s="49" t="s">
        <v>8393</v>
      </c>
      <c r="N765" s="50" t="s">
        <v>8394</v>
      </c>
      <c r="O765" s="51" t="s">
        <v>8395</v>
      </c>
      <c r="P765" s="52" t="s">
        <v>8396</v>
      </c>
      <c r="Q765" s="59" t="s">
        <v>8397</v>
      </c>
      <c r="R765" s="60" t="s">
        <v>8398</v>
      </c>
      <c r="S765" s="55" t="s">
        <v>210</v>
      </c>
      <c r="T765" s="56" t="s">
        <v>1298</v>
      </c>
      <c r="U765" s="57" t="s">
        <v>8399</v>
      </c>
      <c r="V765" s="61" t="s">
        <v>722</v>
      </c>
      <c r="W765" s="34">
        <v>10314.0</v>
      </c>
      <c r="X765" s="34" t="s">
        <v>8400</v>
      </c>
      <c r="Y765" s="34" t="s">
        <v>6359</v>
      </c>
      <c r="Z765" s="34" t="s">
        <v>6348</v>
      </c>
      <c r="AA765" s="34" t="s">
        <v>1984</v>
      </c>
      <c r="AB765" s="34" t="s">
        <v>8401</v>
      </c>
      <c r="AC765" s="46">
        <v>1.731215633548E12</v>
      </c>
    </row>
    <row r="766" ht="14.25" customHeight="1">
      <c r="A766" s="24" t="s">
        <v>8402</v>
      </c>
      <c r="B766" s="25">
        <v>64.0</v>
      </c>
      <c r="C766" s="26"/>
      <c r="D766" s="27"/>
      <c r="E766" s="28" t="s">
        <v>444</v>
      </c>
      <c r="F766" s="29"/>
      <c r="G766" s="30"/>
      <c r="H766" s="31"/>
      <c r="I766" s="32" t="s">
        <v>144</v>
      </c>
      <c r="J766" s="33">
        <v>2008.0</v>
      </c>
      <c r="K766" s="34">
        <f t="shared" si="1"/>
        <v>765</v>
      </c>
      <c r="L766" s="35" t="s">
        <v>8403</v>
      </c>
      <c r="M766" s="49" t="s">
        <v>8404</v>
      </c>
      <c r="N766" s="50" t="s">
        <v>8405</v>
      </c>
      <c r="O766" s="51" t="s">
        <v>8406</v>
      </c>
      <c r="P766" s="52" t="s">
        <v>8407</v>
      </c>
      <c r="Q766" s="59" t="s">
        <v>8408</v>
      </c>
      <c r="R766" s="60" t="s">
        <v>8409</v>
      </c>
      <c r="S766" s="55" t="s">
        <v>210</v>
      </c>
      <c r="T766" s="56" t="s">
        <v>586</v>
      </c>
      <c r="U766" s="57" t="s">
        <v>8410</v>
      </c>
      <c r="V766" s="61" t="s">
        <v>64</v>
      </c>
      <c r="W766" s="34">
        <v>8780.0</v>
      </c>
      <c r="X766" s="34" t="s">
        <v>8411</v>
      </c>
      <c r="Y766" s="34" t="s">
        <v>5575</v>
      </c>
      <c r="Z766" s="34" t="s">
        <v>4432</v>
      </c>
      <c r="AA766" s="34" t="s">
        <v>1464</v>
      </c>
      <c r="AB766" s="34" t="s">
        <v>8412</v>
      </c>
      <c r="AC766" s="46">
        <v>1.731215633548E12</v>
      </c>
    </row>
    <row r="767" ht="14.25" customHeight="1">
      <c r="A767" s="24" t="s">
        <v>8413</v>
      </c>
      <c r="B767" s="25">
        <v>64.0</v>
      </c>
      <c r="C767" s="26" t="s">
        <v>7161</v>
      </c>
      <c r="D767" s="27"/>
      <c r="E767" s="28" t="s">
        <v>108</v>
      </c>
      <c r="F767" s="29" t="s">
        <v>249</v>
      </c>
      <c r="G767" s="30"/>
      <c r="H767" s="31"/>
      <c r="I767" s="32" t="s">
        <v>34</v>
      </c>
      <c r="J767" s="33">
        <v>2018.0</v>
      </c>
      <c r="K767" s="34">
        <f t="shared" si="1"/>
        <v>766</v>
      </c>
      <c r="L767" s="35" t="s">
        <v>8414</v>
      </c>
      <c r="M767" s="85" t="s">
        <v>8415</v>
      </c>
      <c r="N767" s="86" t="s">
        <v>8416</v>
      </c>
      <c r="O767" s="87" t="s">
        <v>8417</v>
      </c>
      <c r="P767" s="88" t="s">
        <v>7166</v>
      </c>
      <c r="Q767" s="96" t="s">
        <v>8418</v>
      </c>
      <c r="R767" s="89" t="s">
        <v>8419</v>
      </c>
      <c r="S767" s="90" t="s">
        <v>117</v>
      </c>
      <c r="T767" s="91" t="s">
        <v>137</v>
      </c>
      <c r="U767" s="92" t="s">
        <v>8420</v>
      </c>
      <c r="V767" s="61" t="s">
        <v>8421</v>
      </c>
      <c r="W767" s="34">
        <v>345887.0</v>
      </c>
      <c r="X767" s="34" t="s">
        <v>8422</v>
      </c>
      <c r="Y767" s="34" t="s">
        <v>5044</v>
      </c>
      <c r="Z767" s="34" t="s">
        <v>774</v>
      </c>
      <c r="AA767" s="34" t="s">
        <v>4616</v>
      </c>
      <c r="AB767" s="34" t="s">
        <v>8423</v>
      </c>
      <c r="AC767" s="46" t="s">
        <v>1383</v>
      </c>
    </row>
    <row r="768" ht="14.25" customHeight="1">
      <c r="A768" s="24" t="s">
        <v>2703</v>
      </c>
      <c r="B768" s="25">
        <v>64.0</v>
      </c>
      <c r="C768" s="26" t="s">
        <v>1252</v>
      </c>
      <c r="D768" s="27" t="s">
        <v>4773</v>
      </c>
      <c r="E768" s="28" t="s">
        <v>108</v>
      </c>
      <c r="F768" s="29" t="s">
        <v>231</v>
      </c>
      <c r="G768" s="30"/>
      <c r="H768" s="31" t="s">
        <v>3307</v>
      </c>
      <c r="I768" s="32" t="s">
        <v>53</v>
      </c>
      <c r="J768" s="33">
        <v>2020.0</v>
      </c>
      <c r="K768" s="34">
        <f t="shared" si="1"/>
        <v>767</v>
      </c>
      <c r="L768" s="106" t="s">
        <v>8424</v>
      </c>
      <c r="M768" s="36" t="s">
        <v>8425</v>
      </c>
      <c r="N768" s="37" t="s">
        <v>8426</v>
      </c>
      <c r="O768" s="38" t="s">
        <v>8427</v>
      </c>
      <c r="P768" s="39" t="s">
        <v>8428</v>
      </c>
      <c r="Q768" s="40" t="s">
        <v>8429</v>
      </c>
      <c r="R768" s="41" t="s">
        <v>8430</v>
      </c>
      <c r="S768" s="42" t="s">
        <v>210</v>
      </c>
      <c r="T768" s="43" t="s">
        <v>194</v>
      </c>
      <c r="U768" s="44" t="s">
        <v>8431</v>
      </c>
      <c r="V768" s="45" t="s">
        <v>641</v>
      </c>
      <c r="W768" s="34">
        <v>337401.0</v>
      </c>
      <c r="X768" s="34" t="s">
        <v>8432</v>
      </c>
      <c r="Y768" s="34" t="s">
        <v>5128</v>
      </c>
      <c r="Z768" s="34" t="s">
        <v>6656</v>
      </c>
      <c r="AA768" s="34" t="s">
        <v>1550</v>
      </c>
      <c r="AB768" s="34" t="s">
        <v>8433</v>
      </c>
      <c r="AC768" s="46">
        <v>1.731215633548E12</v>
      </c>
    </row>
    <row r="769" ht="14.25" customHeight="1">
      <c r="A769" s="24" t="s">
        <v>8434</v>
      </c>
      <c r="B769" s="25">
        <v>63.0</v>
      </c>
      <c r="C769" s="26" t="s">
        <v>5035</v>
      </c>
      <c r="D769" s="27"/>
      <c r="E769" s="28" t="s">
        <v>186</v>
      </c>
      <c r="F769" s="29" t="s">
        <v>4522</v>
      </c>
      <c r="G769" s="30"/>
      <c r="H769" s="31"/>
      <c r="I769" s="32" t="s">
        <v>34</v>
      </c>
      <c r="J769" s="33">
        <v>2019.0</v>
      </c>
      <c r="K769" s="34">
        <f t="shared" si="1"/>
        <v>768</v>
      </c>
      <c r="L769" s="35" t="s">
        <v>8435</v>
      </c>
      <c r="M769" s="36" t="s">
        <v>8436</v>
      </c>
      <c r="N769" s="37" t="s">
        <v>8437</v>
      </c>
      <c r="O769" s="38" t="s">
        <v>8438</v>
      </c>
      <c r="P769" s="39" t="s">
        <v>7599</v>
      </c>
      <c r="Q769" s="40" t="s">
        <v>8439</v>
      </c>
      <c r="R769" s="41" t="s">
        <v>8440</v>
      </c>
      <c r="S769" s="42" t="s">
        <v>210</v>
      </c>
      <c r="T769" s="43" t="s">
        <v>4848</v>
      </c>
      <c r="U769" s="44" t="s">
        <v>8441</v>
      </c>
      <c r="V769" s="45" t="s">
        <v>3202</v>
      </c>
      <c r="W769" s="34">
        <v>512200.0</v>
      </c>
      <c r="X769" s="34" t="s">
        <v>8442</v>
      </c>
      <c r="Y769" s="34" t="s">
        <v>1463</v>
      </c>
      <c r="Z769" s="34" t="s">
        <v>774</v>
      </c>
      <c r="AA769" s="34" t="s">
        <v>1204</v>
      </c>
      <c r="AB769" s="34" t="s">
        <v>8443</v>
      </c>
      <c r="AC769" s="46">
        <v>1.731215633548E12</v>
      </c>
    </row>
    <row r="770" ht="14.25" customHeight="1">
      <c r="A770" s="24" t="s">
        <v>8444</v>
      </c>
      <c r="B770" s="25">
        <v>63.0</v>
      </c>
      <c r="C770" s="26"/>
      <c r="D770" s="27"/>
      <c r="E770" s="28" t="s">
        <v>325</v>
      </c>
      <c r="F770" s="29" t="s">
        <v>578</v>
      </c>
      <c r="G770" s="30"/>
      <c r="H770" s="31"/>
      <c r="I770" s="32" t="s">
        <v>34</v>
      </c>
      <c r="J770" s="33">
        <v>2004.0</v>
      </c>
      <c r="K770" s="34">
        <f t="shared" si="1"/>
        <v>769</v>
      </c>
      <c r="L770" s="35" t="s">
        <v>8445</v>
      </c>
      <c r="M770" s="49" t="s">
        <v>8446</v>
      </c>
      <c r="N770" s="50" t="s">
        <v>8447</v>
      </c>
      <c r="O770" s="51" t="s">
        <v>8448</v>
      </c>
      <c r="P770" s="52" t="s">
        <v>8449</v>
      </c>
      <c r="Q770" s="59" t="s">
        <v>8450</v>
      </c>
      <c r="R770" s="60" t="s">
        <v>8451</v>
      </c>
      <c r="S770" s="55" t="s">
        <v>210</v>
      </c>
      <c r="T770" s="56" t="s">
        <v>452</v>
      </c>
      <c r="U770" s="57" t="s">
        <v>8452</v>
      </c>
      <c r="V770" s="61" t="s">
        <v>2222</v>
      </c>
      <c r="W770" s="34">
        <v>10096.0</v>
      </c>
      <c r="X770" s="34" t="s">
        <v>8453</v>
      </c>
      <c r="Y770" s="34" t="s">
        <v>5311</v>
      </c>
      <c r="Z770" s="34" t="s">
        <v>3429</v>
      </c>
      <c r="AA770" s="34" t="s">
        <v>1452</v>
      </c>
      <c r="AB770" s="34" t="s">
        <v>8454</v>
      </c>
      <c r="AC770" s="46">
        <v>1.731215633548E12</v>
      </c>
    </row>
    <row r="771" ht="14.25" customHeight="1">
      <c r="A771" s="24" t="s">
        <v>8455</v>
      </c>
      <c r="B771" s="25">
        <v>63.0</v>
      </c>
      <c r="C771" s="26" t="s">
        <v>8455</v>
      </c>
      <c r="D771" s="27"/>
      <c r="E771" s="28" t="s">
        <v>33</v>
      </c>
      <c r="F771" s="29"/>
      <c r="G771" s="30"/>
      <c r="H771" s="31"/>
      <c r="I771" s="32" t="s">
        <v>232</v>
      </c>
      <c r="J771" s="33">
        <v>2013.0</v>
      </c>
      <c r="K771" s="34">
        <f t="shared" si="1"/>
        <v>770</v>
      </c>
      <c r="L771" s="35"/>
      <c r="M771" s="36" t="s">
        <v>8456</v>
      </c>
      <c r="N771" s="37" t="s">
        <v>8457</v>
      </c>
      <c r="O771" s="38" t="s">
        <v>8458</v>
      </c>
      <c r="P771" s="39" t="s">
        <v>8459</v>
      </c>
      <c r="Q771" s="40" t="s">
        <v>8460</v>
      </c>
      <c r="R771" s="41" t="s">
        <v>8461</v>
      </c>
      <c r="S771" s="42" t="s">
        <v>42</v>
      </c>
      <c r="T771" s="43" t="s">
        <v>452</v>
      </c>
      <c r="U771" s="44" t="s">
        <v>8462</v>
      </c>
      <c r="V771" s="45" t="s">
        <v>2490</v>
      </c>
      <c r="W771" s="34">
        <v>49519.0</v>
      </c>
      <c r="X771" s="34" t="s">
        <v>8463</v>
      </c>
      <c r="Y771" s="34" t="s">
        <v>5128</v>
      </c>
      <c r="Z771" s="34" t="s">
        <v>337</v>
      </c>
      <c r="AA771" s="34" t="s">
        <v>1464</v>
      </c>
      <c r="AB771" s="34" t="s">
        <v>8464</v>
      </c>
      <c r="AC771" s="46">
        <v>1.731215633548E12</v>
      </c>
    </row>
    <row r="772" ht="14.25" customHeight="1">
      <c r="A772" s="24" t="s">
        <v>8465</v>
      </c>
      <c r="B772" s="25">
        <v>63.0</v>
      </c>
      <c r="C772" s="26" t="s">
        <v>8466</v>
      </c>
      <c r="D772" s="27"/>
      <c r="E772" s="28" t="s">
        <v>186</v>
      </c>
      <c r="F772" s="29" t="s">
        <v>4522</v>
      </c>
      <c r="G772" s="30"/>
      <c r="H772" s="31"/>
      <c r="I772" s="32" t="s">
        <v>34</v>
      </c>
      <c r="J772" s="33">
        <v>2022.0</v>
      </c>
      <c r="K772" s="34">
        <f t="shared" si="1"/>
        <v>771</v>
      </c>
      <c r="L772" s="35"/>
      <c r="M772" s="62" t="s">
        <v>8467</v>
      </c>
      <c r="N772" s="50" t="s">
        <v>8468</v>
      </c>
      <c r="O772" s="51" t="s">
        <v>8469</v>
      </c>
      <c r="P772" s="52" t="s">
        <v>8470</v>
      </c>
      <c r="Q772" s="59" t="s">
        <v>8471</v>
      </c>
      <c r="R772" s="60" t="s">
        <v>8472</v>
      </c>
      <c r="S772" s="55" t="s">
        <v>210</v>
      </c>
      <c r="T772" s="56" t="s">
        <v>152</v>
      </c>
      <c r="U772" s="57" t="s">
        <v>8473</v>
      </c>
      <c r="V772" s="61" t="s">
        <v>5183</v>
      </c>
      <c r="W772" s="34">
        <v>335787.0</v>
      </c>
      <c r="X772" s="34" t="s">
        <v>8474</v>
      </c>
      <c r="Y772" s="34" t="s">
        <v>471</v>
      </c>
      <c r="Z772" s="34" t="s">
        <v>3429</v>
      </c>
      <c r="AA772" s="34" t="s">
        <v>5899</v>
      </c>
      <c r="AB772" s="34" t="s">
        <v>8475</v>
      </c>
      <c r="AC772" s="46">
        <v>1.731215633548E12</v>
      </c>
    </row>
    <row r="773" ht="14.25" customHeight="1">
      <c r="A773" s="24" t="s">
        <v>8476</v>
      </c>
      <c r="B773" s="25">
        <v>63.0</v>
      </c>
      <c r="C773" s="26" t="s">
        <v>2796</v>
      </c>
      <c r="D773" s="27"/>
      <c r="E773" s="28" t="s">
        <v>108</v>
      </c>
      <c r="F773" s="29" t="s">
        <v>521</v>
      </c>
      <c r="G773" s="30"/>
      <c r="H773" s="31"/>
      <c r="I773" s="32" t="s">
        <v>658</v>
      </c>
      <c r="J773" s="33">
        <v>2021.0</v>
      </c>
      <c r="K773" s="34">
        <f t="shared" si="1"/>
        <v>772</v>
      </c>
      <c r="L773" s="35" t="s">
        <v>8477</v>
      </c>
      <c r="M773" s="36" t="s">
        <v>8478</v>
      </c>
      <c r="N773" s="37" t="s">
        <v>8479</v>
      </c>
      <c r="O773" s="38" t="s">
        <v>8480</v>
      </c>
      <c r="P773" s="39" t="s">
        <v>1544</v>
      </c>
      <c r="Q773" s="40" t="s">
        <v>8481</v>
      </c>
      <c r="R773" s="41" t="s">
        <v>8482</v>
      </c>
      <c r="S773" s="42" t="s">
        <v>117</v>
      </c>
      <c r="T773" s="43" t="s">
        <v>425</v>
      </c>
      <c r="U773" s="44" t="s">
        <v>8483</v>
      </c>
      <c r="V773" s="45" t="s">
        <v>227</v>
      </c>
      <c r="W773" s="34">
        <v>476669.0</v>
      </c>
      <c r="X773" s="34" t="s">
        <v>8484</v>
      </c>
      <c r="Y773" s="34" t="s">
        <v>6359</v>
      </c>
      <c r="Z773" s="34" t="s">
        <v>3429</v>
      </c>
      <c r="AA773" s="34" t="s">
        <v>6504</v>
      </c>
      <c r="AB773" s="34" t="s">
        <v>8485</v>
      </c>
      <c r="AC773" s="46">
        <v>1.731215633548E12</v>
      </c>
    </row>
    <row r="774" ht="14.25" customHeight="1">
      <c r="A774" s="24" t="s">
        <v>8486</v>
      </c>
      <c r="B774" s="25">
        <v>63.0</v>
      </c>
      <c r="C774" s="26"/>
      <c r="D774" s="27"/>
      <c r="E774" s="28" t="s">
        <v>444</v>
      </c>
      <c r="F774" s="29"/>
      <c r="G774" s="30" t="s">
        <v>657</v>
      </c>
      <c r="H774" s="31"/>
      <c r="I774" s="32" t="s">
        <v>522</v>
      </c>
      <c r="J774" s="33">
        <v>2016.0</v>
      </c>
      <c r="K774" s="34">
        <f t="shared" si="1"/>
        <v>773</v>
      </c>
      <c r="L774" s="35" t="s">
        <v>8487</v>
      </c>
      <c r="M774" s="36" t="s">
        <v>8488</v>
      </c>
      <c r="N774" s="37" t="s">
        <v>8489</v>
      </c>
      <c r="O774" s="38" t="s">
        <v>8490</v>
      </c>
      <c r="P774" s="39" t="s">
        <v>6897</v>
      </c>
      <c r="Q774" s="40" t="s">
        <v>8491</v>
      </c>
      <c r="R774" s="41" t="s">
        <v>8492</v>
      </c>
      <c r="S774" s="42" t="s">
        <v>117</v>
      </c>
      <c r="T774" s="43" t="s">
        <v>626</v>
      </c>
      <c r="U774" s="44" t="s">
        <v>8493</v>
      </c>
      <c r="V774" s="45" t="s">
        <v>382</v>
      </c>
      <c r="W774" s="34">
        <v>384682.0</v>
      </c>
      <c r="X774" s="34" t="s">
        <v>8494</v>
      </c>
      <c r="Y774" s="34" t="s">
        <v>6359</v>
      </c>
      <c r="Z774" s="34" t="s">
        <v>6348</v>
      </c>
      <c r="AA774" s="34" t="s">
        <v>5857</v>
      </c>
      <c r="AB774" s="34" t="s">
        <v>8495</v>
      </c>
      <c r="AC774" s="46">
        <v>1.731215633548E12</v>
      </c>
    </row>
    <row r="775" ht="14.25" customHeight="1">
      <c r="A775" s="24" t="s">
        <v>8496</v>
      </c>
      <c r="B775" s="25">
        <v>63.0</v>
      </c>
      <c r="C775" s="26" t="s">
        <v>7708</v>
      </c>
      <c r="D775" s="27" t="s">
        <v>7709</v>
      </c>
      <c r="E775" s="28" t="s">
        <v>33</v>
      </c>
      <c r="F775" s="29"/>
      <c r="G775" s="30"/>
      <c r="H775" s="31"/>
      <c r="I775" s="32" t="s">
        <v>522</v>
      </c>
      <c r="J775" s="33">
        <v>2015.0</v>
      </c>
      <c r="K775" s="34">
        <f t="shared" si="1"/>
        <v>774</v>
      </c>
      <c r="L775" s="35" t="s">
        <v>8497</v>
      </c>
      <c r="M775" s="36" t="s">
        <v>8498</v>
      </c>
      <c r="N775" s="37" t="s">
        <v>8499</v>
      </c>
      <c r="O775" s="38" t="s">
        <v>8500</v>
      </c>
      <c r="P775" s="39" t="s">
        <v>8501</v>
      </c>
      <c r="Q775" s="40" t="s">
        <v>8502</v>
      </c>
      <c r="R775" s="41" t="s">
        <v>8503</v>
      </c>
      <c r="S775" s="42" t="s">
        <v>42</v>
      </c>
      <c r="T775" s="43" t="s">
        <v>1745</v>
      </c>
      <c r="U775" s="44" t="s">
        <v>8504</v>
      </c>
      <c r="V775" s="45" t="s">
        <v>8505</v>
      </c>
      <c r="W775" s="34">
        <v>228165.0</v>
      </c>
      <c r="X775" s="34" t="s">
        <v>8506</v>
      </c>
      <c r="Y775" s="34" t="s">
        <v>1203</v>
      </c>
      <c r="Z775" s="34" t="s">
        <v>4432</v>
      </c>
      <c r="AA775" s="34" t="s">
        <v>1701</v>
      </c>
      <c r="AB775" s="34" t="s">
        <v>8507</v>
      </c>
      <c r="AC775" s="46">
        <v>1.731215633548E12</v>
      </c>
    </row>
    <row r="776" ht="14.25" customHeight="1">
      <c r="A776" s="24" t="s">
        <v>8508</v>
      </c>
      <c r="B776" s="25">
        <v>63.0</v>
      </c>
      <c r="C776" s="26" t="s">
        <v>5618</v>
      </c>
      <c r="D776" s="27"/>
      <c r="E776" s="28" t="s">
        <v>444</v>
      </c>
      <c r="F776" s="29"/>
      <c r="G776" s="30"/>
      <c r="H776" s="31" t="s">
        <v>1775</v>
      </c>
      <c r="I776" s="32" t="s">
        <v>658</v>
      </c>
      <c r="J776" s="33">
        <v>2023.0</v>
      </c>
      <c r="K776" s="34">
        <f t="shared" si="1"/>
        <v>775</v>
      </c>
      <c r="L776" s="35" t="s">
        <v>8509</v>
      </c>
      <c r="M776" s="36" t="s">
        <v>8510</v>
      </c>
      <c r="N776" s="37" t="s">
        <v>8511</v>
      </c>
      <c r="O776" s="38" t="s">
        <v>8512</v>
      </c>
      <c r="P776" s="39" t="s">
        <v>8513</v>
      </c>
      <c r="Q776" s="40" t="s">
        <v>8514</v>
      </c>
      <c r="R776" s="80" t="s">
        <v>515</v>
      </c>
      <c r="S776" s="42" t="s">
        <v>117</v>
      </c>
      <c r="T776" s="43" t="s">
        <v>735</v>
      </c>
      <c r="U776" s="44" t="s">
        <v>8515</v>
      </c>
      <c r="V776" s="83" t="s">
        <v>515</v>
      </c>
      <c r="W776" s="34">
        <v>893752.0</v>
      </c>
      <c r="X776" s="34" t="s">
        <v>8516</v>
      </c>
      <c r="Y776" s="34" t="s">
        <v>6359</v>
      </c>
      <c r="Z776" s="34" t="s">
        <v>8517</v>
      </c>
      <c r="AA776" s="34" t="s">
        <v>1984</v>
      </c>
      <c r="AB776" s="34" t="s">
        <v>8518</v>
      </c>
      <c r="AC776" s="46">
        <v>1.731215633548E12</v>
      </c>
    </row>
    <row r="777" ht="14.25" customHeight="1">
      <c r="A777" s="24" t="s">
        <v>8519</v>
      </c>
      <c r="B777" s="25">
        <v>63.0</v>
      </c>
      <c r="C777" s="26" t="s">
        <v>1416</v>
      </c>
      <c r="D777" s="27"/>
      <c r="E777" s="28" t="s">
        <v>444</v>
      </c>
      <c r="F777" s="29" t="s">
        <v>73</v>
      </c>
      <c r="G777" s="30"/>
      <c r="H777" s="31"/>
      <c r="I777" s="32" t="s">
        <v>34</v>
      </c>
      <c r="J777" s="33">
        <v>1989.0</v>
      </c>
      <c r="K777" s="34">
        <f t="shared" si="1"/>
        <v>776</v>
      </c>
      <c r="L777" s="35" t="s">
        <v>8520</v>
      </c>
      <c r="M777" s="49" t="s">
        <v>8521</v>
      </c>
      <c r="N777" s="50" t="s">
        <v>8522</v>
      </c>
      <c r="O777" s="51" t="s">
        <v>8523</v>
      </c>
      <c r="P777" s="52" t="s">
        <v>1421</v>
      </c>
      <c r="Q777" s="59" t="s">
        <v>8524</v>
      </c>
      <c r="R777" s="54" t="s">
        <v>8525</v>
      </c>
      <c r="S777" s="55" t="s">
        <v>42</v>
      </c>
      <c r="T777" s="56" t="s">
        <v>438</v>
      </c>
      <c r="U777" s="57" t="s">
        <v>8526</v>
      </c>
      <c r="V777" s="58" t="s">
        <v>2222</v>
      </c>
      <c r="W777" s="34">
        <v>2978.0</v>
      </c>
      <c r="X777" s="34" t="s">
        <v>8527</v>
      </c>
      <c r="Y777" s="34" t="s">
        <v>5323</v>
      </c>
      <c r="Z777" s="34" t="s">
        <v>3879</v>
      </c>
      <c r="AA777" s="34" t="s">
        <v>5312</v>
      </c>
      <c r="AB777" s="34" t="s">
        <v>8528</v>
      </c>
      <c r="AC777" s="46">
        <v>1.731215633548E12</v>
      </c>
    </row>
    <row r="778" ht="14.25" customHeight="1">
      <c r="A778" s="24" t="s">
        <v>8529</v>
      </c>
      <c r="B778" s="25">
        <v>63.0</v>
      </c>
      <c r="C778" s="26" t="s">
        <v>341</v>
      </c>
      <c r="D778" s="27" t="s">
        <v>6271</v>
      </c>
      <c r="E778" s="28" t="s">
        <v>32</v>
      </c>
      <c r="F778" s="29"/>
      <c r="G778" s="30"/>
      <c r="H778" s="31"/>
      <c r="I778" s="32" t="s">
        <v>129</v>
      </c>
      <c r="J778" s="33">
        <v>2006.0</v>
      </c>
      <c r="K778" s="34">
        <f t="shared" si="1"/>
        <v>777</v>
      </c>
      <c r="L778" s="35"/>
      <c r="M778" s="36" t="s">
        <v>8530</v>
      </c>
      <c r="N778" s="37" t="s">
        <v>8531</v>
      </c>
      <c r="O778" s="38" t="s">
        <v>8532</v>
      </c>
      <c r="P778" s="39" t="s">
        <v>2000</v>
      </c>
      <c r="Q778" s="40" t="s">
        <v>8533</v>
      </c>
      <c r="R778" s="41" t="s">
        <v>8534</v>
      </c>
      <c r="S778" s="42" t="s">
        <v>210</v>
      </c>
      <c r="T778" s="43" t="s">
        <v>1287</v>
      </c>
      <c r="U778" s="44" t="s">
        <v>8535</v>
      </c>
      <c r="V778" s="45" t="s">
        <v>8536</v>
      </c>
      <c r="W778" s="34">
        <v>1452.0</v>
      </c>
      <c r="X778" s="34" t="s">
        <v>8537</v>
      </c>
      <c r="Y778" s="34" t="s">
        <v>4604</v>
      </c>
      <c r="Z778" s="34" t="s">
        <v>5106</v>
      </c>
      <c r="AA778" s="34" t="s">
        <v>669</v>
      </c>
      <c r="AB778" s="34" t="s">
        <v>8538</v>
      </c>
      <c r="AC778" s="46">
        <v>1.731215633548E12</v>
      </c>
    </row>
    <row r="779" ht="14.25" customHeight="1">
      <c r="A779" s="24" t="s">
        <v>8539</v>
      </c>
      <c r="B779" s="25">
        <v>63.0</v>
      </c>
      <c r="C779" s="26" t="s">
        <v>372</v>
      </c>
      <c r="D779" s="27" t="s">
        <v>2156</v>
      </c>
      <c r="E779" s="28" t="s">
        <v>33</v>
      </c>
      <c r="F779" s="29"/>
      <c r="G779" s="30"/>
      <c r="H779" s="31"/>
      <c r="I779" s="32" t="s">
        <v>53</v>
      </c>
      <c r="J779" s="33">
        <v>2003.0</v>
      </c>
      <c r="K779" s="34">
        <f t="shared" si="1"/>
        <v>778</v>
      </c>
      <c r="L779" s="35"/>
      <c r="M779" s="36" t="s">
        <v>8540</v>
      </c>
      <c r="N779" s="37" t="s">
        <v>8541</v>
      </c>
      <c r="O779" s="38" t="s">
        <v>8542</v>
      </c>
      <c r="P779" s="39" t="s">
        <v>8543</v>
      </c>
      <c r="Q779" s="40" t="s">
        <v>8544</v>
      </c>
      <c r="R779" s="80" t="s">
        <v>515</v>
      </c>
      <c r="S779" s="42" t="s">
        <v>61</v>
      </c>
      <c r="T779" s="43" t="s">
        <v>8545</v>
      </c>
      <c r="U779" s="44" t="s">
        <v>8546</v>
      </c>
      <c r="V779" s="83" t="s">
        <v>515</v>
      </c>
      <c r="W779" s="34">
        <v>15567.0</v>
      </c>
      <c r="X779" s="34" t="s">
        <v>8547</v>
      </c>
      <c r="Y779" s="34" t="s">
        <v>8548</v>
      </c>
      <c r="Z779" s="34" t="s">
        <v>4145</v>
      </c>
      <c r="AA779" s="34" t="s">
        <v>471</v>
      </c>
      <c r="AB779" s="34" t="s">
        <v>8549</v>
      </c>
      <c r="AC779" s="46">
        <v>1.731215633548E12</v>
      </c>
    </row>
    <row r="780" ht="14.25" customHeight="1">
      <c r="A780" s="24" t="s">
        <v>8550</v>
      </c>
      <c r="B780" s="25">
        <v>63.0</v>
      </c>
      <c r="C780" s="26" t="s">
        <v>4371</v>
      </c>
      <c r="D780" s="27"/>
      <c r="E780" s="28" t="s">
        <v>108</v>
      </c>
      <c r="F780" s="29"/>
      <c r="G780" s="30"/>
      <c r="H780" s="31"/>
      <c r="I780" s="32" t="s">
        <v>144</v>
      </c>
      <c r="J780" s="33">
        <v>2023.0</v>
      </c>
      <c r="K780" s="34">
        <f t="shared" si="1"/>
        <v>779</v>
      </c>
      <c r="L780" s="35" t="s">
        <v>8551</v>
      </c>
      <c r="M780" s="36" t="s">
        <v>8552</v>
      </c>
      <c r="N780" s="37" t="s">
        <v>8553</v>
      </c>
      <c r="O780" s="38" t="s">
        <v>8554</v>
      </c>
      <c r="P780" s="39" t="s">
        <v>8555</v>
      </c>
      <c r="Q780" s="40" t="s">
        <v>8556</v>
      </c>
      <c r="R780" s="41" t="s">
        <v>8557</v>
      </c>
      <c r="S780" s="42" t="s">
        <v>210</v>
      </c>
      <c r="T780" s="43" t="s">
        <v>3302</v>
      </c>
      <c r="U780" s="44" t="s">
        <v>8558</v>
      </c>
      <c r="V780" s="45" t="s">
        <v>8559</v>
      </c>
      <c r="W780" s="34">
        <v>385687.0</v>
      </c>
      <c r="X780" s="34" t="s">
        <v>8560</v>
      </c>
      <c r="Y780" s="34" t="s">
        <v>5735</v>
      </c>
      <c r="Z780" s="34" t="s">
        <v>8026</v>
      </c>
      <c r="AA780" s="34" t="s">
        <v>5312</v>
      </c>
      <c r="AB780" s="34" t="s">
        <v>8561</v>
      </c>
      <c r="AC780" s="46">
        <v>1.731215633548E12</v>
      </c>
    </row>
    <row r="781" ht="14.25" customHeight="1">
      <c r="A781" s="24" t="s">
        <v>8562</v>
      </c>
      <c r="B781" s="25">
        <v>63.0</v>
      </c>
      <c r="C781" s="26" t="s">
        <v>1252</v>
      </c>
      <c r="D781" s="27" t="s">
        <v>2613</v>
      </c>
      <c r="E781" s="28" t="s">
        <v>186</v>
      </c>
      <c r="F781" s="29" t="s">
        <v>1254</v>
      </c>
      <c r="G781" s="30"/>
      <c r="H781" s="31"/>
      <c r="I781" s="32" t="s">
        <v>53</v>
      </c>
      <c r="J781" s="33">
        <v>2021.0</v>
      </c>
      <c r="K781" s="34">
        <f t="shared" si="1"/>
        <v>780</v>
      </c>
      <c r="L781" s="35"/>
      <c r="M781" s="36" t="s">
        <v>8563</v>
      </c>
      <c r="N781" s="37" t="s">
        <v>8564</v>
      </c>
      <c r="O781" s="38" t="s">
        <v>8565</v>
      </c>
      <c r="P781" s="39" t="s">
        <v>5392</v>
      </c>
      <c r="Q781" s="40" t="s">
        <v>8566</v>
      </c>
      <c r="R781" s="41" t="s">
        <v>8567</v>
      </c>
      <c r="S781" s="42" t="s">
        <v>210</v>
      </c>
      <c r="T781" s="43" t="s">
        <v>267</v>
      </c>
      <c r="U781" s="44" t="s">
        <v>8568</v>
      </c>
      <c r="V781" s="45" t="s">
        <v>641</v>
      </c>
      <c r="W781" s="34">
        <v>451048.0</v>
      </c>
      <c r="X781" s="34" t="s">
        <v>8569</v>
      </c>
      <c r="Y781" s="34" t="s">
        <v>4923</v>
      </c>
      <c r="Z781" s="34" t="s">
        <v>3879</v>
      </c>
      <c r="AA781" s="34" t="s">
        <v>4616</v>
      </c>
      <c r="AB781" s="34" t="s">
        <v>8570</v>
      </c>
      <c r="AC781" s="46">
        <v>1.731215633548E12</v>
      </c>
    </row>
    <row r="782" ht="14.25" customHeight="1">
      <c r="A782" s="24" t="s">
        <v>8571</v>
      </c>
      <c r="B782" s="25">
        <v>63.0</v>
      </c>
      <c r="C782" s="26"/>
      <c r="D782" s="27"/>
      <c r="E782" s="28" t="s">
        <v>712</v>
      </c>
      <c r="F782" s="29"/>
      <c r="G782" s="30"/>
      <c r="H782" s="31"/>
      <c r="I782" s="32" t="s">
        <v>129</v>
      </c>
      <c r="J782" s="33">
        <v>2015.0</v>
      </c>
      <c r="K782" s="34">
        <f t="shared" si="1"/>
        <v>781</v>
      </c>
      <c r="L782" s="35" t="s">
        <v>8572</v>
      </c>
      <c r="M782" s="49" t="s">
        <v>8573</v>
      </c>
      <c r="N782" s="50" t="s">
        <v>8574</v>
      </c>
      <c r="O782" s="51" t="s">
        <v>8575</v>
      </c>
      <c r="P782" s="52" t="s">
        <v>8576</v>
      </c>
      <c r="Q782" s="59" t="s">
        <v>8577</v>
      </c>
      <c r="R782" s="60" t="s">
        <v>8578</v>
      </c>
      <c r="S782" s="55" t="s">
        <v>210</v>
      </c>
      <c r="T782" s="56" t="s">
        <v>137</v>
      </c>
      <c r="U782" s="57" t="s">
        <v>8579</v>
      </c>
      <c r="V782" s="61" t="s">
        <v>949</v>
      </c>
      <c r="W782" s="34">
        <v>257211.0</v>
      </c>
      <c r="X782" s="34" t="s">
        <v>8580</v>
      </c>
      <c r="Y782" s="34" t="s">
        <v>3384</v>
      </c>
      <c r="Z782" s="34" t="s">
        <v>337</v>
      </c>
      <c r="AA782" s="34" t="s">
        <v>1984</v>
      </c>
      <c r="AB782" s="34" t="s">
        <v>8581</v>
      </c>
      <c r="AC782" s="46">
        <v>1.731215633548E12</v>
      </c>
    </row>
    <row r="783" ht="14.25" customHeight="1">
      <c r="A783" s="24" t="s">
        <v>8582</v>
      </c>
      <c r="B783" s="25">
        <v>63.0</v>
      </c>
      <c r="C783" s="26" t="s">
        <v>1252</v>
      </c>
      <c r="D783" s="27" t="s">
        <v>2785</v>
      </c>
      <c r="E783" s="28" t="s">
        <v>444</v>
      </c>
      <c r="F783" s="29"/>
      <c r="G783" s="30"/>
      <c r="H783" s="31"/>
      <c r="I783" s="32" t="s">
        <v>34</v>
      </c>
      <c r="J783" s="33">
        <v>1999.0</v>
      </c>
      <c r="K783" s="34">
        <f t="shared" si="1"/>
        <v>782</v>
      </c>
      <c r="L783" s="35" t="s">
        <v>8583</v>
      </c>
      <c r="M783" s="49" t="s">
        <v>8584</v>
      </c>
      <c r="N783" s="50" t="s">
        <v>8585</v>
      </c>
      <c r="O783" s="51" t="s">
        <v>8586</v>
      </c>
      <c r="P783" s="52" t="s">
        <v>8587</v>
      </c>
      <c r="Q783" s="59" t="s">
        <v>8588</v>
      </c>
      <c r="R783" s="54" t="s">
        <v>8589</v>
      </c>
      <c r="S783" s="55" t="s">
        <v>61</v>
      </c>
      <c r="T783" s="56" t="s">
        <v>2688</v>
      </c>
      <c r="U783" s="57" t="s">
        <v>8590</v>
      </c>
      <c r="V783" s="58" t="s">
        <v>2200</v>
      </c>
      <c r="W783" s="34">
        <v>10208.0</v>
      </c>
      <c r="X783" s="34" t="s">
        <v>8591</v>
      </c>
      <c r="Y783" s="34" t="s">
        <v>5575</v>
      </c>
      <c r="Z783" s="34" t="s">
        <v>4145</v>
      </c>
      <c r="AA783" s="34" t="s">
        <v>5949</v>
      </c>
      <c r="AB783" s="34" t="s">
        <v>8592</v>
      </c>
      <c r="AC783" s="46">
        <v>1.731215633548E12</v>
      </c>
    </row>
    <row r="784" ht="15.0" customHeight="1">
      <c r="A784" s="24" t="s">
        <v>8593</v>
      </c>
      <c r="B784" s="25">
        <v>62.0</v>
      </c>
      <c r="C784" s="26"/>
      <c r="D784" s="27"/>
      <c r="E784" s="28" t="s">
        <v>444</v>
      </c>
      <c r="F784" s="29"/>
      <c r="G784" s="30"/>
      <c r="H784" s="31"/>
      <c r="I784" s="32" t="s">
        <v>658</v>
      </c>
      <c r="J784" s="33">
        <v>2006.0</v>
      </c>
      <c r="K784" s="34">
        <f t="shared" si="1"/>
        <v>783</v>
      </c>
      <c r="L784" s="35"/>
      <c r="M784" s="36" t="s">
        <v>8594</v>
      </c>
      <c r="N784" s="37" t="s">
        <v>8595</v>
      </c>
      <c r="O784" s="38" t="s">
        <v>8596</v>
      </c>
      <c r="P784" s="39" t="s">
        <v>7135</v>
      </c>
      <c r="Q784" s="40" t="s">
        <v>8597</v>
      </c>
      <c r="R784" s="41" t="s">
        <v>8598</v>
      </c>
      <c r="S784" s="42" t="s">
        <v>117</v>
      </c>
      <c r="T784" s="43" t="s">
        <v>1189</v>
      </c>
      <c r="U784" s="44" t="s">
        <v>8599</v>
      </c>
      <c r="V784" s="45" t="s">
        <v>64</v>
      </c>
      <c r="W784" s="34">
        <v>7512.0</v>
      </c>
      <c r="X784" s="34" t="s">
        <v>8600</v>
      </c>
      <c r="Y784" s="34" t="s">
        <v>5128</v>
      </c>
      <c r="Z784" s="34" t="s">
        <v>1839</v>
      </c>
      <c r="AA784" s="34" t="s">
        <v>1550</v>
      </c>
      <c r="AB784" s="34" t="s">
        <v>8601</v>
      </c>
      <c r="AC784" s="46">
        <v>1.731215633548E12</v>
      </c>
    </row>
    <row r="785" ht="14.25" customHeight="1">
      <c r="A785" s="24" t="s">
        <v>8602</v>
      </c>
      <c r="B785" s="25">
        <v>62.0</v>
      </c>
      <c r="C785" s="26"/>
      <c r="D785" s="27"/>
      <c r="E785" s="28" t="s">
        <v>578</v>
      </c>
      <c r="F785" s="29"/>
      <c r="G785" s="30"/>
      <c r="H785" s="31"/>
      <c r="I785" s="32" t="s">
        <v>144</v>
      </c>
      <c r="J785" s="33">
        <v>1982.0</v>
      </c>
      <c r="K785" s="34">
        <f t="shared" si="1"/>
        <v>784</v>
      </c>
      <c r="L785" s="35" t="s">
        <v>8603</v>
      </c>
      <c r="M785" s="49" t="s">
        <v>8604</v>
      </c>
      <c r="N785" s="50" t="s">
        <v>8605</v>
      </c>
      <c r="O785" s="51" t="s">
        <v>8606</v>
      </c>
      <c r="P785" s="52" t="s">
        <v>8607</v>
      </c>
      <c r="Q785" s="53" t="s">
        <v>8608</v>
      </c>
      <c r="R785" s="54" t="s">
        <v>8609</v>
      </c>
      <c r="S785" s="55" t="s">
        <v>42</v>
      </c>
      <c r="T785" s="56" t="s">
        <v>1745</v>
      </c>
      <c r="U785" s="57" t="s">
        <v>8610</v>
      </c>
      <c r="V785" s="58" t="s">
        <v>1012</v>
      </c>
      <c r="W785" s="34">
        <v>11639.0</v>
      </c>
      <c r="X785" s="34" t="s">
        <v>8611</v>
      </c>
      <c r="Y785" s="34" t="s">
        <v>1549</v>
      </c>
      <c r="Z785" s="34" t="s">
        <v>337</v>
      </c>
      <c r="AA785" s="34" t="s">
        <v>1550</v>
      </c>
      <c r="AB785" s="34" t="s">
        <v>8612</v>
      </c>
      <c r="AC785" s="46">
        <v>1.731275797681E12</v>
      </c>
    </row>
    <row r="786" ht="14.25" customHeight="1">
      <c r="A786" s="24" t="s">
        <v>8613</v>
      </c>
      <c r="B786" s="25">
        <v>62.0</v>
      </c>
      <c r="C786" s="26"/>
      <c r="D786" s="27"/>
      <c r="E786" s="28" t="s">
        <v>33</v>
      </c>
      <c r="F786" s="29"/>
      <c r="G786" s="30" t="s">
        <v>657</v>
      </c>
      <c r="H786" s="31" t="s">
        <v>1107</v>
      </c>
      <c r="I786" s="32" t="s">
        <v>1107</v>
      </c>
      <c r="J786" s="33">
        <v>2024.0</v>
      </c>
      <c r="K786" s="34">
        <f t="shared" si="1"/>
        <v>785</v>
      </c>
      <c r="L786" s="35" t="s">
        <v>8614</v>
      </c>
      <c r="M786" s="49" t="s">
        <v>8615</v>
      </c>
      <c r="N786" s="50" t="s">
        <v>8616</v>
      </c>
      <c r="O786" s="51" t="s">
        <v>8617</v>
      </c>
      <c r="P786" s="52" t="s">
        <v>8618</v>
      </c>
      <c r="Q786" s="96" t="s">
        <v>8619</v>
      </c>
      <c r="R786" s="54" t="s">
        <v>515</v>
      </c>
      <c r="S786" s="55" t="s">
        <v>42</v>
      </c>
      <c r="T786" s="56" t="s">
        <v>872</v>
      </c>
      <c r="U786" s="57" t="s">
        <v>8620</v>
      </c>
      <c r="V786" s="58" t="s">
        <v>515</v>
      </c>
      <c r="W786" s="34">
        <v>645757.0</v>
      </c>
      <c r="X786" s="34" t="s">
        <v>8621</v>
      </c>
      <c r="Y786" s="34" t="s">
        <v>1617</v>
      </c>
      <c r="Z786" s="34" t="s">
        <v>1678</v>
      </c>
      <c r="AA786" s="34" t="s">
        <v>2807</v>
      </c>
      <c r="AB786" s="34" t="s">
        <v>8622</v>
      </c>
      <c r="AC786" s="46" t="s">
        <v>1667</v>
      </c>
    </row>
    <row r="787" ht="14.25" customHeight="1">
      <c r="A787" s="24" t="s">
        <v>8623</v>
      </c>
      <c r="B787" s="25">
        <v>62.0</v>
      </c>
      <c r="C787" s="26" t="s">
        <v>4698</v>
      </c>
      <c r="D787" s="27"/>
      <c r="E787" s="28" t="s">
        <v>33</v>
      </c>
      <c r="F787" s="29" t="s">
        <v>503</v>
      </c>
      <c r="G787" s="30"/>
      <c r="H787" s="31"/>
      <c r="I787" s="32" t="s">
        <v>1325</v>
      </c>
      <c r="J787" s="33">
        <v>2008.0</v>
      </c>
      <c r="K787" s="34">
        <f t="shared" si="1"/>
        <v>786</v>
      </c>
      <c r="L787" s="35" t="s">
        <v>8624</v>
      </c>
      <c r="M787" s="49" t="s">
        <v>8625</v>
      </c>
      <c r="N787" s="50" t="s">
        <v>8626</v>
      </c>
      <c r="O787" s="51" t="s">
        <v>8627</v>
      </c>
      <c r="P787" s="52" t="s">
        <v>6750</v>
      </c>
      <c r="Q787" s="59" t="s">
        <v>8628</v>
      </c>
      <c r="R787" s="54" t="s">
        <v>8629</v>
      </c>
      <c r="S787" s="55" t="s">
        <v>1836</v>
      </c>
      <c r="T787" s="56" t="s">
        <v>240</v>
      </c>
      <c r="U787" s="57" t="s">
        <v>8630</v>
      </c>
      <c r="V787" s="58" t="s">
        <v>515</v>
      </c>
      <c r="W787" s="34">
        <v>17581.0</v>
      </c>
      <c r="X787" s="34" t="s">
        <v>8631</v>
      </c>
      <c r="Y787" s="34" t="s">
        <v>471</v>
      </c>
      <c r="Z787" s="34" t="s">
        <v>1678</v>
      </c>
      <c r="AA787" s="34" t="s">
        <v>471</v>
      </c>
      <c r="AB787" s="34" t="s">
        <v>8632</v>
      </c>
      <c r="AC787" s="46">
        <v>1.731215633548E12</v>
      </c>
    </row>
    <row r="788" ht="14.25" customHeight="1">
      <c r="A788" s="24" t="s">
        <v>8633</v>
      </c>
      <c r="B788" s="25">
        <v>62.0</v>
      </c>
      <c r="C788" s="26"/>
      <c r="D788" s="27"/>
      <c r="E788" s="28" t="s">
        <v>325</v>
      </c>
      <c r="F788" s="29"/>
      <c r="G788" s="30"/>
      <c r="H788" s="31"/>
      <c r="I788" s="32" t="s">
        <v>144</v>
      </c>
      <c r="J788" s="33">
        <v>2022.0</v>
      </c>
      <c r="K788" s="34">
        <f t="shared" si="1"/>
        <v>787</v>
      </c>
      <c r="L788" s="35"/>
      <c r="M788" s="36" t="s">
        <v>8634</v>
      </c>
      <c r="N788" s="37" t="s">
        <v>8635</v>
      </c>
      <c r="O788" s="38" t="s">
        <v>8636</v>
      </c>
      <c r="P788" s="39" t="s">
        <v>8637</v>
      </c>
      <c r="Q788" s="40" t="s">
        <v>8638</v>
      </c>
      <c r="R788" s="41" t="s">
        <v>6846</v>
      </c>
      <c r="S788" s="42" t="s">
        <v>210</v>
      </c>
      <c r="T788" s="43" t="s">
        <v>1100</v>
      </c>
      <c r="U788" s="44" t="s">
        <v>8639</v>
      </c>
      <c r="V788" s="45" t="s">
        <v>3138</v>
      </c>
      <c r="W788" s="34">
        <v>615904.0</v>
      </c>
      <c r="X788" s="34" t="s">
        <v>8640</v>
      </c>
      <c r="Y788" s="34" t="s">
        <v>6411</v>
      </c>
      <c r="Z788" s="34" t="s">
        <v>5106</v>
      </c>
      <c r="AA788" s="34" t="s">
        <v>1984</v>
      </c>
      <c r="AB788" s="34" t="s">
        <v>8641</v>
      </c>
      <c r="AC788" s="46">
        <v>1.731215633548E12</v>
      </c>
    </row>
    <row r="789" ht="14.25" customHeight="1">
      <c r="A789" s="24" t="s">
        <v>8642</v>
      </c>
      <c r="B789" s="25">
        <v>62.0</v>
      </c>
      <c r="C789" s="26" t="s">
        <v>8643</v>
      </c>
      <c r="D789" s="27"/>
      <c r="E789" s="28" t="s">
        <v>33</v>
      </c>
      <c r="F789" s="29"/>
      <c r="G789" s="30"/>
      <c r="H789" s="31"/>
      <c r="I789" s="32" t="s">
        <v>232</v>
      </c>
      <c r="J789" s="33">
        <v>2012.0</v>
      </c>
      <c r="K789" s="34">
        <f t="shared" si="1"/>
        <v>788</v>
      </c>
      <c r="L789" s="35"/>
      <c r="M789" s="36" t="s">
        <v>8644</v>
      </c>
      <c r="N789" s="37" t="s">
        <v>8645</v>
      </c>
      <c r="O789" s="38" t="s">
        <v>8646</v>
      </c>
      <c r="P789" s="39" t="s">
        <v>8647</v>
      </c>
      <c r="Q789" s="40" t="s">
        <v>8648</v>
      </c>
      <c r="R789" s="41" t="s">
        <v>8649</v>
      </c>
      <c r="S789" s="42" t="s">
        <v>42</v>
      </c>
      <c r="T789" s="43" t="s">
        <v>1745</v>
      </c>
      <c r="U789" s="44" t="s">
        <v>8650</v>
      </c>
      <c r="V789" s="45" t="s">
        <v>2424</v>
      </c>
      <c r="W789" s="34">
        <v>80321.0</v>
      </c>
      <c r="X789" s="34" t="s">
        <v>8651</v>
      </c>
      <c r="Y789" s="34" t="s">
        <v>1549</v>
      </c>
      <c r="Z789" s="34" t="s">
        <v>1678</v>
      </c>
      <c r="AA789" s="34" t="s">
        <v>2807</v>
      </c>
      <c r="AB789" s="34" t="s">
        <v>8652</v>
      </c>
      <c r="AC789" s="46">
        <v>1.731215633548E12</v>
      </c>
    </row>
    <row r="790" ht="14.25" customHeight="1">
      <c r="A790" s="24" t="s">
        <v>8653</v>
      </c>
      <c r="B790" s="25">
        <v>62.0</v>
      </c>
      <c r="C790" s="26" t="s">
        <v>30</v>
      </c>
      <c r="D790" s="27" t="s">
        <v>8654</v>
      </c>
      <c r="E790" s="28" t="s">
        <v>32</v>
      </c>
      <c r="F790" s="29"/>
      <c r="G790" s="30"/>
      <c r="H790" s="31"/>
      <c r="I790" s="32" t="s">
        <v>34</v>
      </c>
      <c r="J790" s="33">
        <v>2018.0</v>
      </c>
      <c r="K790" s="34">
        <f t="shared" si="1"/>
        <v>789</v>
      </c>
      <c r="L790" s="35"/>
      <c r="M790" s="36" t="s">
        <v>8655</v>
      </c>
      <c r="N790" s="37" t="s">
        <v>8656</v>
      </c>
      <c r="O790" s="38" t="s">
        <v>8657</v>
      </c>
      <c r="P790" s="39" t="s">
        <v>8470</v>
      </c>
      <c r="Q790" s="40" t="s">
        <v>8658</v>
      </c>
      <c r="R790" s="41" t="s">
        <v>8659</v>
      </c>
      <c r="S790" s="42" t="s">
        <v>210</v>
      </c>
      <c r="T790" s="43" t="s">
        <v>1100</v>
      </c>
      <c r="U790" s="44" t="s">
        <v>8660</v>
      </c>
      <c r="V790" s="45" t="s">
        <v>6594</v>
      </c>
      <c r="W790" s="34">
        <v>335983.0</v>
      </c>
      <c r="X790" s="34" t="s">
        <v>8661</v>
      </c>
      <c r="Y790" s="34" t="s">
        <v>7615</v>
      </c>
      <c r="Z790" s="34" t="s">
        <v>3879</v>
      </c>
      <c r="AA790" s="34" t="s">
        <v>8662</v>
      </c>
      <c r="AB790" s="34" t="s">
        <v>8663</v>
      </c>
      <c r="AC790" s="46">
        <v>1.731215633548E12</v>
      </c>
    </row>
    <row r="791" ht="14.25" customHeight="1">
      <c r="A791" s="24" t="s">
        <v>8664</v>
      </c>
      <c r="B791" s="25">
        <v>62.0</v>
      </c>
      <c r="C791" s="26"/>
      <c r="D791" s="27"/>
      <c r="E791" s="28" t="s">
        <v>33</v>
      </c>
      <c r="F791" s="29"/>
      <c r="G791" s="30"/>
      <c r="H791" s="31"/>
      <c r="I791" s="32" t="s">
        <v>232</v>
      </c>
      <c r="J791" s="33">
        <v>2006.0</v>
      </c>
      <c r="K791" s="34">
        <f t="shared" si="1"/>
        <v>790</v>
      </c>
      <c r="L791" s="35"/>
      <c r="M791" s="36" t="s">
        <v>8665</v>
      </c>
      <c r="N791" s="37" t="s">
        <v>8666</v>
      </c>
      <c r="O791" s="38" t="s">
        <v>8667</v>
      </c>
      <c r="P791" s="39" t="s">
        <v>8668</v>
      </c>
      <c r="Q791" s="40" t="s">
        <v>8669</v>
      </c>
      <c r="R791" s="41" t="s">
        <v>8670</v>
      </c>
      <c r="S791" s="42" t="s">
        <v>42</v>
      </c>
      <c r="T791" s="43" t="s">
        <v>2411</v>
      </c>
      <c r="U791" s="44" t="s">
        <v>8671</v>
      </c>
      <c r="V791" s="45" t="s">
        <v>2165</v>
      </c>
      <c r="W791" s="34">
        <v>7518.0</v>
      </c>
      <c r="X791" s="34" t="s">
        <v>8672</v>
      </c>
      <c r="Y791" s="34" t="s">
        <v>2806</v>
      </c>
      <c r="Z791" s="34" t="s">
        <v>774</v>
      </c>
      <c r="AA791" s="34" t="s">
        <v>338</v>
      </c>
      <c r="AB791" s="34" t="s">
        <v>8673</v>
      </c>
      <c r="AC791" s="46">
        <v>1.731215633548E12</v>
      </c>
    </row>
    <row r="792" ht="14.25" customHeight="1">
      <c r="A792" s="24" t="s">
        <v>8674</v>
      </c>
      <c r="B792" s="25">
        <v>62.0</v>
      </c>
      <c r="C792" s="26"/>
      <c r="D792" s="27"/>
      <c r="E792" s="28" t="s">
        <v>275</v>
      </c>
      <c r="F792" s="29"/>
      <c r="G792" s="30"/>
      <c r="H792" s="31"/>
      <c r="I792" s="32" t="s">
        <v>658</v>
      </c>
      <c r="J792" s="33">
        <v>2020.0</v>
      </c>
      <c r="K792" s="34">
        <f t="shared" si="1"/>
        <v>791</v>
      </c>
      <c r="L792" s="35"/>
      <c r="M792" s="49" t="s">
        <v>8675</v>
      </c>
      <c r="N792" s="50" t="s">
        <v>8676</v>
      </c>
      <c r="O792" s="51" t="s">
        <v>8677</v>
      </c>
      <c r="P792" s="52" t="s">
        <v>8678</v>
      </c>
      <c r="Q792" s="59" t="s">
        <v>8679</v>
      </c>
      <c r="R792" s="60" t="s">
        <v>8680</v>
      </c>
      <c r="S792" s="55" t="s">
        <v>117</v>
      </c>
      <c r="T792" s="56" t="s">
        <v>438</v>
      </c>
      <c r="U792" s="57" t="s">
        <v>8681</v>
      </c>
      <c r="V792" s="61" t="s">
        <v>1356</v>
      </c>
      <c r="W792" s="34">
        <v>581734.0</v>
      </c>
      <c r="X792" s="34" t="s">
        <v>8682</v>
      </c>
      <c r="Y792" s="34" t="s">
        <v>156</v>
      </c>
      <c r="Z792" s="34" t="s">
        <v>1014</v>
      </c>
      <c r="AA792" s="34" t="s">
        <v>49</v>
      </c>
      <c r="AB792" s="34" t="s">
        <v>8683</v>
      </c>
      <c r="AC792" s="46">
        <v>1.731215633548E12</v>
      </c>
    </row>
    <row r="793" ht="14.25" customHeight="1">
      <c r="A793" s="24" t="s">
        <v>8684</v>
      </c>
      <c r="B793" s="25">
        <v>62.0</v>
      </c>
      <c r="C793" s="26" t="s">
        <v>8643</v>
      </c>
      <c r="D793" s="27"/>
      <c r="E793" s="28" t="s">
        <v>33</v>
      </c>
      <c r="F793" s="29"/>
      <c r="G793" s="30"/>
      <c r="H793" s="31"/>
      <c r="I793" s="32" t="s">
        <v>232</v>
      </c>
      <c r="J793" s="33">
        <v>2008.0</v>
      </c>
      <c r="K793" s="34">
        <f t="shared" si="1"/>
        <v>792</v>
      </c>
      <c r="L793" s="35"/>
      <c r="M793" s="36" t="s">
        <v>8685</v>
      </c>
      <c r="N793" s="37" t="s">
        <v>8686</v>
      </c>
      <c r="O793" s="38" t="s">
        <v>8687</v>
      </c>
      <c r="P793" s="39" t="s">
        <v>8688</v>
      </c>
      <c r="Q793" s="40" t="s">
        <v>8689</v>
      </c>
      <c r="R793" s="41" t="s">
        <v>8690</v>
      </c>
      <c r="S793" s="42" t="s">
        <v>42</v>
      </c>
      <c r="T793" s="43" t="s">
        <v>380</v>
      </c>
      <c r="U793" s="44" t="s">
        <v>8691</v>
      </c>
      <c r="V793" s="45" t="s">
        <v>139</v>
      </c>
      <c r="W793" s="34">
        <v>10527.0</v>
      </c>
      <c r="X793" s="34" t="s">
        <v>8692</v>
      </c>
      <c r="Y793" s="34" t="s">
        <v>2993</v>
      </c>
      <c r="Z793" s="34" t="s">
        <v>3879</v>
      </c>
      <c r="AA793" s="34" t="s">
        <v>1679</v>
      </c>
      <c r="AB793" s="34" t="s">
        <v>8693</v>
      </c>
      <c r="AC793" s="46">
        <v>1.731215633548E12</v>
      </c>
    </row>
    <row r="794" ht="14.25" customHeight="1">
      <c r="A794" s="24" t="s">
        <v>8694</v>
      </c>
      <c r="B794" s="25">
        <v>62.0</v>
      </c>
      <c r="C794" s="26" t="s">
        <v>372</v>
      </c>
      <c r="D794" s="27"/>
      <c r="E794" s="28" t="s">
        <v>33</v>
      </c>
      <c r="F794" s="29" t="s">
        <v>231</v>
      </c>
      <c r="G794" s="30"/>
      <c r="H794" s="31"/>
      <c r="I794" s="32" t="s">
        <v>53</v>
      </c>
      <c r="J794" s="33">
        <v>1995.0</v>
      </c>
      <c r="K794" s="34">
        <f t="shared" si="1"/>
        <v>793</v>
      </c>
      <c r="L794" s="35"/>
      <c r="M794" s="36" t="s">
        <v>8695</v>
      </c>
      <c r="N794" s="37" t="s">
        <v>8696</v>
      </c>
      <c r="O794" s="38" t="s">
        <v>8697</v>
      </c>
      <c r="P794" s="39" t="s">
        <v>8698</v>
      </c>
      <c r="Q794" s="40" t="s">
        <v>8699</v>
      </c>
      <c r="R794" s="41" t="s">
        <v>8700</v>
      </c>
      <c r="S794" s="42" t="s">
        <v>61</v>
      </c>
      <c r="T794" s="43" t="s">
        <v>62</v>
      </c>
      <c r="U794" s="44" t="s">
        <v>8701</v>
      </c>
      <c r="V794" s="45" t="s">
        <v>3039</v>
      </c>
      <c r="W794" s="34">
        <v>10530.0</v>
      </c>
      <c r="X794" s="34" t="s">
        <v>8702</v>
      </c>
      <c r="Y794" s="34" t="s">
        <v>6451</v>
      </c>
      <c r="Z794" s="34" t="s">
        <v>774</v>
      </c>
      <c r="AA794" s="34" t="s">
        <v>1204</v>
      </c>
      <c r="AB794" s="34" t="s">
        <v>8703</v>
      </c>
      <c r="AC794" s="46">
        <v>1.731215633548E12</v>
      </c>
    </row>
    <row r="795" ht="14.25" customHeight="1">
      <c r="A795" s="24" t="s">
        <v>8704</v>
      </c>
      <c r="B795" s="25">
        <v>62.0</v>
      </c>
      <c r="C795" s="26"/>
      <c r="D795" s="27"/>
      <c r="E795" s="28" t="s">
        <v>276</v>
      </c>
      <c r="F795" s="29" t="s">
        <v>444</v>
      </c>
      <c r="G795" s="30"/>
      <c r="H795" s="31"/>
      <c r="I795" s="32" t="s">
        <v>658</v>
      </c>
      <c r="J795" s="33">
        <v>1996.0</v>
      </c>
      <c r="K795" s="34">
        <f t="shared" si="1"/>
        <v>794</v>
      </c>
      <c r="L795" s="35"/>
      <c r="M795" s="36" t="s">
        <v>8705</v>
      </c>
      <c r="N795" s="37" t="s">
        <v>8706</v>
      </c>
      <c r="O795" s="38" t="s">
        <v>8707</v>
      </c>
      <c r="P795" s="39" t="s">
        <v>6306</v>
      </c>
      <c r="Q795" s="40" t="s">
        <v>8708</v>
      </c>
      <c r="R795" s="80" t="s">
        <v>515</v>
      </c>
      <c r="S795" s="42" t="s">
        <v>117</v>
      </c>
      <c r="T795" s="43" t="s">
        <v>872</v>
      </c>
      <c r="U795" s="44" t="s">
        <v>8709</v>
      </c>
      <c r="V795" s="83" t="s">
        <v>515</v>
      </c>
      <c r="W795" s="34">
        <v>20759.0</v>
      </c>
      <c r="X795" s="34" t="s">
        <v>8710</v>
      </c>
      <c r="Y795" s="34" t="s">
        <v>7991</v>
      </c>
      <c r="Z795" s="34" t="s">
        <v>8711</v>
      </c>
      <c r="AA795" s="34" t="s">
        <v>471</v>
      </c>
      <c r="AB795" s="34" t="s">
        <v>8712</v>
      </c>
      <c r="AC795" s="46">
        <v>1.731215633548E12</v>
      </c>
    </row>
    <row r="796" ht="14.25" customHeight="1">
      <c r="A796" s="24" t="s">
        <v>8713</v>
      </c>
      <c r="B796" s="25">
        <v>62.0</v>
      </c>
      <c r="C796" s="26" t="s">
        <v>5618</v>
      </c>
      <c r="D796" s="27"/>
      <c r="E796" s="28" t="s">
        <v>444</v>
      </c>
      <c r="F796" s="29" t="s">
        <v>1564</v>
      </c>
      <c r="G796" s="30"/>
      <c r="H796" s="31"/>
      <c r="I796" s="32" t="s">
        <v>658</v>
      </c>
      <c r="J796" s="33">
        <v>2004.0</v>
      </c>
      <c r="K796" s="34">
        <f t="shared" si="1"/>
        <v>795</v>
      </c>
      <c r="L796" s="35"/>
      <c r="M796" s="49" t="s">
        <v>8714</v>
      </c>
      <c r="N796" s="50" t="s">
        <v>8715</v>
      </c>
      <c r="O796" s="51" t="s">
        <v>8716</v>
      </c>
      <c r="P796" s="52" t="s">
        <v>5622</v>
      </c>
      <c r="Q796" s="59" t="s">
        <v>8717</v>
      </c>
      <c r="R796" s="60" t="s">
        <v>8718</v>
      </c>
      <c r="S796" s="55" t="s">
        <v>117</v>
      </c>
      <c r="T796" s="56" t="s">
        <v>544</v>
      </c>
      <c r="U796" s="57" t="s">
        <v>8719</v>
      </c>
      <c r="V796" s="61" t="s">
        <v>6002</v>
      </c>
      <c r="W796" s="34">
        <v>11217.0</v>
      </c>
      <c r="X796" s="34" t="s">
        <v>8720</v>
      </c>
      <c r="Y796" s="34" t="s">
        <v>7615</v>
      </c>
      <c r="Z796" s="34" t="s">
        <v>8026</v>
      </c>
      <c r="AA796" s="34" t="s">
        <v>5899</v>
      </c>
      <c r="AB796" s="34" t="s">
        <v>8721</v>
      </c>
      <c r="AC796" s="46">
        <v>1.731215633548E12</v>
      </c>
    </row>
    <row r="797" ht="14.25" customHeight="1">
      <c r="A797" s="24" t="s">
        <v>8722</v>
      </c>
      <c r="B797" s="25">
        <v>62.0</v>
      </c>
      <c r="C797" s="26" t="s">
        <v>8722</v>
      </c>
      <c r="D797" s="27"/>
      <c r="E797" s="28" t="s">
        <v>578</v>
      </c>
      <c r="F797" s="29"/>
      <c r="G797" s="30"/>
      <c r="H797" s="31"/>
      <c r="I797" s="32" t="s">
        <v>144</v>
      </c>
      <c r="J797" s="33">
        <v>1982.0</v>
      </c>
      <c r="K797" s="34">
        <f t="shared" si="1"/>
        <v>796</v>
      </c>
      <c r="L797" s="35" t="s">
        <v>8723</v>
      </c>
      <c r="M797" s="49" t="s">
        <v>8724</v>
      </c>
      <c r="N797" s="50" t="s">
        <v>8725</v>
      </c>
      <c r="O797" s="51" t="s">
        <v>8726</v>
      </c>
      <c r="P797" s="52" t="s">
        <v>8727</v>
      </c>
      <c r="Q797" s="53" t="s">
        <v>8728</v>
      </c>
      <c r="R797" s="54" t="s">
        <v>8729</v>
      </c>
      <c r="S797" s="55" t="s">
        <v>117</v>
      </c>
      <c r="T797" s="56" t="s">
        <v>211</v>
      </c>
      <c r="U797" s="57" t="s">
        <v>8730</v>
      </c>
      <c r="V797" s="58" t="s">
        <v>614</v>
      </c>
      <c r="W797" s="34">
        <v>9387.0</v>
      </c>
      <c r="X797" s="34" t="s">
        <v>8731</v>
      </c>
      <c r="Y797" s="34" t="s">
        <v>4082</v>
      </c>
      <c r="Z797" s="34" t="s">
        <v>1065</v>
      </c>
      <c r="AA797" s="34" t="s">
        <v>4676</v>
      </c>
      <c r="AB797" s="34" t="s">
        <v>8732</v>
      </c>
      <c r="AC797" s="46">
        <v>1.731215633548E12</v>
      </c>
    </row>
    <row r="798" ht="14.25" customHeight="1">
      <c r="A798" s="24" t="s">
        <v>8733</v>
      </c>
      <c r="B798" s="25">
        <v>62.0</v>
      </c>
      <c r="C798" s="26" t="s">
        <v>8733</v>
      </c>
      <c r="D798" s="27"/>
      <c r="E798" s="28" t="s">
        <v>33</v>
      </c>
      <c r="F798" s="29"/>
      <c r="G798" s="30"/>
      <c r="H798" s="31"/>
      <c r="I798" s="32" t="s">
        <v>232</v>
      </c>
      <c r="J798" s="33">
        <v>2016.0</v>
      </c>
      <c r="K798" s="34">
        <f t="shared" si="1"/>
        <v>797</v>
      </c>
      <c r="L798" s="35" t="s">
        <v>8734</v>
      </c>
      <c r="M798" s="49" t="s">
        <v>8735</v>
      </c>
      <c r="N798" s="50" t="s">
        <v>8736</v>
      </c>
      <c r="O798" s="51" t="s">
        <v>8737</v>
      </c>
      <c r="P798" s="52" t="s">
        <v>8738</v>
      </c>
      <c r="Q798" s="59" t="s">
        <v>8739</v>
      </c>
      <c r="R798" s="60" t="s">
        <v>8740</v>
      </c>
      <c r="S798" s="55" t="s">
        <v>42</v>
      </c>
      <c r="T798" s="56" t="s">
        <v>99</v>
      </c>
      <c r="U798" s="57" t="s">
        <v>8741</v>
      </c>
      <c r="V798" s="61" t="s">
        <v>3202</v>
      </c>
      <c r="W798" s="34">
        <v>136799.0</v>
      </c>
      <c r="X798" s="34" t="s">
        <v>8742</v>
      </c>
      <c r="Y798" s="34" t="s">
        <v>2356</v>
      </c>
      <c r="Z798" s="34" t="s">
        <v>4411</v>
      </c>
      <c r="AA798" s="34" t="s">
        <v>1464</v>
      </c>
      <c r="AB798" s="34" t="s">
        <v>8743</v>
      </c>
      <c r="AC798" s="46">
        <v>1.731215633548E12</v>
      </c>
    </row>
    <row r="799" ht="14.25" customHeight="1">
      <c r="A799" s="24" t="s">
        <v>8744</v>
      </c>
      <c r="B799" s="25">
        <v>62.0</v>
      </c>
      <c r="C799" s="26" t="s">
        <v>2588</v>
      </c>
      <c r="D799" s="27" t="s">
        <v>2589</v>
      </c>
      <c r="E799" s="28" t="s">
        <v>108</v>
      </c>
      <c r="F799" s="29" t="s">
        <v>521</v>
      </c>
      <c r="G799" s="30"/>
      <c r="H799" s="31"/>
      <c r="I799" s="32" t="s">
        <v>2590</v>
      </c>
      <c r="J799" s="33">
        <v>1971.0</v>
      </c>
      <c r="K799" s="34">
        <f t="shared" si="1"/>
        <v>798</v>
      </c>
      <c r="L799" s="35" t="s">
        <v>8745</v>
      </c>
      <c r="M799" s="36" t="s">
        <v>8746</v>
      </c>
      <c r="N799" s="50" t="s">
        <v>8747</v>
      </c>
      <c r="O799" s="51" t="s">
        <v>8748</v>
      </c>
      <c r="P799" s="52" t="s">
        <v>2595</v>
      </c>
      <c r="Q799" s="59" t="s">
        <v>8749</v>
      </c>
      <c r="R799" s="54" t="s">
        <v>8750</v>
      </c>
      <c r="S799" s="55" t="s">
        <v>42</v>
      </c>
      <c r="T799" s="56" t="s">
        <v>285</v>
      </c>
      <c r="U799" s="44" t="s">
        <v>8751</v>
      </c>
      <c r="V799" s="58" t="s">
        <v>8752</v>
      </c>
      <c r="W799" s="34">
        <v>681.0</v>
      </c>
      <c r="X799" s="34" t="s">
        <v>8753</v>
      </c>
      <c r="Y799" s="34" t="s">
        <v>2993</v>
      </c>
      <c r="Z799" s="34" t="s">
        <v>1839</v>
      </c>
      <c r="AA799" s="34" t="s">
        <v>1876</v>
      </c>
      <c r="AB799" s="34" t="s">
        <v>8754</v>
      </c>
      <c r="AC799" s="46">
        <v>1.731215633548E12</v>
      </c>
    </row>
    <row r="800" ht="14.25" customHeight="1">
      <c r="A800" s="24" t="s">
        <v>8755</v>
      </c>
      <c r="B800" s="25">
        <v>62.0</v>
      </c>
      <c r="C800" s="26" t="s">
        <v>372</v>
      </c>
      <c r="D800" s="27"/>
      <c r="E800" s="28" t="s">
        <v>33</v>
      </c>
      <c r="F800" s="29"/>
      <c r="G800" s="30"/>
      <c r="H800" s="31"/>
      <c r="I800" s="32" t="s">
        <v>53</v>
      </c>
      <c r="J800" s="33">
        <v>1963.0</v>
      </c>
      <c r="K800" s="34">
        <f t="shared" si="1"/>
        <v>799</v>
      </c>
      <c r="L800" s="35"/>
      <c r="M800" s="36" t="s">
        <v>8756</v>
      </c>
      <c r="N800" s="37" t="s">
        <v>8757</v>
      </c>
      <c r="O800" s="38" t="s">
        <v>8758</v>
      </c>
      <c r="P800" s="39" t="s">
        <v>8759</v>
      </c>
      <c r="Q800" s="40" t="s">
        <v>8760</v>
      </c>
      <c r="R800" s="41" t="s">
        <v>8761</v>
      </c>
      <c r="S800" s="42" t="s">
        <v>61</v>
      </c>
      <c r="T800" s="43" t="s">
        <v>3680</v>
      </c>
      <c r="U800" s="44" t="s">
        <v>8762</v>
      </c>
      <c r="V800" s="45" t="s">
        <v>588</v>
      </c>
      <c r="W800" s="34">
        <v>9078.0</v>
      </c>
      <c r="X800" s="34" t="s">
        <v>8763</v>
      </c>
      <c r="Y800" s="34" t="s">
        <v>1617</v>
      </c>
      <c r="Z800" s="34" t="s">
        <v>337</v>
      </c>
      <c r="AA800" s="34" t="s">
        <v>1679</v>
      </c>
      <c r="AB800" s="34" t="s">
        <v>8764</v>
      </c>
      <c r="AC800" s="46">
        <v>1.731215633548E12</v>
      </c>
    </row>
    <row r="801" ht="14.25" customHeight="1">
      <c r="A801" s="24" t="s">
        <v>8765</v>
      </c>
      <c r="B801" s="25">
        <v>62.0</v>
      </c>
      <c r="C801" s="26" t="s">
        <v>372</v>
      </c>
      <c r="D801" s="27"/>
      <c r="E801" s="28" t="s">
        <v>33</v>
      </c>
      <c r="F801" s="29"/>
      <c r="G801" s="30"/>
      <c r="H801" s="31"/>
      <c r="I801" s="32" t="s">
        <v>53</v>
      </c>
      <c r="J801" s="33">
        <v>1949.0</v>
      </c>
      <c r="K801" s="34">
        <f t="shared" si="1"/>
        <v>800</v>
      </c>
      <c r="L801" s="35"/>
      <c r="M801" s="36" t="s">
        <v>8766</v>
      </c>
      <c r="N801" s="37" t="s">
        <v>8767</v>
      </c>
      <c r="O801" s="38" t="s">
        <v>8768</v>
      </c>
      <c r="P801" s="39" t="s">
        <v>8769</v>
      </c>
      <c r="Q801" s="40" t="s">
        <v>8770</v>
      </c>
      <c r="R801" s="80" t="s">
        <v>515</v>
      </c>
      <c r="S801" s="42" t="s">
        <v>2598</v>
      </c>
      <c r="T801" s="43" t="s">
        <v>8771</v>
      </c>
      <c r="U801" s="44" t="s">
        <v>8772</v>
      </c>
      <c r="V801" s="83" t="s">
        <v>515</v>
      </c>
      <c r="W801" s="34">
        <v>13465.0</v>
      </c>
      <c r="X801" s="34" t="s">
        <v>8773</v>
      </c>
      <c r="Y801" s="34" t="s">
        <v>244</v>
      </c>
      <c r="Z801" s="34" t="s">
        <v>1678</v>
      </c>
      <c r="AA801" s="34" t="s">
        <v>322</v>
      </c>
      <c r="AB801" s="34" t="s">
        <v>8774</v>
      </c>
      <c r="AC801" s="46">
        <v>1.731215633548E12</v>
      </c>
    </row>
    <row r="802" ht="14.25" customHeight="1">
      <c r="A802" s="24" t="s">
        <v>8775</v>
      </c>
      <c r="B802" s="25">
        <v>62.0</v>
      </c>
      <c r="C802" s="26" t="s">
        <v>372</v>
      </c>
      <c r="D802" s="27"/>
      <c r="E802" s="28" t="s">
        <v>33</v>
      </c>
      <c r="F802" s="29"/>
      <c r="G802" s="30"/>
      <c r="H802" s="31"/>
      <c r="I802" s="32" t="s">
        <v>53</v>
      </c>
      <c r="J802" s="33">
        <v>1996.0</v>
      </c>
      <c r="K802" s="34">
        <f t="shared" si="1"/>
        <v>801</v>
      </c>
      <c r="L802" s="35"/>
      <c r="M802" s="49" t="s">
        <v>8776</v>
      </c>
      <c r="N802" s="50" t="s">
        <v>8777</v>
      </c>
      <c r="O802" s="51" t="s">
        <v>8778</v>
      </c>
      <c r="P802" s="52" t="s">
        <v>1186</v>
      </c>
      <c r="Q802" s="59" t="s">
        <v>8779</v>
      </c>
      <c r="R802" s="60" t="s">
        <v>8780</v>
      </c>
      <c r="S802" s="55" t="s">
        <v>61</v>
      </c>
      <c r="T802" s="56" t="s">
        <v>872</v>
      </c>
      <c r="U802" s="57" t="s">
        <v>8781</v>
      </c>
      <c r="V802" s="61" t="s">
        <v>227</v>
      </c>
      <c r="W802" s="34">
        <v>10545.0</v>
      </c>
      <c r="X802" s="34" t="s">
        <v>8782</v>
      </c>
      <c r="Y802" s="34" t="s">
        <v>1203</v>
      </c>
      <c r="Z802" s="34" t="s">
        <v>1226</v>
      </c>
      <c r="AA802" s="34" t="s">
        <v>322</v>
      </c>
      <c r="AB802" s="34" t="s">
        <v>8783</v>
      </c>
      <c r="AC802" s="46">
        <v>1.731215633548E12</v>
      </c>
    </row>
    <row r="803" ht="14.25" customHeight="1">
      <c r="A803" s="24" t="s">
        <v>8784</v>
      </c>
      <c r="B803" s="25">
        <v>62.0</v>
      </c>
      <c r="C803" s="26" t="s">
        <v>30</v>
      </c>
      <c r="D803" s="27" t="s">
        <v>402</v>
      </c>
      <c r="E803" s="28" t="s">
        <v>32</v>
      </c>
      <c r="F803" s="29"/>
      <c r="G803" s="30"/>
      <c r="H803" s="31"/>
      <c r="I803" s="32" t="s">
        <v>53</v>
      </c>
      <c r="J803" s="33">
        <v>2011.0</v>
      </c>
      <c r="K803" s="34">
        <f t="shared" si="1"/>
        <v>802</v>
      </c>
      <c r="L803" s="35"/>
      <c r="M803" s="36" t="s">
        <v>8785</v>
      </c>
      <c r="N803" s="37" t="s">
        <v>8786</v>
      </c>
      <c r="O803" s="38" t="s">
        <v>8787</v>
      </c>
      <c r="P803" s="39" t="s">
        <v>7292</v>
      </c>
      <c r="Q803" s="40" t="s">
        <v>8788</v>
      </c>
      <c r="R803" s="41" t="s">
        <v>8789</v>
      </c>
      <c r="S803" s="42" t="s">
        <v>210</v>
      </c>
      <c r="T803" s="43" t="s">
        <v>194</v>
      </c>
      <c r="U803" s="44" t="s">
        <v>8790</v>
      </c>
      <c r="V803" s="45" t="s">
        <v>139</v>
      </c>
      <c r="W803" s="34">
        <v>10195.0</v>
      </c>
      <c r="X803" s="34" t="s">
        <v>8791</v>
      </c>
      <c r="Y803" s="34" t="s">
        <v>1677</v>
      </c>
      <c r="Z803" s="34" t="s">
        <v>1226</v>
      </c>
      <c r="AA803" s="34" t="s">
        <v>1452</v>
      </c>
      <c r="AB803" s="34" t="s">
        <v>8792</v>
      </c>
      <c r="AC803" s="46">
        <v>1.731215633548E12</v>
      </c>
    </row>
    <row r="804" ht="14.25" customHeight="1">
      <c r="A804" s="24" t="s">
        <v>8793</v>
      </c>
      <c r="B804" s="25">
        <v>61.0</v>
      </c>
      <c r="C804" s="26" t="s">
        <v>372</v>
      </c>
      <c r="D804" s="27" t="s">
        <v>2671</v>
      </c>
      <c r="E804" s="28" t="s">
        <v>33</v>
      </c>
      <c r="F804" s="29"/>
      <c r="G804" s="30"/>
      <c r="H804" s="31"/>
      <c r="I804" s="32" t="s">
        <v>53</v>
      </c>
      <c r="J804" s="33">
        <v>2018.0</v>
      </c>
      <c r="K804" s="34">
        <f t="shared" si="1"/>
        <v>803</v>
      </c>
      <c r="L804" s="35" t="s">
        <v>8794</v>
      </c>
      <c r="M804" s="36" t="s">
        <v>8795</v>
      </c>
      <c r="N804" s="37" t="s">
        <v>8796</v>
      </c>
      <c r="O804" s="38" t="s">
        <v>8797</v>
      </c>
      <c r="P804" s="39" t="s">
        <v>8798</v>
      </c>
      <c r="Q804" s="40" t="s">
        <v>8799</v>
      </c>
      <c r="R804" s="41" t="s">
        <v>8800</v>
      </c>
      <c r="S804" s="42" t="s">
        <v>42</v>
      </c>
      <c r="T804" s="43" t="s">
        <v>1100</v>
      </c>
      <c r="U804" s="44" t="s">
        <v>8801</v>
      </c>
      <c r="V804" s="45" t="s">
        <v>628</v>
      </c>
      <c r="W804" s="34">
        <v>404368.0</v>
      </c>
      <c r="X804" s="34" t="s">
        <v>8802</v>
      </c>
      <c r="Y804" s="34" t="s">
        <v>244</v>
      </c>
      <c r="Z804" s="34" t="s">
        <v>1226</v>
      </c>
      <c r="AA804" s="34" t="s">
        <v>1041</v>
      </c>
      <c r="AB804" s="34" t="s">
        <v>8803</v>
      </c>
      <c r="AC804" s="46">
        <v>1.731215633548E12</v>
      </c>
    </row>
    <row r="805" ht="14.25" customHeight="1">
      <c r="A805" s="24" t="s">
        <v>8804</v>
      </c>
      <c r="B805" s="25">
        <v>61.0</v>
      </c>
      <c r="C805" s="26"/>
      <c r="D805" s="27"/>
      <c r="E805" s="28" t="s">
        <v>33</v>
      </c>
      <c r="F805" s="29"/>
      <c r="G805" s="30"/>
      <c r="H805" s="31"/>
      <c r="I805" s="32" t="s">
        <v>658</v>
      </c>
      <c r="J805" s="33">
        <v>2019.0</v>
      </c>
      <c r="K805" s="34">
        <f t="shared" si="1"/>
        <v>804</v>
      </c>
      <c r="L805" s="35"/>
      <c r="M805" s="36" t="s">
        <v>8805</v>
      </c>
      <c r="N805" s="37" t="s">
        <v>8806</v>
      </c>
      <c r="O805" s="38" t="s">
        <v>8807</v>
      </c>
      <c r="P805" s="39" t="s">
        <v>2458</v>
      </c>
      <c r="Q805" s="40" t="s">
        <v>8808</v>
      </c>
      <c r="R805" s="41" t="s">
        <v>8809</v>
      </c>
      <c r="S805" s="42" t="s">
        <v>42</v>
      </c>
      <c r="T805" s="43" t="s">
        <v>760</v>
      </c>
      <c r="U805" s="44" t="s">
        <v>8810</v>
      </c>
      <c r="V805" s="45" t="s">
        <v>227</v>
      </c>
      <c r="W805" s="34">
        <v>431693.0</v>
      </c>
      <c r="X805" s="34" t="s">
        <v>8811</v>
      </c>
      <c r="Y805" s="34" t="s">
        <v>471</v>
      </c>
      <c r="Z805" s="34" t="s">
        <v>1678</v>
      </c>
      <c r="AA805" s="34" t="s">
        <v>3385</v>
      </c>
      <c r="AB805" s="34" t="s">
        <v>8812</v>
      </c>
      <c r="AC805" s="46">
        <v>1.731215633548E12</v>
      </c>
    </row>
    <row r="806" ht="14.25" customHeight="1">
      <c r="A806" s="24" t="s">
        <v>8813</v>
      </c>
      <c r="B806" s="25">
        <v>61.0</v>
      </c>
      <c r="C806" s="26" t="s">
        <v>4371</v>
      </c>
      <c r="D806" s="27"/>
      <c r="E806" s="28" t="s">
        <v>489</v>
      </c>
      <c r="F806" s="29" t="s">
        <v>108</v>
      </c>
      <c r="G806" s="30"/>
      <c r="H806" s="31"/>
      <c r="I806" s="32" t="s">
        <v>144</v>
      </c>
      <c r="J806" s="33">
        <v>2021.0</v>
      </c>
      <c r="K806" s="34">
        <f t="shared" si="1"/>
        <v>805</v>
      </c>
      <c r="L806" s="35"/>
      <c r="M806" s="36" t="s">
        <v>8814</v>
      </c>
      <c r="N806" s="37" t="s">
        <v>8815</v>
      </c>
      <c r="O806" s="38" t="s">
        <v>8554</v>
      </c>
      <c r="P806" s="39" t="s">
        <v>4376</v>
      </c>
      <c r="Q806" s="40" t="s">
        <v>8816</v>
      </c>
      <c r="R806" s="41" t="s">
        <v>8817</v>
      </c>
      <c r="S806" s="42" t="s">
        <v>210</v>
      </c>
      <c r="T806" s="43" t="s">
        <v>2117</v>
      </c>
      <c r="U806" s="44" t="s">
        <v>8818</v>
      </c>
      <c r="V806" s="45" t="s">
        <v>641</v>
      </c>
      <c r="W806" s="34">
        <v>385128.0</v>
      </c>
      <c r="X806" s="34" t="s">
        <v>8819</v>
      </c>
      <c r="Y806" s="34" t="s">
        <v>6998</v>
      </c>
      <c r="Z806" s="34" t="s">
        <v>8820</v>
      </c>
      <c r="AA806" s="34" t="s">
        <v>1204</v>
      </c>
      <c r="AB806" s="34" t="s">
        <v>8821</v>
      </c>
      <c r="AC806" s="46">
        <v>1.731215633548E12</v>
      </c>
    </row>
    <row r="807" ht="14.25" customHeight="1">
      <c r="A807" s="24" t="s">
        <v>8822</v>
      </c>
      <c r="B807" s="25">
        <v>61.0</v>
      </c>
      <c r="C807" s="26" t="s">
        <v>2906</v>
      </c>
      <c r="D807" s="27" t="s">
        <v>2905</v>
      </c>
      <c r="E807" s="28" t="s">
        <v>248</v>
      </c>
      <c r="F807" s="29" t="s">
        <v>1564</v>
      </c>
      <c r="G807" s="30"/>
      <c r="H807" s="31"/>
      <c r="I807" s="32" t="s">
        <v>687</v>
      </c>
      <c r="J807" s="33">
        <v>1987.0</v>
      </c>
      <c r="K807" s="34">
        <f t="shared" si="1"/>
        <v>806</v>
      </c>
      <c r="L807" s="35"/>
      <c r="M807" s="36" t="s">
        <v>8823</v>
      </c>
      <c r="N807" s="37" t="s">
        <v>8824</v>
      </c>
      <c r="O807" s="38" t="s">
        <v>8825</v>
      </c>
      <c r="P807" s="39" t="s">
        <v>8826</v>
      </c>
      <c r="Q807" s="40" t="s">
        <v>8827</v>
      </c>
      <c r="R807" s="41" t="s">
        <v>8828</v>
      </c>
      <c r="S807" s="42" t="s">
        <v>117</v>
      </c>
      <c r="T807" s="43" t="s">
        <v>1126</v>
      </c>
      <c r="U807" s="44" t="s">
        <v>8829</v>
      </c>
      <c r="V807" s="45" t="s">
        <v>8830</v>
      </c>
      <c r="W807" s="34">
        <v>10072.0</v>
      </c>
      <c r="X807" s="34" t="s">
        <v>8831</v>
      </c>
      <c r="Y807" s="34" t="s">
        <v>4761</v>
      </c>
      <c r="Z807" s="34" t="s">
        <v>774</v>
      </c>
      <c r="AA807" s="34" t="s">
        <v>3577</v>
      </c>
      <c r="AB807" s="34" t="s">
        <v>8832</v>
      </c>
      <c r="AC807" s="46">
        <v>1.731215633548E12</v>
      </c>
    </row>
    <row r="808" ht="14.25" customHeight="1">
      <c r="A808" s="24" t="s">
        <v>8833</v>
      </c>
      <c r="B808" s="25">
        <v>61.0</v>
      </c>
      <c r="C808" s="26" t="s">
        <v>8833</v>
      </c>
      <c r="D808" s="27"/>
      <c r="E808" s="28" t="s">
        <v>444</v>
      </c>
      <c r="F808" s="29" t="s">
        <v>248</v>
      </c>
      <c r="G808" s="30"/>
      <c r="H808" s="31"/>
      <c r="I808" s="32" t="s">
        <v>34</v>
      </c>
      <c r="J808" s="33">
        <v>2015.0</v>
      </c>
      <c r="K808" s="34">
        <f t="shared" si="1"/>
        <v>807</v>
      </c>
      <c r="L808" s="35" t="s">
        <v>8834</v>
      </c>
      <c r="M808" s="49" t="s">
        <v>8835</v>
      </c>
      <c r="N808" s="50" t="s">
        <v>8836</v>
      </c>
      <c r="O808" s="51" t="s">
        <v>8837</v>
      </c>
      <c r="P808" s="52" t="s">
        <v>8838</v>
      </c>
      <c r="Q808" s="59" t="s">
        <v>8839</v>
      </c>
      <c r="R808" s="60" t="s">
        <v>8840</v>
      </c>
      <c r="S808" s="55" t="s">
        <v>42</v>
      </c>
      <c r="T808" s="56" t="s">
        <v>639</v>
      </c>
      <c r="U808" s="57" t="s">
        <v>8841</v>
      </c>
      <c r="V808" s="61" t="s">
        <v>3116</v>
      </c>
      <c r="W808" s="34">
        <v>257445.0</v>
      </c>
      <c r="X808" s="34" t="s">
        <v>8842</v>
      </c>
      <c r="Y808" s="34" t="s">
        <v>1549</v>
      </c>
      <c r="Z808" s="34" t="s">
        <v>3429</v>
      </c>
      <c r="AA808" s="34" t="s">
        <v>2807</v>
      </c>
      <c r="AB808" s="34" t="s">
        <v>8843</v>
      </c>
      <c r="AC808" s="46">
        <v>1.731215633548E12</v>
      </c>
    </row>
    <row r="809" ht="14.25" customHeight="1">
      <c r="A809" s="24" t="s">
        <v>8844</v>
      </c>
      <c r="B809" s="25">
        <v>61.0</v>
      </c>
      <c r="C809" s="26"/>
      <c r="D809" s="27"/>
      <c r="E809" s="28" t="s">
        <v>73</v>
      </c>
      <c r="F809" s="29" t="s">
        <v>248</v>
      </c>
      <c r="G809" s="30"/>
      <c r="H809" s="31"/>
      <c r="I809" s="32" t="s">
        <v>522</v>
      </c>
      <c r="J809" s="33">
        <v>1997.0</v>
      </c>
      <c r="K809" s="34">
        <f t="shared" si="1"/>
        <v>808</v>
      </c>
      <c r="L809" s="35" t="s">
        <v>8845</v>
      </c>
      <c r="M809" s="36" t="s">
        <v>8846</v>
      </c>
      <c r="N809" s="37" t="s">
        <v>8847</v>
      </c>
      <c r="O809" s="38" t="s">
        <v>8848</v>
      </c>
      <c r="P809" s="39" t="s">
        <v>8849</v>
      </c>
      <c r="Q809" s="40" t="s">
        <v>8850</v>
      </c>
      <c r="R809" s="41" t="s">
        <v>8851</v>
      </c>
      <c r="S809" s="42" t="s">
        <v>117</v>
      </c>
      <c r="T809" s="43" t="s">
        <v>1298</v>
      </c>
      <c r="U809" s="44" t="s">
        <v>8852</v>
      </c>
      <c r="V809" s="45" t="s">
        <v>242</v>
      </c>
      <c r="W809" s="34">
        <v>8413.0</v>
      </c>
      <c r="X809" s="34" t="s">
        <v>8853</v>
      </c>
      <c r="Y809" s="34" t="s">
        <v>5533</v>
      </c>
      <c r="Z809" s="34" t="s">
        <v>3879</v>
      </c>
      <c r="AA809" s="34" t="s">
        <v>8662</v>
      </c>
      <c r="AB809" s="34" t="s">
        <v>8854</v>
      </c>
      <c r="AC809" s="46">
        <v>1.731215633548E12</v>
      </c>
    </row>
    <row r="810" ht="14.25" customHeight="1">
      <c r="A810" s="24" t="s">
        <v>8855</v>
      </c>
      <c r="B810" s="25">
        <v>61.0</v>
      </c>
      <c r="C810" s="26" t="s">
        <v>30</v>
      </c>
      <c r="D810" s="27" t="s">
        <v>402</v>
      </c>
      <c r="E810" s="28" t="s">
        <v>32</v>
      </c>
      <c r="F810" s="29"/>
      <c r="G810" s="30"/>
      <c r="H810" s="31"/>
      <c r="I810" s="32" t="s">
        <v>144</v>
      </c>
      <c r="J810" s="33">
        <v>2008.0</v>
      </c>
      <c r="K810" s="34">
        <f t="shared" si="1"/>
        <v>809</v>
      </c>
      <c r="L810" s="35"/>
      <c r="M810" s="36" t="s">
        <v>8856</v>
      </c>
      <c r="N810" s="37" t="s">
        <v>8857</v>
      </c>
      <c r="O810" s="38" t="s">
        <v>8858</v>
      </c>
      <c r="P810" s="39" t="s">
        <v>8555</v>
      </c>
      <c r="Q810" s="40" t="s">
        <v>8859</v>
      </c>
      <c r="R810" s="41" t="s">
        <v>8860</v>
      </c>
      <c r="S810" s="42" t="s">
        <v>210</v>
      </c>
      <c r="T810" s="43" t="s">
        <v>999</v>
      </c>
      <c r="U810" s="44" t="s">
        <v>8861</v>
      </c>
      <c r="V810" s="45" t="s">
        <v>139</v>
      </c>
      <c r="W810" s="34">
        <v>1724.0</v>
      </c>
      <c r="X810" s="34" t="s">
        <v>8862</v>
      </c>
      <c r="Y810" s="34" t="s">
        <v>4761</v>
      </c>
      <c r="Z810" s="34" t="s">
        <v>3879</v>
      </c>
      <c r="AA810" s="34" t="s">
        <v>1679</v>
      </c>
      <c r="AB810" s="34" t="s">
        <v>8863</v>
      </c>
      <c r="AC810" s="46">
        <v>1.731215633548E12</v>
      </c>
    </row>
    <row r="811" ht="14.25" customHeight="1">
      <c r="A811" s="24" t="s">
        <v>8864</v>
      </c>
      <c r="B811" s="25">
        <v>61.0</v>
      </c>
      <c r="C811" s="26" t="s">
        <v>8865</v>
      </c>
      <c r="D811" s="27"/>
      <c r="E811" s="28" t="s">
        <v>489</v>
      </c>
      <c r="F811" s="29" t="s">
        <v>444</v>
      </c>
      <c r="G811" s="30"/>
      <c r="H811" s="31"/>
      <c r="I811" s="32" t="s">
        <v>202</v>
      </c>
      <c r="J811" s="33">
        <v>2017.0</v>
      </c>
      <c r="K811" s="34">
        <f t="shared" si="1"/>
        <v>810</v>
      </c>
      <c r="L811" s="35"/>
      <c r="M811" s="49" t="s">
        <v>8866</v>
      </c>
      <c r="N811" s="50" t="s">
        <v>8867</v>
      </c>
      <c r="O811" s="51" t="s">
        <v>8868</v>
      </c>
      <c r="P811" s="52" t="s">
        <v>8869</v>
      </c>
      <c r="Q811" s="59" t="s">
        <v>8870</v>
      </c>
      <c r="R811" s="60" t="s">
        <v>8871</v>
      </c>
      <c r="S811" s="55" t="s">
        <v>117</v>
      </c>
      <c r="T811" s="56" t="s">
        <v>1585</v>
      </c>
      <c r="U811" s="57" t="s">
        <v>8872</v>
      </c>
      <c r="V811" s="61" t="s">
        <v>64</v>
      </c>
      <c r="W811" s="34">
        <v>390043.0</v>
      </c>
      <c r="X811" s="34" t="s">
        <v>8873</v>
      </c>
      <c r="Y811" s="34" t="s">
        <v>8874</v>
      </c>
      <c r="Z811" s="34" t="s">
        <v>1065</v>
      </c>
      <c r="AA811" s="34" t="s">
        <v>1606</v>
      </c>
      <c r="AB811" s="34" t="s">
        <v>8875</v>
      </c>
      <c r="AC811" s="46">
        <v>1.731215633548E12</v>
      </c>
    </row>
    <row r="812" ht="14.25" customHeight="1">
      <c r="A812" s="24" t="s">
        <v>8876</v>
      </c>
      <c r="B812" s="25">
        <v>61.0</v>
      </c>
      <c r="C812" s="26" t="s">
        <v>8733</v>
      </c>
      <c r="D812" s="27"/>
      <c r="E812" s="28" t="s">
        <v>33</v>
      </c>
      <c r="F812" s="29"/>
      <c r="G812" s="30"/>
      <c r="H812" s="31"/>
      <c r="I812" s="32" t="s">
        <v>232</v>
      </c>
      <c r="J812" s="33">
        <v>2023.0</v>
      </c>
      <c r="K812" s="34">
        <f t="shared" si="1"/>
        <v>811</v>
      </c>
      <c r="L812" s="35" t="s">
        <v>8877</v>
      </c>
      <c r="M812" s="49" t="s">
        <v>8878</v>
      </c>
      <c r="N812" s="50" t="s">
        <v>8879</v>
      </c>
      <c r="O812" s="51" t="s">
        <v>8880</v>
      </c>
      <c r="P812" s="52" t="s">
        <v>8881</v>
      </c>
      <c r="Q812" s="59" t="s">
        <v>8882</v>
      </c>
      <c r="R812" s="54" t="s">
        <v>8883</v>
      </c>
      <c r="S812" s="55" t="s">
        <v>42</v>
      </c>
      <c r="T812" s="56" t="s">
        <v>872</v>
      </c>
      <c r="U812" s="57" t="s">
        <v>8884</v>
      </c>
      <c r="V812" s="58" t="s">
        <v>910</v>
      </c>
      <c r="W812" s="34">
        <v>901362.0</v>
      </c>
      <c r="X812" s="34" t="s">
        <v>8885</v>
      </c>
      <c r="Y812" s="34" t="s">
        <v>2993</v>
      </c>
      <c r="Z812" s="34" t="s">
        <v>4432</v>
      </c>
      <c r="AA812" s="34" t="s">
        <v>471</v>
      </c>
      <c r="AB812" s="34" t="s">
        <v>8886</v>
      </c>
      <c r="AC812" s="46">
        <v>1.731215633548E12</v>
      </c>
    </row>
    <row r="813" ht="14.25" customHeight="1">
      <c r="A813" s="24" t="s">
        <v>8887</v>
      </c>
      <c r="B813" s="25">
        <v>61.0</v>
      </c>
      <c r="C813" s="26" t="s">
        <v>8455</v>
      </c>
      <c r="D813" s="27"/>
      <c r="E813" s="28" t="s">
        <v>33</v>
      </c>
      <c r="F813" s="29"/>
      <c r="G813" s="30"/>
      <c r="H813" s="31"/>
      <c r="I813" s="32" t="s">
        <v>232</v>
      </c>
      <c r="J813" s="33">
        <v>2020.0</v>
      </c>
      <c r="K813" s="34">
        <f t="shared" si="1"/>
        <v>812</v>
      </c>
      <c r="L813" s="35"/>
      <c r="M813" s="36" t="s">
        <v>8888</v>
      </c>
      <c r="N813" s="37" t="s">
        <v>8889</v>
      </c>
      <c r="O813" s="38" t="s">
        <v>8890</v>
      </c>
      <c r="P813" s="39" t="s">
        <v>8891</v>
      </c>
      <c r="Q813" s="40" t="s">
        <v>8892</v>
      </c>
      <c r="R813" s="41" t="s">
        <v>8893</v>
      </c>
      <c r="S813" s="42" t="s">
        <v>42</v>
      </c>
      <c r="T813" s="43" t="s">
        <v>1298</v>
      </c>
      <c r="U813" s="44" t="s">
        <v>8894</v>
      </c>
      <c r="V813" s="45" t="s">
        <v>4251</v>
      </c>
      <c r="W813" s="34">
        <v>529203.0</v>
      </c>
      <c r="X813" s="34" t="s">
        <v>8895</v>
      </c>
      <c r="Y813" s="34" t="s">
        <v>2356</v>
      </c>
      <c r="Z813" s="34" t="s">
        <v>1065</v>
      </c>
      <c r="AA813" s="34" t="s">
        <v>5312</v>
      </c>
      <c r="AB813" s="34" t="s">
        <v>8896</v>
      </c>
      <c r="AC813" s="46">
        <v>1.731215633548E12</v>
      </c>
    </row>
    <row r="814" ht="14.25" customHeight="1">
      <c r="A814" s="24" t="s">
        <v>8897</v>
      </c>
      <c r="B814" s="25">
        <v>61.0</v>
      </c>
      <c r="C814" s="26"/>
      <c r="D814" s="27"/>
      <c r="E814" s="28" t="s">
        <v>73</v>
      </c>
      <c r="F814" s="29" t="s">
        <v>248</v>
      </c>
      <c r="G814" s="30"/>
      <c r="H814" s="31"/>
      <c r="I814" s="32" t="s">
        <v>129</v>
      </c>
      <c r="J814" s="33">
        <v>1999.0</v>
      </c>
      <c r="K814" s="34">
        <f t="shared" si="1"/>
        <v>813</v>
      </c>
      <c r="L814" s="35" t="s">
        <v>8898</v>
      </c>
      <c r="M814" s="36" t="s">
        <v>8899</v>
      </c>
      <c r="N814" s="37" t="s">
        <v>8900</v>
      </c>
      <c r="O814" s="38" t="s">
        <v>8901</v>
      </c>
      <c r="P814" s="39" t="s">
        <v>7027</v>
      </c>
      <c r="Q814" s="40" t="s">
        <v>8902</v>
      </c>
      <c r="R814" s="41" t="s">
        <v>8903</v>
      </c>
      <c r="S814" s="42" t="s">
        <v>117</v>
      </c>
      <c r="T814" s="43" t="s">
        <v>626</v>
      </c>
      <c r="U814" s="44" t="s">
        <v>8904</v>
      </c>
      <c r="V814" s="45" t="s">
        <v>242</v>
      </c>
      <c r="W814" s="34">
        <v>8914.0</v>
      </c>
      <c r="X814" s="34" t="s">
        <v>8905</v>
      </c>
      <c r="Y814" s="34" t="s">
        <v>3384</v>
      </c>
      <c r="Z814" s="34" t="s">
        <v>6348</v>
      </c>
      <c r="AA814" s="34" t="s">
        <v>3385</v>
      </c>
      <c r="AB814" s="34" t="s">
        <v>8906</v>
      </c>
      <c r="AC814" s="46">
        <v>1.731215633548E12</v>
      </c>
    </row>
    <row r="815" ht="14.25" customHeight="1">
      <c r="A815" s="24" t="s">
        <v>8907</v>
      </c>
      <c r="B815" s="25">
        <v>60.0</v>
      </c>
      <c r="C815" s="26" t="s">
        <v>30</v>
      </c>
      <c r="D815" s="27" t="s">
        <v>402</v>
      </c>
      <c r="E815" s="28" t="s">
        <v>32</v>
      </c>
      <c r="F815" s="29"/>
      <c r="G815" s="30"/>
      <c r="H815" s="31"/>
      <c r="I815" s="32" t="s">
        <v>53</v>
      </c>
      <c r="J815" s="33">
        <v>2021.0</v>
      </c>
      <c r="K815" s="34">
        <f t="shared" si="1"/>
        <v>814</v>
      </c>
      <c r="L815" s="35"/>
      <c r="M815" s="62" t="s">
        <v>8908</v>
      </c>
      <c r="N815" s="50" t="s">
        <v>8909</v>
      </c>
      <c r="O815" s="51" t="s">
        <v>8910</v>
      </c>
      <c r="P815" s="52" t="s">
        <v>8678</v>
      </c>
      <c r="Q815" s="59" t="s">
        <v>8911</v>
      </c>
      <c r="R815" s="60" t="s">
        <v>8912</v>
      </c>
      <c r="S815" s="55" t="s">
        <v>210</v>
      </c>
      <c r="T815" s="56" t="s">
        <v>3279</v>
      </c>
      <c r="U815" s="57" t="s">
        <v>8913</v>
      </c>
      <c r="V815" s="61" t="s">
        <v>641</v>
      </c>
      <c r="W815" s="34">
        <v>524434.0</v>
      </c>
      <c r="X815" s="34" t="s">
        <v>8914</v>
      </c>
      <c r="Y815" s="34" t="s">
        <v>6503</v>
      </c>
      <c r="Z815" s="34" t="s">
        <v>3429</v>
      </c>
      <c r="AA815" s="34" t="s">
        <v>6849</v>
      </c>
      <c r="AB815" s="34" t="s">
        <v>8915</v>
      </c>
      <c r="AC815" s="46">
        <v>1.731215633548E12</v>
      </c>
    </row>
    <row r="816" ht="14.25" customHeight="1">
      <c r="A816" s="24" t="s">
        <v>8643</v>
      </c>
      <c r="B816" s="25">
        <v>60.0</v>
      </c>
      <c r="C816" s="26" t="s">
        <v>8643</v>
      </c>
      <c r="D816" s="27"/>
      <c r="E816" s="28" t="s">
        <v>33</v>
      </c>
      <c r="F816" s="29"/>
      <c r="G816" s="30"/>
      <c r="H816" s="31"/>
      <c r="I816" s="32" t="s">
        <v>232</v>
      </c>
      <c r="J816" s="33">
        <v>2005.0</v>
      </c>
      <c r="K816" s="34">
        <f t="shared" si="1"/>
        <v>815</v>
      </c>
      <c r="L816" s="35"/>
      <c r="M816" s="36" t="s">
        <v>8916</v>
      </c>
      <c r="N816" s="37" t="s">
        <v>8917</v>
      </c>
      <c r="O816" s="38" t="s">
        <v>8918</v>
      </c>
      <c r="P816" s="39" t="s">
        <v>8688</v>
      </c>
      <c r="Q816" s="40" t="s">
        <v>8919</v>
      </c>
      <c r="R816" s="41" t="s">
        <v>8920</v>
      </c>
      <c r="S816" s="42" t="s">
        <v>42</v>
      </c>
      <c r="T816" s="43" t="s">
        <v>1720</v>
      </c>
      <c r="U816" s="44" t="s">
        <v>8921</v>
      </c>
      <c r="V816" s="45" t="s">
        <v>1698</v>
      </c>
      <c r="W816" s="34">
        <v>953.0</v>
      </c>
      <c r="X816" s="34" t="s">
        <v>8922</v>
      </c>
      <c r="Y816" s="34" t="s">
        <v>5323</v>
      </c>
      <c r="Z816" s="34" t="s">
        <v>1065</v>
      </c>
      <c r="AA816" s="34" t="s">
        <v>1452</v>
      </c>
      <c r="AB816" s="34" t="s">
        <v>8923</v>
      </c>
      <c r="AC816" s="46">
        <v>1.731215633548E12</v>
      </c>
    </row>
    <row r="817" ht="14.25" customHeight="1">
      <c r="A817" s="24" t="s">
        <v>8924</v>
      </c>
      <c r="B817" s="25">
        <v>60.0</v>
      </c>
      <c r="C817" s="26"/>
      <c r="D817" s="27"/>
      <c r="E817" s="28" t="s">
        <v>275</v>
      </c>
      <c r="F817" s="29" t="s">
        <v>201</v>
      </c>
      <c r="G817" s="30"/>
      <c r="H817" s="31"/>
      <c r="I817" s="32" t="s">
        <v>129</v>
      </c>
      <c r="J817" s="33">
        <v>2013.0</v>
      </c>
      <c r="K817" s="34">
        <f t="shared" si="1"/>
        <v>816</v>
      </c>
      <c r="L817" s="35"/>
      <c r="M817" s="62" t="s">
        <v>8925</v>
      </c>
      <c r="N817" s="63" t="s">
        <v>8926</v>
      </c>
      <c r="O817" s="64" t="s">
        <v>8927</v>
      </c>
      <c r="P817" s="65" t="s">
        <v>6511</v>
      </c>
      <c r="Q817" s="59" t="s">
        <v>8928</v>
      </c>
      <c r="R817" s="66" t="s">
        <v>8929</v>
      </c>
      <c r="S817" s="67" t="s">
        <v>210</v>
      </c>
      <c r="T817" s="68" t="s">
        <v>2117</v>
      </c>
      <c r="U817" s="44" t="s">
        <v>8930</v>
      </c>
      <c r="V817" s="69" t="s">
        <v>2450</v>
      </c>
      <c r="W817" s="34">
        <v>64682.0</v>
      </c>
      <c r="X817" s="34" t="s">
        <v>8931</v>
      </c>
      <c r="Y817" s="34" t="s">
        <v>7159</v>
      </c>
      <c r="Z817" s="34" t="s">
        <v>457</v>
      </c>
      <c r="AA817" s="34" t="s">
        <v>1464</v>
      </c>
      <c r="AB817" s="34" t="s">
        <v>8932</v>
      </c>
      <c r="AC817" s="46">
        <v>1.731215633548E12</v>
      </c>
    </row>
    <row r="818" ht="14.25" customHeight="1">
      <c r="A818" s="24" t="s">
        <v>8933</v>
      </c>
      <c r="B818" s="25">
        <v>60.0</v>
      </c>
      <c r="C818" s="26"/>
      <c r="D818" s="27"/>
      <c r="E818" s="28" t="s">
        <v>108</v>
      </c>
      <c r="F818" s="29"/>
      <c r="G818" s="30"/>
      <c r="H818" s="31"/>
      <c r="I818" s="32" t="s">
        <v>129</v>
      </c>
      <c r="J818" s="33">
        <v>1996.0</v>
      </c>
      <c r="K818" s="34">
        <f t="shared" si="1"/>
        <v>817</v>
      </c>
      <c r="L818" s="35"/>
      <c r="M818" s="36" t="s">
        <v>8934</v>
      </c>
      <c r="N818" s="37" t="s">
        <v>8935</v>
      </c>
      <c r="O818" s="38" t="s">
        <v>8936</v>
      </c>
      <c r="P818" s="39" t="s">
        <v>8826</v>
      </c>
      <c r="Q818" s="40" t="s">
        <v>8937</v>
      </c>
      <c r="R818" s="41" t="s">
        <v>8938</v>
      </c>
      <c r="S818" s="42" t="s">
        <v>117</v>
      </c>
      <c r="T818" s="43" t="s">
        <v>194</v>
      </c>
      <c r="U818" s="44" t="s">
        <v>8939</v>
      </c>
      <c r="V818" s="45" t="s">
        <v>227</v>
      </c>
      <c r="W818" s="34">
        <v>9268.0</v>
      </c>
      <c r="X818" s="34" t="s">
        <v>8940</v>
      </c>
      <c r="Y818" s="34" t="s">
        <v>5990</v>
      </c>
      <c r="Z818" s="34" t="s">
        <v>4145</v>
      </c>
      <c r="AA818" s="34" t="s">
        <v>5312</v>
      </c>
      <c r="AB818" s="34" t="s">
        <v>8941</v>
      </c>
      <c r="AC818" s="46">
        <v>1.731215633548E12</v>
      </c>
    </row>
    <row r="819" ht="14.25" customHeight="1">
      <c r="A819" s="24" t="s">
        <v>8942</v>
      </c>
      <c r="B819" s="25">
        <v>60.0</v>
      </c>
      <c r="C819" s="26" t="s">
        <v>2626</v>
      </c>
      <c r="D819" s="27"/>
      <c r="E819" s="28" t="s">
        <v>444</v>
      </c>
      <c r="F819" s="29"/>
      <c r="G819" s="30"/>
      <c r="H819" s="31"/>
      <c r="I819" s="32" t="s">
        <v>144</v>
      </c>
      <c r="J819" s="33">
        <v>1995.0</v>
      </c>
      <c r="K819" s="34">
        <f t="shared" si="1"/>
        <v>818</v>
      </c>
      <c r="L819" s="35"/>
      <c r="M819" s="36" t="s">
        <v>8943</v>
      </c>
      <c r="N819" s="37" t="s">
        <v>8944</v>
      </c>
      <c r="O819" s="38" t="s">
        <v>8945</v>
      </c>
      <c r="P819" s="39" t="s">
        <v>8946</v>
      </c>
      <c r="Q819" s="40" t="s">
        <v>8947</v>
      </c>
      <c r="R819" s="41" t="s">
        <v>8948</v>
      </c>
      <c r="S819" s="42" t="s">
        <v>210</v>
      </c>
      <c r="T819" s="43" t="s">
        <v>240</v>
      </c>
      <c r="U819" s="44" t="s">
        <v>8949</v>
      </c>
      <c r="V819" s="45" t="s">
        <v>722</v>
      </c>
      <c r="W819" s="34">
        <v>11017.0</v>
      </c>
      <c r="X819" s="34" t="s">
        <v>8950</v>
      </c>
      <c r="Y819" s="34" t="s">
        <v>8272</v>
      </c>
      <c r="Z819" s="34" t="s">
        <v>4411</v>
      </c>
      <c r="AA819" s="34" t="s">
        <v>8951</v>
      </c>
      <c r="AB819" s="34" t="s">
        <v>8952</v>
      </c>
      <c r="AC819" s="46">
        <v>1.731215633548E12</v>
      </c>
    </row>
    <row r="820" ht="14.25" customHeight="1">
      <c r="A820" s="24" t="s">
        <v>8953</v>
      </c>
      <c r="B820" s="25">
        <v>60.0</v>
      </c>
      <c r="C820" s="26" t="s">
        <v>1851</v>
      </c>
      <c r="D820" s="27"/>
      <c r="E820" s="28" t="s">
        <v>73</v>
      </c>
      <c r="F820" s="29"/>
      <c r="G820" s="30"/>
      <c r="H820" s="31"/>
      <c r="I820" s="32" t="s">
        <v>658</v>
      </c>
      <c r="J820" s="33">
        <v>1971.0</v>
      </c>
      <c r="K820" s="34">
        <f t="shared" si="1"/>
        <v>819</v>
      </c>
      <c r="L820" s="35" t="s">
        <v>8954</v>
      </c>
      <c r="M820" s="49" t="s">
        <v>8955</v>
      </c>
      <c r="N820" s="50" t="s">
        <v>8956</v>
      </c>
      <c r="O820" s="51" t="s">
        <v>8957</v>
      </c>
      <c r="P820" s="52" t="s">
        <v>8958</v>
      </c>
      <c r="Q820" s="59" t="s">
        <v>8959</v>
      </c>
      <c r="R820" s="54" t="s">
        <v>8960</v>
      </c>
      <c r="S820" s="55" t="s">
        <v>61</v>
      </c>
      <c r="T820" s="56" t="s">
        <v>452</v>
      </c>
      <c r="U820" s="57" t="s">
        <v>8961</v>
      </c>
      <c r="V820" s="58" t="s">
        <v>2308</v>
      </c>
      <c r="W820" s="34">
        <v>1687.0</v>
      </c>
      <c r="X820" s="34" t="s">
        <v>8962</v>
      </c>
      <c r="Y820" s="34" t="s">
        <v>2806</v>
      </c>
      <c r="Z820" s="34" t="s">
        <v>3429</v>
      </c>
      <c r="AA820" s="34" t="s">
        <v>306</v>
      </c>
      <c r="AB820" s="34" t="s">
        <v>8963</v>
      </c>
      <c r="AC820" s="46">
        <v>1.731215633548E12</v>
      </c>
    </row>
    <row r="821" ht="14.25" customHeight="1">
      <c r="A821" s="24" t="s">
        <v>8964</v>
      </c>
      <c r="B821" s="25">
        <v>60.0</v>
      </c>
      <c r="C821" s="26" t="s">
        <v>185</v>
      </c>
      <c r="D821" s="27"/>
      <c r="E821" s="28" t="s">
        <v>186</v>
      </c>
      <c r="F821" s="29" t="s">
        <v>108</v>
      </c>
      <c r="G821" s="30"/>
      <c r="H821" s="31"/>
      <c r="I821" s="32" t="s">
        <v>74</v>
      </c>
      <c r="J821" s="33">
        <v>2023.0</v>
      </c>
      <c r="K821" s="34">
        <f t="shared" si="1"/>
        <v>820</v>
      </c>
      <c r="L821" s="35" t="s">
        <v>8965</v>
      </c>
      <c r="M821" s="36" t="s">
        <v>8966</v>
      </c>
      <c r="N821" s="37" t="s">
        <v>8967</v>
      </c>
      <c r="O821" s="38" t="s">
        <v>8968</v>
      </c>
      <c r="P821" s="39" t="s">
        <v>971</v>
      </c>
      <c r="Q821" s="40" t="s">
        <v>8969</v>
      </c>
      <c r="R821" s="41" t="s">
        <v>8970</v>
      </c>
      <c r="S821" s="42" t="s">
        <v>210</v>
      </c>
      <c r="T821" s="43" t="s">
        <v>1756</v>
      </c>
      <c r="U821" s="44" t="s">
        <v>8971</v>
      </c>
      <c r="V821" s="45" t="s">
        <v>8972</v>
      </c>
      <c r="W821" s="34">
        <v>335977.0</v>
      </c>
      <c r="X821" s="34" t="s">
        <v>8973</v>
      </c>
      <c r="Y821" s="34" t="s">
        <v>4870</v>
      </c>
      <c r="Z821" s="34" t="s">
        <v>1839</v>
      </c>
      <c r="AA821" s="34" t="s">
        <v>1204</v>
      </c>
      <c r="AB821" s="34" t="s">
        <v>8974</v>
      </c>
      <c r="AC821" s="46">
        <v>1.731215633548E12</v>
      </c>
    </row>
    <row r="822" ht="14.25" customHeight="1">
      <c r="A822" s="24" t="s">
        <v>8975</v>
      </c>
      <c r="B822" s="25">
        <v>60.0</v>
      </c>
      <c r="C822" s="26" t="s">
        <v>2929</v>
      </c>
      <c r="D822" s="27" t="s">
        <v>2928</v>
      </c>
      <c r="E822" s="28" t="s">
        <v>33</v>
      </c>
      <c r="F822" s="29"/>
      <c r="G822" s="30"/>
      <c r="H822" s="31"/>
      <c r="I822" s="32" t="s">
        <v>144</v>
      </c>
      <c r="J822" s="33">
        <v>2017.0</v>
      </c>
      <c r="K822" s="34">
        <f t="shared" si="1"/>
        <v>821</v>
      </c>
      <c r="L822" s="35"/>
      <c r="M822" s="36" t="s">
        <v>8976</v>
      </c>
      <c r="N822" s="37" t="s">
        <v>8977</v>
      </c>
      <c r="O822" s="38" t="s">
        <v>8978</v>
      </c>
      <c r="P822" s="39" t="s">
        <v>8979</v>
      </c>
      <c r="Q822" s="40" t="s">
        <v>8980</v>
      </c>
      <c r="R822" s="41" t="s">
        <v>8981</v>
      </c>
      <c r="S822" s="42" t="s">
        <v>42</v>
      </c>
      <c r="T822" s="43" t="s">
        <v>240</v>
      </c>
      <c r="U822" s="44" t="s">
        <v>8982</v>
      </c>
      <c r="V822" s="45" t="s">
        <v>2165</v>
      </c>
      <c r="W822" s="34">
        <v>324852.0</v>
      </c>
      <c r="X822" s="34" t="s">
        <v>8983</v>
      </c>
      <c r="Y822" s="34" t="s">
        <v>6998</v>
      </c>
      <c r="Z822" s="34" t="s">
        <v>4145</v>
      </c>
      <c r="AA822" s="34" t="s">
        <v>3577</v>
      </c>
      <c r="AB822" s="34" t="s">
        <v>8984</v>
      </c>
      <c r="AC822" s="46">
        <v>1.731215633548E12</v>
      </c>
    </row>
    <row r="823" ht="14.25" customHeight="1">
      <c r="A823" s="24" t="s">
        <v>8985</v>
      </c>
      <c r="B823" s="25">
        <v>60.0</v>
      </c>
      <c r="C823" s="26"/>
      <c r="D823" s="27"/>
      <c r="E823" s="28" t="s">
        <v>325</v>
      </c>
      <c r="F823" s="29"/>
      <c r="G823" s="30"/>
      <c r="H823" s="31"/>
      <c r="I823" s="32" t="s">
        <v>522</v>
      </c>
      <c r="J823" s="33">
        <v>2007.0</v>
      </c>
      <c r="K823" s="34">
        <f t="shared" si="1"/>
        <v>822</v>
      </c>
      <c r="L823" s="35"/>
      <c r="M823" s="36" t="s">
        <v>8986</v>
      </c>
      <c r="N823" s="37" t="s">
        <v>8987</v>
      </c>
      <c r="O823" s="38" t="s">
        <v>8988</v>
      </c>
      <c r="P823" s="39" t="s">
        <v>6341</v>
      </c>
      <c r="Q823" s="40" t="s">
        <v>8989</v>
      </c>
      <c r="R823" s="41" t="s">
        <v>8990</v>
      </c>
      <c r="S823" s="42" t="s">
        <v>117</v>
      </c>
      <c r="T823" s="43" t="s">
        <v>152</v>
      </c>
      <c r="U823" s="44" t="s">
        <v>8991</v>
      </c>
      <c r="V823" s="45" t="s">
        <v>242</v>
      </c>
      <c r="W823" s="34">
        <v>9038.0</v>
      </c>
      <c r="X823" s="34" t="s">
        <v>8992</v>
      </c>
      <c r="Y823" s="34" t="s">
        <v>8993</v>
      </c>
      <c r="Z823" s="34" t="s">
        <v>6656</v>
      </c>
      <c r="AA823" s="34" t="s">
        <v>3340</v>
      </c>
      <c r="AB823" s="34" t="s">
        <v>8994</v>
      </c>
      <c r="AC823" s="46">
        <v>1.731215633548E12</v>
      </c>
    </row>
    <row r="824" ht="14.25" customHeight="1">
      <c r="A824" s="24" t="s">
        <v>8995</v>
      </c>
      <c r="B824" s="25">
        <v>60.0</v>
      </c>
      <c r="C824" s="26"/>
      <c r="D824" s="27"/>
      <c r="E824" s="28" t="s">
        <v>248</v>
      </c>
      <c r="F824" s="29" t="s">
        <v>128</v>
      </c>
      <c r="G824" s="30"/>
      <c r="H824" s="31"/>
      <c r="I824" s="32" t="s">
        <v>144</v>
      </c>
      <c r="J824" s="33">
        <v>2023.0</v>
      </c>
      <c r="K824" s="34">
        <f t="shared" si="1"/>
        <v>823</v>
      </c>
      <c r="L824" s="35" t="s">
        <v>8996</v>
      </c>
      <c r="M824" s="36" t="s">
        <v>8997</v>
      </c>
      <c r="N824" s="37" t="s">
        <v>8998</v>
      </c>
      <c r="O824" s="38" t="s">
        <v>8999</v>
      </c>
      <c r="P824" s="39" t="s">
        <v>3782</v>
      </c>
      <c r="Q824" s="40" t="s">
        <v>9000</v>
      </c>
      <c r="R824" s="41" t="s">
        <v>9001</v>
      </c>
      <c r="S824" s="42" t="s">
        <v>117</v>
      </c>
      <c r="T824" s="43" t="s">
        <v>735</v>
      </c>
      <c r="U824" s="44" t="s">
        <v>9002</v>
      </c>
      <c r="V824" s="45" t="s">
        <v>614</v>
      </c>
      <c r="W824" s="34">
        <v>631842.0</v>
      </c>
      <c r="X824" s="34" t="s">
        <v>9003</v>
      </c>
      <c r="Y824" s="34" t="s">
        <v>4082</v>
      </c>
      <c r="Z824" s="34" t="s">
        <v>5106</v>
      </c>
      <c r="AA824" s="34" t="s">
        <v>1618</v>
      </c>
      <c r="AB824" s="34" t="s">
        <v>9004</v>
      </c>
      <c r="AC824" s="46">
        <v>1.731215633548E12</v>
      </c>
    </row>
    <row r="825" ht="14.25" customHeight="1">
      <c r="A825" s="24" t="s">
        <v>9005</v>
      </c>
      <c r="B825" s="25">
        <v>60.0</v>
      </c>
      <c r="C825" s="26" t="s">
        <v>7232</v>
      </c>
      <c r="D825" s="27"/>
      <c r="E825" s="28" t="s">
        <v>33</v>
      </c>
      <c r="F825" s="29"/>
      <c r="G825" s="30"/>
      <c r="H825" s="31"/>
      <c r="I825" s="32" t="s">
        <v>129</v>
      </c>
      <c r="J825" s="33">
        <v>2020.0</v>
      </c>
      <c r="K825" s="34">
        <f t="shared" si="1"/>
        <v>824</v>
      </c>
      <c r="L825" s="35"/>
      <c r="M825" s="36" t="s">
        <v>9006</v>
      </c>
      <c r="N825" s="37" t="s">
        <v>9007</v>
      </c>
      <c r="O825" s="38" t="s">
        <v>9008</v>
      </c>
      <c r="P825" s="39" t="s">
        <v>9009</v>
      </c>
      <c r="Q825" s="40" t="s">
        <v>9010</v>
      </c>
      <c r="R825" s="41" t="s">
        <v>9011</v>
      </c>
      <c r="S825" s="42" t="s">
        <v>42</v>
      </c>
      <c r="T825" s="43" t="s">
        <v>1745</v>
      </c>
      <c r="U825" s="44" t="s">
        <v>9012</v>
      </c>
      <c r="V825" s="45" t="s">
        <v>45</v>
      </c>
      <c r="W825" s="34">
        <v>385103.0</v>
      </c>
      <c r="X825" s="34" t="s">
        <v>9013</v>
      </c>
      <c r="Y825" s="34" t="s">
        <v>7159</v>
      </c>
      <c r="Z825" s="34" t="s">
        <v>5197</v>
      </c>
      <c r="AA825" s="34" t="s">
        <v>4676</v>
      </c>
      <c r="AB825" s="34" t="s">
        <v>9014</v>
      </c>
      <c r="AC825" s="46">
        <v>1.731215633548E12</v>
      </c>
    </row>
    <row r="826" ht="14.25" customHeight="1">
      <c r="A826" s="24" t="s">
        <v>9015</v>
      </c>
      <c r="B826" s="25">
        <v>60.0</v>
      </c>
      <c r="C826" s="26"/>
      <c r="D826" s="27"/>
      <c r="E826" s="28" t="s">
        <v>444</v>
      </c>
      <c r="F826" s="29" t="s">
        <v>1254</v>
      </c>
      <c r="G826" s="30" t="s">
        <v>657</v>
      </c>
      <c r="H826" s="31"/>
      <c r="I826" s="32" t="s">
        <v>658</v>
      </c>
      <c r="J826" s="33">
        <v>1996.0</v>
      </c>
      <c r="K826" s="34">
        <f t="shared" si="1"/>
        <v>825</v>
      </c>
      <c r="L826" s="35"/>
      <c r="M826" s="36" t="s">
        <v>9016</v>
      </c>
      <c r="N826" s="37" t="s">
        <v>9017</v>
      </c>
      <c r="O826" s="38" t="s">
        <v>9018</v>
      </c>
      <c r="P826" s="39" t="s">
        <v>9019</v>
      </c>
      <c r="Q826" s="40" t="s">
        <v>9020</v>
      </c>
      <c r="R826" s="41" t="s">
        <v>9021</v>
      </c>
      <c r="S826" s="42" t="s">
        <v>42</v>
      </c>
      <c r="T826" s="43" t="s">
        <v>380</v>
      </c>
      <c r="U826" s="44" t="s">
        <v>9022</v>
      </c>
      <c r="V826" s="45" t="s">
        <v>242</v>
      </c>
      <c r="W826" s="34">
        <v>9279.0</v>
      </c>
      <c r="X826" s="34" t="s">
        <v>9023</v>
      </c>
      <c r="Y826" s="34" t="s">
        <v>8548</v>
      </c>
      <c r="Z826" s="34" t="s">
        <v>8026</v>
      </c>
      <c r="AA826" s="34" t="s">
        <v>9024</v>
      </c>
      <c r="AB826" s="34" t="s">
        <v>9025</v>
      </c>
      <c r="AC826" s="46">
        <v>1.731215633548E12</v>
      </c>
    </row>
    <row r="827" ht="14.25" customHeight="1">
      <c r="A827" s="24" t="s">
        <v>9026</v>
      </c>
      <c r="B827" s="25">
        <v>60.0</v>
      </c>
      <c r="C827" s="26" t="s">
        <v>2588</v>
      </c>
      <c r="D827" s="27" t="s">
        <v>9027</v>
      </c>
      <c r="E827" s="28" t="s">
        <v>108</v>
      </c>
      <c r="F827" s="29" t="s">
        <v>521</v>
      </c>
      <c r="G827" s="30" t="s">
        <v>657</v>
      </c>
      <c r="H827" s="31"/>
      <c r="I827" s="32" t="s">
        <v>2590</v>
      </c>
      <c r="J827" s="33">
        <v>1969.0</v>
      </c>
      <c r="K827" s="34">
        <f t="shared" si="1"/>
        <v>826</v>
      </c>
      <c r="L827" s="35" t="s">
        <v>9028</v>
      </c>
      <c r="M827" s="36" t="s">
        <v>9029</v>
      </c>
      <c r="N827" s="50" t="s">
        <v>9030</v>
      </c>
      <c r="O827" s="51" t="s">
        <v>9031</v>
      </c>
      <c r="P827" s="52" t="s">
        <v>9032</v>
      </c>
      <c r="Q827" s="59" t="s">
        <v>9033</v>
      </c>
      <c r="R827" s="54" t="s">
        <v>9034</v>
      </c>
      <c r="S827" s="55" t="s">
        <v>42</v>
      </c>
      <c r="T827" s="56" t="s">
        <v>3302</v>
      </c>
      <c r="U827" s="44" t="s">
        <v>9035</v>
      </c>
      <c r="V827" s="58" t="s">
        <v>257</v>
      </c>
      <c r="W827" s="34">
        <v>668.0</v>
      </c>
      <c r="X827" s="34" t="s">
        <v>9036</v>
      </c>
      <c r="Y827" s="34" t="s">
        <v>2368</v>
      </c>
      <c r="Z827" s="34" t="s">
        <v>774</v>
      </c>
      <c r="AA827" s="34" t="s">
        <v>1679</v>
      </c>
      <c r="AB827" s="34" t="s">
        <v>9037</v>
      </c>
      <c r="AC827" s="46">
        <v>1.731215633548E12</v>
      </c>
    </row>
    <row r="828" ht="14.25" customHeight="1">
      <c r="A828" s="24" t="s">
        <v>9038</v>
      </c>
      <c r="B828" s="25">
        <v>59.0</v>
      </c>
      <c r="C828" s="26"/>
      <c r="D828" s="27"/>
      <c r="E828" s="28" t="s">
        <v>275</v>
      </c>
      <c r="F828" s="29" t="s">
        <v>201</v>
      </c>
      <c r="G828" s="30"/>
      <c r="H828" s="31"/>
      <c r="I828" s="32" t="s">
        <v>34</v>
      </c>
      <c r="J828" s="33">
        <v>2024.0</v>
      </c>
      <c r="K828" s="34">
        <f t="shared" si="1"/>
        <v>827</v>
      </c>
      <c r="L828" s="35" t="s">
        <v>9039</v>
      </c>
      <c r="M828" s="49" t="s">
        <v>9040</v>
      </c>
      <c r="N828" s="50" t="s">
        <v>9041</v>
      </c>
      <c r="O828" s="51" t="s">
        <v>9042</v>
      </c>
      <c r="P828" s="52" t="s">
        <v>9043</v>
      </c>
      <c r="Q828" s="53" t="s">
        <v>9044</v>
      </c>
      <c r="R828" s="54" t="s">
        <v>9045</v>
      </c>
      <c r="S828" s="55" t="s">
        <v>210</v>
      </c>
      <c r="T828" s="56" t="s">
        <v>425</v>
      </c>
      <c r="U828" s="57" t="s">
        <v>9046</v>
      </c>
      <c r="V828" s="58" t="s">
        <v>120</v>
      </c>
      <c r="W828" s="34">
        <v>1079091.0</v>
      </c>
      <c r="X828" s="34" t="s">
        <v>9047</v>
      </c>
      <c r="Y828" s="34" t="s">
        <v>5323</v>
      </c>
      <c r="Z828" s="34" t="s">
        <v>1839</v>
      </c>
      <c r="AA828" s="34" t="s">
        <v>5949</v>
      </c>
      <c r="AB828" s="34" t="s">
        <v>9048</v>
      </c>
      <c r="AC828" s="46">
        <v>1.731215633548E12</v>
      </c>
    </row>
    <row r="829" ht="14.25" customHeight="1">
      <c r="A829" s="24" t="s">
        <v>9049</v>
      </c>
      <c r="B829" s="25">
        <v>59.0</v>
      </c>
      <c r="C829" s="26" t="s">
        <v>30</v>
      </c>
      <c r="D829" s="27" t="s">
        <v>402</v>
      </c>
      <c r="E829" s="28" t="s">
        <v>32</v>
      </c>
      <c r="F829" s="29"/>
      <c r="G829" s="30"/>
      <c r="H829" s="31"/>
      <c r="I829" s="32" t="s">
        <v>53</v>
      </c>
      <c r="J829" s="33">
        <v>2021.0</v>
      </c>
      <c r="K829" s="34">
        <f t="shared" si="1"/>
        <v>828</v>
      </c>
      <c r="L829" s="35"/>
      <c r="M829" s="36" t="s">
        <v>9050</v>
      </c>
      <c r="N829" s="37" t="s">
        <v>9051</v>
      </c>
      <c r="O829" s="38" t="s">
        <v>9052</v>
      </c>
      <c r="P829" s="39" t="s">
        <v>9053</v>
      </c>
      <c r="Q829" s="40" t="s">
        <v>9054</v>
      </c>
      <c r="R829" s="41" t="s">
        <v>9055</v>
      </c>
      <c r="S829" s="42" t="s">
        <v>210</v>
      </c>
      <c r="T829" s="43" t="s">
        <v>784</v>
      </c>
      <c r="U829" s="44" t="s">
        <v>9056</v>
      </c>
      <c r="V829" s="45" t="s">
        <v>641</v>
      </c>
      <c r="W829" s="34">
        <v>497698.0</v>
      </c>
      <c r="X829" s="34" t="s">
        <v>9057</v>
      </c>
      <c r="Y829" s="34" t="s">
        <v>773</v>
      </c>
      <c r="Z829" s="34" t="s">
        <v>3879</v>
      </c>
      <c r="AA829" s="34" t="s">
        <v>272</v>
      </c>
      <c r="AB829" s="34" t="s">
        <v>9058</v>
      </c>
      <c r="AC829" s="46">
        <v>1.731215633548E12</v>
      </c>
    </row>
    <row r="830" ht="14.25" customHeight="1">
      <c r="A830" s="24" t="s">
        <v>9059</v>
      </c>
      <c r="B830" s="25">
        <v>59.0</v>
      </c>
      <c r="C830" s="26"/>
      <c r="D830" s="27"/>
      <c r="E830" s="28" t="s">
        <v>108</v>
      </c>
      <c r="F830" s="29" t="s">
        <v>444</v>
      </c>
      <c r="G830" s="30"/>
      <c r="H830" s="31"/>
      <c r="I830" s="32" t="s">
        <v>658</v>
      </c>
      <c r="J830" s="33">
        <v>2005.0</v>
      </c>
      <c r="K830" s="34">
        <f t="shared" si="1"/>
        <v>829</v>
      </c>
      <c r="L830" s="35" t="s">
        <v>9060</v>
      </c>
      <c r="M830" s="36" t="s">
        <v>9061</v>
      </c>
      <c r="N830" s="37" t="s">
        <v>9062</v>
      </c>
      <c r="O830" s="38" t="s">
        <v>9063</v>
      </c>
      <c r="P830" s="39" t="s">
        <v>1233</v>
      </c>
      <c r="Q830" s="40" t="s">
        <v>9064</v>
      </c>
      <c r="R830" s="41" t="s">
        <v>9065</v>
      </c>
      <c r="S830" s="42" t="s">
        <v>210</v>
      </c>
      <c r="T830" s="43" t="s">
        <v>797</v>
      </c>
      <c r="U830" s="44" t="s">
        <v>9066</v>
      </c>
      <c r="V830" s="45" t="s">
        <v>5085</v>
      </c>
      <c r="W830" s="34">
        <v>787.0</v>
      </c>
      <c r="X830" s="34" t="s">
        <v>9067</v>
      </c>
      <c r="Y830" s="34" t="s">
        <v>3384</v>
      </c>
      <c r="Z830" s="34" t="s">
        <v>1839</v>
      </c>
      <c r="AA830" s="34" t="s">
        <v>1464</v>
      </c>
      <c r="AB830" s="34" t="s">
        <v>9068</v>
      </c>
      <c r="AC830" s="46">
        <v>1.731215633548E12</v>
      </c>
    </row>
    <row r="831" ht="14.25" customHeight="1">
      <c r="A831" s="24" t="s">
        <v>9069</v>
      </c>
      <c r="B831" s="25">
        <v>59.0</v>
      </c>
      <c r="C831" s="26" t="s">
        <v>4371</v>
      </c>
      <c r="D831" s="27"/>
      <c r="E831" s="28" t="s">
        <v>489</v>
      </c>
      <c r="F831" s="29" t="s">
        <v>108</v>
      </c>
      <c r="G831" s="30"/>
      <c r="H831" s="31"/>
      <c r="I831" s="32" t="s">
        <v>144</v>
      </c>
      <c r="J831" s="33">
        <v>2017.0</v>
      </c>
      <c r="K831" s="34">
        <f t="shared" si="1"/>
        <v>830</v>
      </c>
      <c r="L831" s="35"/>
      <c r="M831" s="49" t="s">
        <v>9070</v>
      </c>
      <c r="N831" s="50" t="s">
        <v>9071</v>
      </c>
      <c r="O831" s="51" t="s">
        <v>9072</v>
      </c>
      <c r="P831" s="52" t="s">
        <v>5330</v>
      </c>
      <c r="Q831" s="59" t="s">
        <v>9073</v>
      </c>
      <c r="R831" s="60" t="s">
        <v>9074</v>
      </c>
      <c r="S831" s="55" t="s">
        <v>210</v>
      </c>
      <c r="T831" s="56" t="s">
        <v>1411</v>
      </c>
      <c r="U831" s="57" t="s">
        <v>9075</v>
      </c>
      <c r="V831" s="61" t="s">
        <v>2004</v>
      </c>
      <c r="W831" s="34">
        <v>337339.0</v>
      </c>
      <c r="X831" s="34" t="s">
        <v>9076</v>
      </c>
      <c r="Y831" s="34" t="s">
        <v>4082</v>
      </c>
      <c r="Z831" s="34" t="s">
        <v>3879</v>
      </c>
      <c r="AA831" s="34" t="s">
        <v>5312</v>
      </c>
      <c r="AB831" s="34" t="s">
        <v>9077</v>
      </c>
      <c r="AC831" s="46">
        <v>1.731215633548E12</v>
      </c>
    </row>
    <row r="832" ht="14.25" customHeight="1">
      <c r="A832" s="24" t="s">
        <v>9078</v>
      </c>
      <c r="B832" s="25">
        <v>59.0</v>
      </c>
      <c r="C832" s="26"/>
      <c r="D832" s="27"/>
      <c r="E832" s="28" t="s">
        <v>33</v>
      </c>
      <c r="F832" s="29"/>
      <c r="G832" s="30"/>
      <c r="H832" s="31"/>
      <c r="I832" s="32" t="s">
        <v>232</v>
      </c>
      <c r="J832" s="33">
        <v>2009.0</v>
      </c>
      <c r="K832" s="34">
        <f t="shared" si="1"/>
        <v>831</v>
      </c>
      <c r="L832" s="35"/>
      <c r="M832" s="36" t="s">
        <v>9079</v>
      </c>
      <c r="N832" s="37" t="s">
        <v>9080</v>
      </c>
      <c r="O832" s="38" t="s">
        <v>9081</v>
      </c>
      <c r="P832" s="39" t="s">
        <v>9082</v>
      </c>
      <c r="Q832" s="40" t="s">
        <v>6459</v>
      </c>
      <c r="R832" s="41" t="s">
        <v>9083</v>
      </c>
      <c r="S832" s="42" t="s">
        <v>42</v>
      </c>
      <c r="T832" s="43" t="s">
        <v>720</v>
      </c>
      <c r="U832" s="44" t="s">
        <v>9084</v>
      </c>
      <c r="V832" s="45" t="s">
        <v>628</v>
      </c>
      <c r="W832" s="34">
        <v>15512.0</v>
      </c>
      <c r="X832" s="34" t="s">
        <v>9085</v>
      </c>
      <c r="Y832" s="34" t="s">
        <v>456</v>
      </c>
      <c r="Z832" s="34" t="s">
        <v>4411</v>
      </c>
      <c r="AA832" s="34" t="s">
        <v>5312</v>
      </c>
      <c r="AB832" s="34" t="s">
        <v>9086</v>
      </c>
      <c r="AC832" s="46">
        <v>1.731215633548E12</v>
      </c>
    </row>
    <row r="833" ht="14.25" customHeight="1">
      <c r="A833" s="24" t="s">
        <v>9087</v>
      </c>
      <c r="B833" s="25">
        <v>59.0</v>
      </c>
      <c r="C833" s="26"/>
      <c r="D833" s="27"/>
      <c r="E833" s="28" t="s">
        <v>444</v>
      </c>
      <c r="F833" s="29"/>
      <c r="G833" s="30"/>
      <c r="H833" s="31"/>
      <c r="I833" s="32" t="s">
        <v>144</v>
      </c>
      <c r="J833" s="33">
        <v>1988.0</v>
      </c>
      <c r="K833" s="34">
        <f t="shared" si="1"/>
        <v>832</v>
      </c>
      <c r="L833" s="35"/>
      <c r="M833" s="62" t="s">
        <v>9088</v>
      </c>
      <c r="N833" s="63" t="s">
        <v>9089</v>
      </c>
      <c r="O833" s="64" t="s">
        <v>9090</v>
      </c>
      <c r="P833" s="65" t="s">
        <v>9091</v>
      </c>
      <c r="Q833" s="59" t="s">
        <v>9092</v>
      </c>
      <c r="R833" s="66" t="s">
        <v>9093</v>
      </c>
      <c r="S833" s="67" t="s">
        <v>42</v>
      </c>
      <c r="T833" s="68" t="s">
        <v>872</v>
      </c>
      <c r="U833" s="44" t="s">
        <v>9094</v>
      </c>
      <c r="V833" s="69" t="s">
        <v>2200</v>
      </c>
      <c r="W833" s="34">
        <v>2617.0</v>
      </c>
      <c r="X833" s="34" t="s">
        <v>9095</v>
      </c>
      <c r="Y833" s="34" t="s">
        <v>8272</v>
      </c>
      <c r="Z833" s="34" t="s">
        <v>3879</v>
      </c>
      <c r="AA833" s="34" t="s">
        <v>8153</v>
      </c>
      <c r="AB833" s="34" t="s">
        <v>9096</v>
      </c>
      <c r="AC833" s="46">
        <v>1.731215633548E12</v>
      </c>
    </row>
    <row r="834" ht="14.25" customHeight="1">
      <c r="A834" s="24" t="s">
        <v>9097</v>
      </c>
      <c r="B834" s="25">
        <v>59.0</v>
      </c>
      <c r="C834" s="26" t="s">
        <v>7708</v>
      </c>
      <c r="D834" s="27" t="s">
        <v>7709</v>
      </c>
      <c r="E834" s="28" t="s">
        <v>33</v>
      </c>
      <c r="F834" s="29"/>
      <c r="G834" s="30"/>
      <c r="H834" s="31"/>
      <c r="I834" s="32" t="s">
        <v>522</v>
      </c>
      <c r="J834" s="33">
        <v>2020.0</v>
      </c>
      <c r="K834" s="34">
        <f t="shared" si="1"/>
        <v>833</v>
      </c>
      <c r="L834" s="35"/>
      <c r="M834" s="36" t="s">
        <v>9098</v>
      </c>
      <c r="N834" s="37" t="s">
        <v>9099</v>
      </c>
      <c r="O834" s="38" t="s">
        <v>9100</v>
      </c>
      <c r="P834" s="39" t="s">
        <v>8587</v>
      </c>
      <c r="Q834" s="40" t="s">
        <v>9101</v>
      </c>
      <c r="R834" s="41" t="s">
        <v>9102</v>
      </c>
      <c r="S834" s="42" t="s">
        <v>42</v>
      </c>
      <c r="T834" s="43" t="s">
        <v>1298</v>
      </c>
      <c r="U834" s="44" t="s">
        <v>9103</v>
      </c>
      <c r="V834" s="45" t="s">
        <v>242</v>
      </c>
      <c r="W834" s="34">
        <v>400160.0</v>
      </c>
      <c r="X834" s="34" t="s">
        <v>9104</v>
      </c>
      <c r="Y834" s="34" t="s">
        <v>1617</v>
      </c>
      <c r="Z834" s="34" t="s">
        <v>6348</v>
      </c>
      <c r="AA834" s="34" t="s">
        <v>1276</v>
      </c>
      <c r="AB834" s="34" t="s">
        <v>9105</v>
      </c>
      <c r="AC834" s="46">
        <v>1.731215633548E12</v>
      </c>
    </row>
    <row r="835" ht="14.25" customHeight="1">
      <c r="A835" s="24" t="s">
        <v>9106</v>
      </c>
      <c r="B835" s="25">
        <v>59.0</v>
      </c>
      <c r="C835" s="26" t="s">
        <v>2626</v>
      </c>
      <c r="D835" s="27"/>
      <c r="E835" s="28" t="s">
        <v>276</v>
      </c>
      <c r="F835" s="29" t="s">
        <v>444</v>
      </c>
      <c r="G835" s="30"/>
      <c r="H835" s="31"/>
      <c r="I835" s="32" t="s">
        <v>53</v>
      </c>
      <c r="J835" s="33">
        <v>1998.0</v>
      </c>
      <c r="K835" s="34">
        <f t="shared" si="1"/>
        <v>834</v>
      </c>
      <c r="L835" s="35"/>
      <c r="M835" s="36" t="s">
        <v>9107</v>
      </c>
      <c r="N835" s="37" t="s">
        <v>9108</v>
      </c>
      <c r="O835" s="38" t="s">
        <v>9109</v>
      </c>
      <c r="P835" s="39" t="s">
        <v>5892</v>
      </c>
      <c r="Q835" s="40" t="s">
        <v>9110</v>
      </c>
      <c r="R835" s="41" t="s">
        <v>9111</v>
      </c>
      <c r="S835" s="42" t="s">
        <v>210</v>
      </c>
      <c r="T835" s="43" t="s">
        <v>240</v>
      </c>
      <c r="U835" s="44" t="s">
        <v>9112</v>
      </c>
      <c r="V835" s="45" t="s">
        <v>3138</v>
      </c>
      <c r="W835" s="34">
        <v>10663.0</v>
      </c>
      <c r="X835" s="34" t="s">
        <v>9113</v>
      </c>
      <c r="Y835" s="34" t="s">
        <v>5898</v>
      </c>
      <c r="Z835" s="34" t="s">
        <v>4145</v>
      </c>
      <c r="AA835" s="34" t="s">
        <v>5991</v>
      </c>
      <c r="AB835" s="34" t="s">
        <v>9114</v>
      </c>
      <c r="AC835" s="46">
        <v>1.731215633548E12</v>
      </c>
    </row>
    <row r="836" ht="14.25" customHeight="1">
      <c r="A836" s="24" t="s">
        <v>9115</v>
      </c>
      <c r="B836" s="25">
        <v>59.0</v>
      </c>
      <c r="C836" s="26"/>
      <c r="D836" s="27"/>
      <c r="E836" s="28" t="s">
        <v>186</v>
      </c>
      <c r="F836" s="29" t="s">
        <v>444</v>
      </c>
      <c r="G836" s="30"/>
      <c r="H836" s="31"/>
      <c r="I836" s="32" t="s">
        <v>522</v>
      </c>
      <c r="J836" s="33">
        <v>2022.0</v>
      </c>
      <c r="K836" s="34">
        <f t="shared" si="1"/>
        <v>835</v>
      </c>
      <c r="L836" s="35"/>
      <c r="M836" s="36" t="s">
        <v>9116</v>
      </c>
      <c r="N836" s="37" t="s">
        <v>9117</v>
      </c>
      <c r="O836" s="38" t="s">
        <v>9118</v>
      </c>
      <c r="P836" s="39" t="s">
        <v>9119</v>
      </c>
      <c r="Q836" s="40" t="s">
        <v>7541</v>
      </c>
      <c r="R836" s="41" t="s">
        <v>9120</v>
      </c>
      <c r="S836" s="42" t="s">
        <v>210</v>
      </c>
      <c r="T836" s="43" t="s">
        <v>1100</v>
      </c>
      <c r="U836" s="44" t="s">
        <v>9121</v>
      </c>
      <c r="V836" s="45" t="s">
        <v>8505</v>
      </c>
      <c r="W836" s="34">
        <v>752623.0</v>
      </c>
      <c r="X836" s="34" t="s">
        <v>9122</v>
      </c>
      <c r="Y836" s="34" t="s">
        <v>773</v>
      </c>
      <c r="Z836" s="34" t="s">
        <v>5106</v>
      </c>
      <c r="AA836" s="34" t="s">
        <v>2807</v>
      </c>
      <c r="AB836" s="34" t="s">
        <v>9123</v>
      </c>
      <c r="AC836" s="46">
        <v>1.731215633548E12</v>
      </c>
    </row>
    <row r="837" ht="14.25" customHeight="1">
      <c r="A837" s="24" t="s">
        <v>9124</v>
      </c>
      <c r="B837" s="25">
        <v>59.0</v>
      </c>
      <c r="C837" s="26" t="s">
        <v>7287</v>
      </c>
      <c r="D837" s="27"/>
      <c r="E837" s="28" t="s">
        <v>249</v>
      </c>
      <c r="F837" s="29" t="s">
        <v>417</v>
      </c>
      <c r="G837" s="30"/>
      <c r="H837" s="31"/>
      <c r="I837" s="32" t="s">
        <v>658</v>
      </c>
      <c r="J837" s="33">
        <v>2017.0</v>
      </c>
      <c r="K837" s="34">
        <f t="shared" si="1"/>
        <v>836</v>
      </c>
      <c r="L837" s="35"/>
      <c r="M837" s="36" t="s">
        <v>9125</v>
      </c>
      <c r="N837" s="37" t="s">
        <v>9126</v>
      </c>
      <c r="O837" s="38" t="s">
        <v>9127</v>
      </c>
      <c r="P837" s="39" t="s">
        <v>7292</v>
      </c>
      <c r="Q837" s="40" t="s">
        <v>9128</v>
      </c>
      <c r="R837" s="41" t="s">
        <v>9129</v>
      </c>
      <c r="S837" s="42" t="s">
        <v>210</v>
      </c>
      <c r="T837" s="43" t="s">
        <v>999</v>
      </c>
      <c r="U837" s="44" t="s">
        <v>9130</v>
      </c>
      <c r="V837" s="45" t="s">
        <v>3039</v>
      </c>
      <c r="W837" s="34">
        <v>392044.0</v>
      </c>
      <c r="X837" s="34" t="s">
        <v>9131</v>
      </c>
      <c r="Y837" s="34" t="s">
        <v>3384</v>
      </c>
      <c r="Z837" s="34" t="s">
        <v>1839</v>
      </c>
      <c r="AA837" s="34" t="s">
        <v>6849</v>
      </c>
      <c r="AB837" s="34" t="s">
        <v>9132</v>
      </c>
      <c r="AC837" s="46">
        <v>1.731215633548E12</v>
      </c>
    </row>
    <row r="838" ht="14.25" customHeight="1">
      <c r="A838" s="24" t="s">
        <v>9133</v>
      </c>
      <c r="B838" s="25">
        <v>59.0</v>
      </c>
      <c r="C838" s="26" t="s">
        <v>372</v>
      </c>
      <c r="D838" s="27"/>
      <c r="E838" s="28" t="s">
        <v>33</v>
      </c>
      <c r="F838" s="29"/>
      <c r="G838" s="30"/>
      <c r="H838" s="31"/>
      <c r="I838" s="32" t="s">
        <v>53</v>
      </c>
      <c r="J838" s="33">
        <v>1977.0</v>
      </c>
      <c r="K838" s="34">
        <f t="shared" si="1"/>
        <v>837</v>
      </c>
      <c r="L838" s="35"/>
      <c r="M838" s="36" t="s">
        <v>9134</v>
      </c>
      <c r="N838" s="37" t="s">
        <v>9135</v>
      </c>
      <c r="O838" s="38" t="s">
        <v>9136</v>
      </c>
      <c r="P838" s="39" t="s">
        <v>9137</v>
      </c>
      <c r="Q838" s="40" t="s">
        <v>9138</v>
      </c>
      <c r="R838" s="41" t="s">
        <v>783</v>
      </c>
      <c r="S838" s="42" t="s">
        <v>61</v>
      </c>
      <c r="T838" s="43" t="s">
        <v>5297</v>
      </c>
      <c r="U838" s="44" t="s">
        <v>9139</v>
      </c>
      <c r="V838" s="45" t="s">
        <v>1248</v>
      </c>
      <c r="W838" s="34">
        <v>11319.0</v>
      </c>
      <c r="X838" s="34" t="s">
        <v>9140</v>
      </c>
      <c r="Y838" s="34" t="s">
        <v>773</v>
      </c>
      <c r="Z838" s="34" t="s">
        <v>1065</v>
      </c>
      <c r="AA838" s="34" t="s">
        <v>322</v>
      </c>
      <c r="AB838" s="34" t="s">
        <v>9141</v>
      </c>
      <c r="AC838" s="46">
        <v>1.731215633548E12</v>
      </c>
    </row>
    <row r="839" ht="14.25" customHeight="1">
      <c r="A839" s="24" t="s">
        <v>6323</v>
      </c>
      <c r="B839" s="25">
        <v>59.0</v>
      </c>
      <c r="C839" s="26" t="s">
        <v>6324</v>
      </c>
      <c r="D839" s="27" t="s">
        <v>6325</v>
      </c>
      <c r="E839" s="28" t="s">
        <v>578</v>
      </c>
      <c r="F839" s="29" t="s">
        <v>1254</v>
      </c>
      <c r="G839" s="30" t="s">
        <v>657</v>
      </c>
      <c r="H839" s="31"/>
      <c r="I839" s="32" t="s">
        <v>144</v>
      </c>
      <c r="J839" s="33">
        <v>2000.0</v>
      </c>
      <c r="K839" s="34">
        <f t="shared" si="1"/>
        <v>838</v>
      </c>
      <c r="L839" s="35" t="s">
        <v>9142</v>
      </c>
      <c r="M839" s="36" t="s">
        <v>9143</v>
      </c>
      <c r="N839" s="37" t="s">
        <v>9144</v>
      </c>
      <c r="O839" s="38" t="s">
        <v>9145</v>
      </c>
      <c r="P839" s="39" t="s">
        <v>7423</v>
      </c>
      <c r="Q839" s="40" t="s">
        <v>9146</v>
      </c>
      <c r="R839" s="41" t="s">
        <v>9147</v>
      </c>
      <c r="S839" s="42" t="s">
        <v>42</v>
      </c>
      <c r="T839" s="43" t="s">
        <v>544</v>
      </c>
      <c r="U839" s="44" t="s">
        <v>9148</v>
      </c>
      <c r="V839" s="45" t="s">
        <v>9149</v>
      </c>
      <c r="W839" s="34">
        <v>8871.0</v>
      </c>
      <c r="X839" s="34" t="s">
        <v>9150</v>
      </c>
      <c r="Y839" s="34" t="s">
        <v>8175</v>
      </c>
      <c r="Z839" s="34" t="s">
        <v>3429</v>
      </c>
      <c r="AA839" s="34" t="s">
        <v>3340</v>
      </c>
      <c r="AB839" s="34" t="s">
        <v>9151</v>
      </c>
      <c r="AC839" s="46">
        <v>1.731215633548E12</v>
      </c>
    </row>
    <row r="840" ht="14.25" customHeight="1">
      <c r="A840" s="24" t="s">
        <v>9152</v>
      </c>
      <c r="B840" s="25">
        <v>59.0</v>
      </c>
      <c r="C840" s="26" t="s">
        <v>185</v>
      </c>
      <c r="D840" s="27"/>
      <c r="E840" s="28" t="s">
        <v>186</v>
      </c>
      <c r="F840" s="29" t="s">
        <v>108</v>
      </c>
      <c r="G840" s="30"/>
      <c r="H840" s="31"/>
      <c r="I840" s="32" t="s">
        <v>74</v>
      </c>
      <c r="J840" s="33">
        <v>2008.0</v>
      </c>
      <c r="K840" s="34">
        <f t="shared" si="1"/>
        <v>839</v>
      </c>
      <c r="L840" s="35" t="s">
        <v>9153</v>
      </c>
      <c r="M840" s="49" t="s">
        <v>9154</v>
      </c>
      <c r="N840" s="50" t="s">
        <v>9155</v>
      </c>
      <c r="O840" s="51" t="s">
        <v>9156</v>
      </c>
      <c r="P840" s="52" t="s">
        <v>191</v>
      </c>
      <c r="Q840" s="59" t="s">
        <v>9157</v>
      </c>
      <c r="R840" s="60" t="s">
        <v>9158</v>
      </c>
      <c r="S840" s="55" t="s">
        <v>210</v>
      </c>
      <c r="T840" s="56" t="s">
        <v>1213</v>
      </c>
      <c r="U840" s="57" t="s">
        <v>9159</v>
      </c>
      <c r="V840" s="61" t="s">
        <v>351</v>
      </c>
      <c r="W840" s="34">
        <v>217.0</v>
      </c>
      <c r="X840" s="34" t="s">
        <v>9160</v>
      </c>
      <c r="Y840" s="34" t="s">
        <v>1677</v>
      </c>
      <c r="Z840" s="34" t="s">
        <v>4145</v>
      </c>
      <c r="AA840" s="34" t="s">
        <v>1276</v>
      </c>
      <c r="AB840" s="34" t="s">
        <v>9161</v>
      </c>
      <c r="AC840" s="46">
        <v>1.731215633548E12</v>
      </c>
    </row>
    <row r="841" ht="14.25" customHeight="1">
      <c r="A841" s="24" t="s">
        <v>9162</v>
      </c>
      <c r="B841" s="25">
        <v>59.0</v>
      </c>
      <c r="C841" s="26" t="s">
        <v>2577</v>
      </c>
      <c r="D841" s="27"/>
      <c r="E841" s="28" t="s">
        <v>73</v>
      </c>
      <c r="F841" s="29" t="s">
        <v>444</v>
      </c>
      <c r="G841" s="30"/>
      <c r="H841" s="31"/>
      <c r="I841" s="32" t="s">
        <v>34</v>
      </c>
      <c r="J841" s="33">
        <v>2012.0</v>
      </c>
      <c r="K841" s="34">
        <f t="shared" si="1"/>
        <v>840</v>
      </c>
      <c r="L841" s="35"/>
      <c r="M841" s="36" t="s">
        <v>9163</v>
      </c>
      <c r="N841" s="37" t="s">
        <v>9164</v>
      </c>
      <c r="O841" s="38" t="s">
        <v>9165</v>
      </c>
      <c r="P841" s="39" t="s">
        <v>2581</v>
      </c>
      <c r="Q841" s="40" t="s">
        <v>9166</v>
      </c>
      <c r="R841" s="41" t="s">
        <v>9167</v>
      </c>
      <c r="S841" s="42" t="s">
        <v>210</v>
      </c>
      <c r="T841" s="43" t="s">
        <v>513</v>
      </c>
      <c r="U841" s="44" t="s">
        <v>9168</v>
      </c>
      <c r="V841" s="45" t="s">
        <v>7100</v>
      </c>
      <c r="W841" s="34">
        <v>41154.0</v>
      </c>
      <c r="X841" s="34" t="s">
        <v>9169</v>
      </c>
      <c r="Y841" s="34" t="s">
        <v>4082</v>
      </c>
      <c r="Z841" s="34" t="s">
        <v>1678</v>
      </c>
      <c r="AA841" s="34" t="s">
        <v>1204</v>
      </c>
      <c r="AB841" s="34" t="s">
        <v>9170</v>
      </c>
      <c r="AC841" s="46">
        <v>1.731215633548E12</v>
      </c>
    </row>
    <row r="842" ht="14.25" customHeight="1">
      <c r="A842" s="24" t="s">
        <v>9171</v>
      </c>
      <c r="B842" s="25">
        <v>59.0</v>
      </c>
      <c r="C842" s="26" t="s">
        <v>372</v>
      </c>
      <c r="D842" s="27" t="s">
        <v>4573</v>
      </c>
      <c r="E842" s="28" t="s">
        <v>33</v>
      </c>
      <c r="F842" s="29"/>
      <c r="G842" s="30" t="s">
        <v>657</v>
      </c>
      <c r="H842" s="31"/>
      <c r="I842" s="32" t="s">
        <v>53</v>
      </c>
      <c r="J842" s="33">
        <v>2002.0</v>
      </c>
      <c r="K842" s="34">
        <f t="shared" si="1"/>
        <v>841</v>
      </c>
      <c r="L842" s="35" t="s">
        <v>9172</v>
      </c>
      <c r="M842" s="36" t="s">
        <v>9173</v>
      </c>
      <c r="N842" s="37" t="s">
        <v>9174</v>
      </c>
      <c r="O842" s="38" t="s">
        <v>9175</v>
      </c>
      <c r="P842" s="39" t="s">
        <v>9176</v>
      </c>
      <c r="Q842" s="40" t="s">
        <v>6909</v>
      </c>
      <c r="R842" s="80" t="s">
        <v>515</v>
      </c>
      <c r="S842" s="42" t="s">
        <v>61</v>
      </c>
      <c r="T842" s="43" t="s">
        <v>9177</v>
      </c>
      <c r="U842" s="44" t="s">
        <v>9178</v>
      </c>
      <c r="V842" s="83" t="s">
        <v>515</v>
      </c>
      <c r="W842" s="34">
        <v>13706.0</v>
      </c>
      <c r="X842" s="34" t="s">
        <v>9179</v>
      </c>
      <c r="Y842" s="34" t="s">
        <v>471</v>
      </c>
      <c r="Z842" s="34" t="s">
        <v>3879</v>
      </c>
      <c r="AA842" s="34" t="s">
        <v>471</v>
      </c>
      <c r="AB842" s="34" t="s">
        <v>9180</v>
      </c>
      <c r="AC842" s="46">
        <v>1.731215633548E12</v>
      </c>
    </row>
    <row r="843" ht="14.25" customHeight="1">
      <c r="A843" s="24" t="s">
        <v>9181</v>
      </c>
      <c r="B843" s="25">
        <v>59.0</v>
      </c>
      <c r="C843" s="26" t="s">
        <v>1252</v>
      </c>
      <c r="D843" s="27" t="s">
        <v>3476</v>
      </c>
      <c r="E843" s="28" t="s">
        <v>200</v>
      </c>
      <c r="F843" s="29" t="s">
        <v>201</v>
      </c>
      <c r="G843" s="30"/>
      <c r="H843" s="31"/>
      <c r="I843" s="32" t="s">
        <v>53</v>
      </c>
      <c r="J843" s="33">
        <v>2007.0</v>
      </c>
      <c r="K843" s="34">
        <f t="shared" si="1"/>
        <v>842</v>
      </c>
      <c r="L843" s="35"/>
      <c r="M843" s="36" t="s">
        <v>9182</v>
      </c>
      <c r="N843" s="37" t="s">
        <v>9183</v>
      </c>
      <c r="O843" s="38" t="s">
        <v>6703</v>
      </c>
      <c r="P843" s="39" t="s">
        <v>6694</v>
      </c>
      <c r="Q843" s="40" t="s">
        <v>9184</v>
      </c>
      <c r="R843" s="80" t="s">
        <v>515</v>
      </c>
      <c r="S843" s="42" t="s">
        <v>3168</v>
      </c>
      <c r="T843" s="43" t="s">
        <v>438</v>
      </c>
      <c r="U843" s="44" t="s">
        <v>9185</v>
      </c>
      <c r="V843" s="45" t="s">
        <v>257</v>
      </c>
      <c r="W843" s="34">
        <v>13649.0</v>
      </c>
      <c r="X843" s="34" t="s">
        <v>9186</v>
      </c>
      <c r="Y843" s="34" t="s">
        <v>1155</v>
      </c>
      <c r="Z843" s="34" t="s">
        <v>8820</v>
      </c>
      <c r="AA843" s="34" t="s">
        <v>471</v>
      </c>
      <c r="AB843" s="34" t="s">
        <v>9187</v>
      </c>
      <c r="AC843" s="46">
        <v>1.731215633548E12</v>
      </c>
    </row>
    <row r="844" ht="14.25" customHeight="1">
      <c r="A844" s="24" t="s">
        <v>9188</v>
      </c>
      <c r="B844" s="25">
        <v>58.0</v>
      </c>
      <c r="C844" s="26" t="s">
        <v>4435</v>
      </c>
      <c r="D844" s="27" t="s">
        <v>9188</v>
      </c>
      <c r="E844" s="28" t="s">
        <v>33</v>
      </c>
      <c r="F844" s="29"/>
      <c r="G844" s="30" t="s">
        <v>657</v>
      </c>
      <c r="H844" s="31"/>
      <c r="I844" s="32" t="s">
        <v>4435</v>
      </c>
      <c r="J844" s="33">
        <v>1969.0</v>
      </c>
      <c r="K844" s="34">
        <f t="shared" si="1"/>
        <v>843</v>
      </c>
      <c r="L844" s="35"/>
      <c r="M844" s="49" t="s">
        <v>9189</v>
      </c>
      <c r="N844" s="50" t="s">
        <v>9190</v>
      </c>
      <c r="O844" s="51" t="s">
        <v>9191</v>
      </c>
      <c r="P844" s="52" t="s">
        <v>4907</v>
      </c>
      <c r="Q844" s="59" t="s">
        <v>9192</v>
      </c>
      <c r="R844" s="54" t="s">
        <v>515</v>
      </c>
      <c r="S844" s="55" t="s">
        <v>3168</v>
      </c>
      <c r="T844" s="56" t="s">
        <v>3169</v>
      </c>
      <c r="U844" s="57" t="s">
        <v>9193</v>
      </c>
      <c r="V844" s="58" t="s">
        <v>515</v>
      </c>
      <c r="W844" s="34">
        <v>13675.0</v>
      </c>
      <c r="X844" s="34" t="s">
        <v>9194</v>
      </c>
      <c r="Y844" s="34" t="s">
        <v>456</v>
      </c>
      <c r="Z844" s="34" t="s">
        <v>1014</v>
      </c>
      <c r="AA844" s="34" t="s">
        <v>471</v>
      </c>
      <c r="AB844" s="34" t="s">
        <v>9195</v>
      </c>
      <c r="AC844" s="46">
        <v>1.731215633548E12</v>
      </c>
    </row>
    <row r="845" ht="14.25" customHeight="1">
      <c r="A845" s="24" t="s">
        <v>9196</v>
      </c>
      <c r="B845" s="25">
        <v>58.0</v>
      </c>
      <c r="C845" s="26" t="s">
        <v>1252</v>
      </c>
      <c r="D845" s="27" t="s">
        <v>5628</v>
      </c>
      <c r="E845" s="28" t="s">
        <v>444</v>
      </c>
      <c r="F845" s="29" t="s">
        <v>1254</v>
      </c>
      <c r="G845" s="30" t="s">
        <v>657</v>
      </c>
      <c r="H845" s="31"/>
      <c r="I845" s="32" t="s">
        <v>53</v>
      </c>
      <c r="J845" s="33">
        <v>2002.0</v>
      </c>
      <c r="K845" s="34">
        <f t="shared" si="1"/>
        <v>844</v>
      </c>
      <c r="L845" s="35"/>
      <c r="M845" s="49" t="s">
        <v>9197</v>
      </c>
      <c r="N845" s="50" t="s">
        <v>9198</v>
      </c>
      <c r="O845" s="51" t="s">
        <v>9199</v>
      </c>
      <c r="P845" s="52" t="s">
        <v>9200</v>
      </c>
      <c r="Q845" s="59" t="s">
        <v>9201</v>
      </c>
      <c r="R845" s="60" t="s">
        <v>9202</v>
      </c>
      <c r="S845" s="55" t="s">
        <v>61</v>
      </c>
      <c r="T845" s="56" t="s">
        <v>544</v>
      </c>
      <c r="U845" s="57" t="s">
        <v>9203</v>
      </c>
      <c r="V845" s="61" t="s">
        <v>4251</v>
      </c>
      <c r="W845" s="34">
        <v>9021.0</v>
      </c>
      <c r="X845" s="34" t="s">
        <v>9204</v>
      </c>
      <c r="Y845" s="34" t="s">
        <v>5323</v>
      </c>
      <c r="Z845" s="34" t="s">
        <v>8026</v>
      </c>
      <c r="AA845" s="34" t="s">
        <v>458</v>
      </c>
      <c r="AB845" s="34" t="s">
        <v>9205</v>
      </c>
      <c r="AC845" s="46">
        <v>1.731215633548E12</v>
      </c>
    </row>
    <row r="846" ht="14.25" customHeight="1">
      <c r="A846" s="24" t="s">
        <v>9206</v>
      </c>
      <c r="B846" s="25">
        <v>58.0</v>
      </c>
      <c r="C846" s="26" t="s">
        <v>71</v>
      </c>
      <c r="D846" s="27" t="s">
        <v>9207</v>
      </c>
      <c r="E846" s="28" t="s">
        <v>73</v>
      </c>
      <c r="F846" s="29"/>
      <c r="G846" s="30"/>
      <c r="H846" s="31"/>
      <c r="I846" s="32" t="s">
        <v>74</v>
      </c>
      <c r="J846" s="33">
        <v>2005.0</v>
      </c>
      <c r="K846" s="34">
        <f t="shared" si="1"/>
        <v>845</v>
      </c>
      <c r="L846" s="35"/>
      <c r="M846" s="36" t="s">
        <v>9208</v>
      </c>
      <c r="N846" s="37" t="s">
        <v>9209</v>
      </c>
      <c r="O846" s="38" t="s">
        <v>9210</v>
      </c>
      <c r="P846" s="39" t="s">
        <v>176</v>
      </c>
      <c r="Q846" s="40" t="s">
        <v>3125</v>
      </c>
      <c r="R846" s="41" t="s">
        <v>9211</v>
      </c>
      <c r="S846" s="42" t="s">
        <v>210</v>
      </c>
      <c r="T846" s="43" t="s">
        <v>118</v>
      </c>
      <c r="U846" s="44" t="s">
        <v>9212</v>
      </c>
      <c r="V846" s="45" t="s">
        <v>9213</v>
      </c>
      <c r="W846" s="34">
        <v>1895.0</v>
      </c>
      <c r="X846" s="34" t="s">
        <v>9214</v>
      </c>
      <c r="Y846" s="34" t="s">
        <v>1203</v>
      </c>
      <c r="Z846" s="34" t="s">
        <v>616</v>
      </c>
      <c r="AA846" s="34" t="s">
        <v>272</v>
      </c>
      <c r="AB846" s="34" t="s">
        <v>9215</v>
      </c>
      <c r="AC846" s="46">
        <v>1.731215633548E12</v>
      </c>
    </row>
    <row r="847" ht="14.25" customHeight="1">
      <c r="A847" s="24" t="s">
        <v>6325</v>
      </c>
      <c r="B847" s="25">
        <v>58.0</v>
      </c>
      <c r="C847" s="26" t="s">
        <v>2929</v>
      </c>
      <c r="D847" s="27" t="s">
        <v>6325</v>
      </c>
      <c r="E847" s="28" t="s">
        <v>33</v>
      </c>
      <c r="F847" s="29"/>
      <c r="G847" s="30" t="s">
        <v>657</v>
      </c>
      <c r="H847" s="31"/>
      <c r="I847" s="32" t="s">
        <v>144</v>
      </c>
      <c r="J847" s="33">
        <v>2018.0</v>
      </c>
      <c r="K847" s="34">
        <f t="shared" si="1"/>
        <v>846</v>
      </c>
      <c r="L847" s="35"/>
      <c r="M847" s="62" t="s">
        <v>9216</v>
      </c>
      <c r="N847" s="63" t="s">
        <v>9217</v>
      </c>
      <c r="O847" s="64" t="s">
        <v>9218</v>
      </c>
      <c r="P847" s="65" t="s">
        <v>9219</v>
      </c>
      <c r="Q847" s="59" t="s">
        <v>9220</v>
      </c>
      <c r="R847" s="66" t="s">
        <v>9221</v>
      </c>
      <c r="S847" s="67" t="s">
        <v>42</v>
      </c>
      <c r="T847" s="68" t="s">
        <v>2163</v>
      </c>
      <c r="U847" s="44" t="s">
        <v>9222</v>
      </c>
      <c r="V847" s="69" t="s">
        <v>1698</v>
      </c>
      <c r="W847" s="34">
        <v>360920.0</v>
      </c>
      <c r="X847" s="34" t="s">
        <v>9223</v>
      </c>
      <c r="Y847" s="34" t="s">
        <v>3384</v>
      </c>
      <c r="Z847" s="34" t="s">
        <v>4411</v>
      </c>
      <c r="AA847" s="34" t="s">
        <v>1984</v>
      </c>
      <c r="AB847" s="34" t="s">
        <v>9224</v>
      </c>
      <c r="AC847" s="46">
        <v>1.731215633548E12</v>
      </c>
    </row>
    <row r="848" ht="14.25" customHeight="1">
      <c r="A848" s="24" t="s">
        <v>9225</v>
      </c>
      <c r="B848" s="25">
        <v>58.0</v>
      </c>
      <c r="C848" s="26" t="s">
        <v>2577</v>
      </c>
      <c r="D848" s="27"/>
      <c r="E848" s="28" t="s">
        <v>73</v>
      </c>
      <c r="F848" s="29" t="s">
        <v>444</v>
      </c>
      <c r="G848" s="30"/>
      <c r="H848" s="31"/>
      <c r="I848" s="32" t="s">
        <v>34</v>
      </c>
      <c r="J848" s="33">
        <v>2002.0</v>
      </c>
      <c r="K848" s="34">
        <f t="shared" si="1"/>
        <v>847</v>
      </c>
      <c r="L848" s="35"/>
      <c r="M848" s="49" t="s">
        <v>9226</v>
      </c>
      <c r="N848" s="50" t="s">
        <v>9227</v>
      </c>
      <c r="O848" s="51" t="s">
        <v>9228</v>
      </c>
      <c r="P848" s="52" t="s">
        <v>2581</v>
      </c>
      <c r="Q848" s="59" t="s">
        <v>9229</v>
      </c>
      <c r="R848" s="60" t="s">
        <v>9230</v>
      </c>
      <c r="S848" s="55" t="s">
        <v>210</v>
      </c>
      <c r="T848" s="56" t="s">
        <v>2688</v>
      </c>
      <c r="U848" s="57" t="s">
        <v>9231</v>
      </c>
      <c r="V848" s="61" t="s">
        <v>2622</v>
      </c>
      <c r="W848" s="34">
        <v>608.0</v>
      </c>
      <c r="X848" s="34" t="s">
        <v>9232</v>
      </c>
      <c r="Y848" s="34" t="s">
        <v>7809</v>
      </c>
      <c r="Z848" s="34" t="s">
        <v>4145</v>
      </c>
      <c r="AA848" s="34" t="s">
        <v>3577</v>
      </c>
      <c r="AB848" s="34" t="s">
        <v>9233</v>
      </c>
      <c r="AC848" s="46">
        <v>1.731215633548E12</v>
      </c>
    </row>
    <row r="849" ht="14.25" customHeight="1">
      <c r="A849" s="24" t="s">
        <v>9234</v>
      </c>
      <c r="B849" s="25">
        <v>58.0</v>
      </c>
      <c r="C849" s="26" t="s">
        <v>1252</v>
      </c>
      <c r="D849" s="27" t="s">
        <v>4773</v>
      </c>
      <c r="E849" s="28" t="s">
        <v>201</v>
      </c>
      <c r="F849" s="29" t="s">
        <v>231</v>
      </c>
      <c r="G849" s="30"/>
      <c r="H849" s="31"/>
      <c r="I849" s="32" t="s">
        <v>53</v>
      </c>
      <c r="J849" s="33">
        <v>2015.0</v>
      </c>
      <c r="K849" s="34">
        <f t="shared" si="1"/>
        <v>848</v>
      </c>
      <c r="L849" s="35"/>
      <c r="M849" s="36" t="s">
        <v>9235</v>
      </c>
      <c r="N849" s="37" t="s">
        <v>9236</v>
      </c>
      <c r="O849" s="38" t="s">
        <v>9237</v>
      </c>
      <c r="P849" s="39" t="s">
        <v>7292</v>
      </c>
      <c r="Q849" s="40" t="s">
        <v>9238</v>
      </c>
      <c r="R849" s="41" t="s">
        <v>9239</v>
      </c>
      <c r="S849" s="42" t="s">
        <v>42</v>
      </c>
      <c r="T849" s="43" t="s">
        <v>626</v>
      </c>
      <c r="U849" s="44" t="s">
        <v>9240</v>
      </c>
      <c r="V849" s="45" t="s">
        <v>910</v>
      </c>
      <c r="W849" s="34">
        <v>150689.0</v>
      </c>
      <c r="X849" s="34" t="s">
        <v>9241</v>
      </c>
      <c r="Y849" s="34" t="s">
        <v>336</v>
      </c>
      <c r="Z849" s="34" t="s">
        <v>1065</v>
      </c>
      <c r="AA849" s="34" t="s">
        <v>338</v>
      </c>
      <c r="AB849" s="34" t="s">
        <v>9242</v>
      </c>
      <c r="AC849" s="46">
        <v>1.731215633548E12</v>
      </c>
    </row>
    <row r="850" ht="14.25" customHeight="1">
      <c r="A850" s="24" t="s">
        <v>9243</v>
      </c>
      <c r="B850" s="25">
        <v>58.0</v>
      </c>
      <c r="C850" s="26"/>
      <c r="D850" s="27"/>
      <c r="E850" s="28" t="s">
        <v>444</v>
      </c>
      <c r="F850" s="29"/>
      <c r="G850" s="30"/>
      <c r="H850" s="31"/>
      <c r="I850" s="32" t="s">
        <v>658</v>
      </c>
      <c r="J850" s="33">
        <v>2000.0</v>
      </c>
      <c r="K850" s="34">
        <f t="shared" si="1"/>
        <v>849</v>
      </c>
      <c r="L850" s="35"/>
      <c r="M850" s="49" t="s">
        <v>9244</v>
      </c>
      <c r="N850" s="50" t="s">
        <v>9245</v>
      </c>
      <c r="O850" s="51" t="s">
        <v>9246</v>
      </c>
      <c r="P850" s="52" t="s">
        <v>5158</v>
      </c>
      <c r="Q850" s="59" t="s">
        <v>9247</v>
      </c>
      <c r="R850" s="60" t="s">
        <v>9248</v>
      </c>
      <c r="S850" s="55" t="s">
        <v>210</v>
      </c>
      <c r="T850" s="56" t="s">
        <v>2411</v>
      </c>
      <c r="U850" s="57" t="s">
        <v>9249</v>
      </c>
      <c r="V850" s="61" t="s">
        <v>2656</v>
      </c>
      <c r="W850" s="34">
        <v>8859.0</v>
      </c>
      <c r="X850" s="34" t="s">
        <v>9250</v>
      </c>
      <c r="Y850" s="34" t="s">
        <v>9251</v>
      </c>
      <c r="Z850" s="34" t="s">
        <v>8711</v>
      </c>
      <c r="AA850" s="34" t="s">
        <v>6787</v>
      </c>
      <c r="AB850" s="34" t="s">
        <v>9252</v>
      </c>
      <c r="AC850" s="46">
        <v>1.731215633548E12</v>
      </c>
    </row>
    <row r="851" ht="14.25" customHeight="1">
      <c r="A851" s="24" t="s">
        <v>9253</v>
      </c>
      <c r="B851" s="25">
        <v>58.0</v>
      </c>
      <c r="C851" s="26"/>
      <c r="D851" s="27"/>
      <c r="E851" s="28" t="s">
        <v>444</v>
      </c>
      <c r="F851" s="29"/>
      <c r="G851" s="30"/>
      <c r="H851" s="31"/>
      <c r="I851" s="32" t="s">
        <v>144</v>
      </c>
      <c r="J851" s="33">
        <v>1998.0</v>
      </c>
      <c r="K851" s="34">
        <f t="shared" si="1"/>
        <v>850</v>
      </c>
      <c r="L851" s="35"/>
      <c r="M851" s="49" t="s">
        <v>9254</v>
      </c>
      <c r="N851" s="50" t="s">
        <v>9255</v>
      </c>
      <c r="O851" s="51" t="s">
        <v>9256</v>
      </c>
      <c r="P851" s="52" t="s">
        <v>8946</v>
      </c>
      <c r="Q851" s="59" t="s">
        <v>9257</v>
      </c>
      <c r="R851" s="60" t="s">
        <v>9258</v>
      </c>
      <c r="S851" s="55" t="s">
        <v>117</v>
      </c>
      <c r="T851" s="56" t="s">
        <v>6911</v>
      </c>
      <c r="U851" s="57" t="s">
        <v>9259</v>
      </c>
      <c r="V851" s="61" t="s">
        <v>961</v>
      </c>
      <c r="W851" s="34">
        <v>9490.0</v>
      </c>
      <c r="X851" s="34" t="s">
        <v>9260</v>
      </c>
      <c r="Y851" s="34" t="s">
        <v>9261</v>
      </c>
      <c r="Z851" s="34" t="s">
        <v>3879</v>
      </c>
      <c r="AA851" s="34" t="s">
        <v>8951</v>
      </c>
      <c r="AB851" s="34" t="s">
        <v>9262</v>
      </c>
      <c r="AC851" s="46">
        <v>1.731215633548E12</v>
      </c>
    </row>
    <row r="852" ht="14.25" customHeight="1">
      <c r="A852" s="24" t="s">
        <v>9263</v>
      </c>
      <c r="B852" s="25">
        <v>58.0</v>
      </c>
      <c r="C852" s="26" t="s">
        <v>3486</v>
      </c>
      <c r="D852" s="27"/>
      <c r="E852" s="28" t="s">
        <v>444</v>
      </c>
      <c r="F852" s="29"/>
      <c r="G852" s="30"/>
      <c r="H852" s="31"/>
      <c r="I852" s="32" t="s">
        <v>144</v>
      </c>
      <c r="J852" s="33">
        <v>2015.0</v>
      </c>
      <c r="K852" s="34">
        <f t="shared" si="1"/>
        <v>851</v>
      </c>
      <c r="L852" s="35" t="s">
        <v>9264</v>
      </c>
      <c r="M852" s="36" t="s">
        <v>9265</v>
      </c>
      <c r="N852" s="37" t="s">
        <v>9266</v>
      </c>
      <c r="O852" s="38" t="s">
        <v>9267</v>
      </c>
      <c r="P852" s="39" t="s">
        <v>3491</v>
      </c>
      <c r="Q852" s="40" t="s">
        <v>9268</v>
      </c>
      <c r="R852" s="41" t="s">
        <v>9269</v>
      </c>
      <c r="S852" s="42" t="s">
        <v>117</v>
      </c>
      <c r="T852" s="43" t="s">
        <v>194</v>
      </c>
      <c r="U852" s="44" t="s">
        <v>9270</v>
      </c>
      <c r="V852" s="45" t="s">
        <v>2501</v>
      </c>
      <c r="W852" s="34">
        <v>214756.0</v>
      </c>
      <c r="X852" s="34" t="s">
        <v>9271</v>
      </c>
      <c r="Y852" s="34" t="s">
        <v>7553</v>
      </c>
      <c r="Z852" s="34" t="s">
        <v>3429</v>
      </c>
      <c r="AA852" s="34" t="s">
        <v>458</v>
      </c>
      <c r="AB852" s="34" t="s">
        <v>9272</v>
      </c>
      <c r="AC852" s="46">
        <v>1.731215633548E12</v>
      </c>
    </row>
    <row r="853" ht="14.25" customHeight="1">
      <c r="A853" s="24" t="s">
        <v>9273</v>
      </c>
      <c r="B853" s="25">
        <v>58.0</v>
      </c>
      <c r="C853" s="26" t="s">
        <v>4469</v>
      </c>
      <c r="D853" s="27"/>
      <c r="E853" s="28" t="s">
        <v>108</v>
      </c>
      <c r="F853" s="29" t="s">
        <v>444</v>
      </c>
      <c r="G853" s="30"/>
      <c r="H853" s="31"/>
      <c r="I853" s="32" t="s">
        <v>522</v>
      </c>
      <c r="J853" s="33">
        <v>1990.0</v>
      </c>
      <c r="K853" s="34">
        <f t="shared" si="1"/>
        <v>852</v>
      </c>
      <c r="L853" s="35" t="s">
        <v>9274</v>
      </c>
      <c r="M853" s="36" t="s">
        <v>9275</v>
      </c>
      <c r="N853" s="37" t="s">
        <v>9276</v>
      </c>
      <c r="O853" s="38" t="s">
        <v>9277</v>
      </c>
      <c r="P853" s="39" t="s">
        <v>3047</v>
      </c>
      <c r="Q853" s="40" t="s">
        <v>9278</v>
      </c>
      <c r="R853" s="41" t="s">
        <v>9279</v>
      </c>
      <c r="S853" s="42" t="s">
        <v>117</v>
      </c>
      <c r="T853" s="43" t="s">
        <v>1298</v>
      </c>
      <c r="U853" s="44" t="s">
        <v>9280</v>
      </c>
      <c r="V853" s="45" t="s">
        <v>3867</v>
      </c>
      <c r="W853" s="34">
        <v>11595.0</v>
      </c>
      <c r="X853" s="34" t="s">
        <v>9281</v>
      </c>
      <c r="Y853" s="34" t="s">
        <v>5196</v>
      </c>
      <c r="Z853" s="34" t="s">
        <v>6348</v>
      </c>
      <c r="AA853" s="34" t="s">
        <v>9282</v>
      </c>
      <c r="AB853" s="34" t="s">
        <v>9283</v>
      </c>
      <c r="AC853" s="46">
        <v>1.731215633548E12</v>
      </c>
    </row>
    <row r="854" ht="14.25" customHeight="1">
      <c r="A854" s="24" t="s">
        <v>9284</v>
      </c>
      <c r="B854" s="25">
        <v>58.0</v>
      </c>
      <c r="C854" s="26" t="s">
        <v>3515</v>
      </c>
      <c r="D854" s="27"/>
      <c r="E854" s="28" t="s">
        <v>32</v>
      </c>
      <c r="F854" s="29"/>
      <c r="G854" s="30"/>
      <c r="H854" s="31"/>
      <c r="I854" s="32" t="s">
        <v>687</v>
      </c>
      <c r="J854" s="33">
        <v>1991.0</v>
      </c>
      <c r="K854" s="34">
        <f t="shared" si="1"/>
        <v>853</v>
      </c>
      <c r="L854" s="35"/>
      <c r="M854" s="36" t="s">
        <v>9285</v>
      </c>
      <c r="N854" s="37" t="s">
        <v>9286</v>
      </c>
      <c r="O854" s="38" t="s">
        <v>9287</v>
      </c>
      <c r="P854" s="39" t="s">
        <v>9288</v>
      </c>
      <c r="Q854" s="40" t="s">
        <v>9289</v>
      </c>
      <c r="R854" s="41" t="s">
        <v>9290</v>
      </c>
      <c r="S854" s="42" t="s">
        <v>42</v>
      </c>
      <c r="T854" s="43" t="s">
        <v>2688</v>
      </c>
      <c r="U854" s="44" t="s">
        <v>9291</v>
      </c>
      <c r="V854" s="45" t="s">
        <v>120</v>
      </c>
      <c r="W854" s="34">
        <v>1497.0</v>
      </c>
      <c r="X854" s="34" t="s">
        <v>9292</v>
      </c>
      <c r="Y854" s="34" t="s">
        <v>3428</v>
      </c>
      <c r="Z854" s="34" t="s">
        <v>4432</v>
      </c>
      <c r="AA854" s="34" t="s">
        <v>5899</v>
      </c>
      <c r="AB854" s="34" t="s">
        <v>9293</v>
      </c>
      <c r="AC854" s="46">
        <v>1.731215633548E12</v>
      </c>
    </row>
    <row r="855" ht="14.25" customHeight="1">
      <c r="A855" s="24" t="s">
        <v>9294</v>
      </c>
      <c r="B855" s="25">
        <v>58.0</v>
      </c>
      <c r="C855" s="26" t="s">
        <v>372</v>
      </c>
      <c r="D855" s="27" t="s">
        <v>9295</v>
      </c>
      <c r="E855" s="28" t="s">
        <v>33</v>
      </c>
      <c r="F855" s="29"/>
      <c r="G855" s="30"/>
      <c r="H855" s="31"/>
      <c r="I855" s="32" t="s">
        <v>53</v>
      </c>
      <c r="J855" s="33">
        <v>2004.0</v>
      </c>
      <c r="K855" s="34">
        <f t="shared" si="1"/>
        <v>854</v>
      </c>
      <c r="L855" s="35"/>
      <c r="M855" s="36" t="s">
        <v>9296</v>
      </c>
      <c r="N855" s="37" t="s">
        <v>9297</v>
      </c>
      <c r="O855" s="38" t="s">
        <v>9298</v>
      </c>
      <c r="P855" s="39" t="s">
        <v>9299</v>
      </c>
      <c r="Q855" s="40" t="s">
        <v>9300</v>
      </c>
      <c r="R855" s="41" t="s">
        <v>9301</v>
      </c>
      <c r="S855" s="42" t="s">
        <v>61</v>
      </c>
      <c r="T855" s="43" t="s">
        <v>3482</v>
      </c>
      <c r="U855" s="44" t="s">
        <v>9302</v>
      </c>
      <c r="V855" s="83" t="s">
        <v>515</v>
      </c>
      <c r="W855" s="34">
        <v>11430.0</v>
      </c>
      <c r="X855" s="34" t="s">
        <v>9303</v>
      </c>
      <c r="Y855" s="34" t="s">
        <v>2356</v>
      </c>
      <c r="Z855" s="34" t="s">
        <v>1839</v>
      </c>
      <c r="AA855" s="34" t="s">
        <v>471</v>
      </c>
      <c r="AB855" s="34" t="s">
        <v>9304</v>
      </c>
      <c r="AC855" s="46">
        <v>1.731215633548E12</v>
      </c>
    </row>
    <row r="856" ht="14.25" customHeight="1">
      <c r="A856" s="24" t="s">
        <v>9305</v>
      </c>
      <c r="B856" s="25">
        <v>58.0</v>
      </c>
      <c r="C856" s="26"/>
      <c r="D856" s="27"/>
      <c r="E856" s="28" t="s">
        <v>444</v>
      </c>
      <c r="F856" s="29"/>
      <c r="G856" s="30"/>
      <c r="H856" s="31"/>
      <c r="I856" s="32" t="s">
        <v>144</v>
      </c>
      <c r="J856" s="33">
        <v>2001.0</v>
      </c>
      <c r="K856" s="34">
        <f t="shared" si="1"/>
        <v>855</v>
      </c>
      <c r="L856" s="35"/>
      <c r="M856" s="36" t="s">
        <v>9306</v>
      </c>
      <c r="N856" s="37" t="s">
        <v>9307</v>
      </c>
      <c r="O856" s="38" t="s">
        <v>9308</v>
      </c>
      <c r="P856" s="39" t="s">
        <v>9309</v>
      </c>
      <c r="Q856" s="40" t="s">
        <v>9310</v>
      </c>
      <c r="R856" s="41" t="s">
        <v>4803</v>
      </c>
      <c r="S856" s="42" t="s">
        <v>117</v>
      </c>
      <c r="T856" s="43" t="s">
        <v>1745</v>
      </c>
      <c r="U856" s="44" t="s">
        <v>9311</v>
      </c>
      <c r="V856" s="45" t="s">
        <v>600</v>
      </c>
      <c r="W856" s="34">
        <v>8386.0</v>
      </c>
      <c r="X856" s="34" t="s">
        <v>9312</v>
      </c>
      <c r="Y856" s="34" t="s">
        <v>8294</v>
      </c>
      <c r="Z856" s="34" t="s">
        <v>4145</v>
      </c>
      <c r="AA856" s="34" t="s">
        <v>9313</v>
      </c>
      <c r="AB856" s="34" t="s">
        <v>9314</v>
      </c>
      <c r="AC856" s="46">
        <v>1.731215633548E12</v>
      </c>
    </row>
    <row r="857" ht="14.25" customHeight="1">
      <c r="A857" s="24" t="s">
        <v>9315</v>
      </c>
      <c r="B857" s="25">
        <v>58.0</v>
      </c>
      <c r="C857" s="26"/>
      <c r="D857" s="27"/>
      <c r="E857" s="28" t="s">
        <v>248</v>
      </c>
      <c r="F857" s="29"/>
      <c r="G857" s="30"/>
      <c r="H857" s="31"/>
      <c r="I857" s="32" t="s">
        <v>129</v>
      </c>
      <c r="J857" s="33">
        <v>1994.0</v>
      </c>
      <c r="K857" s="34">
        <f t="shared" si="1"/>
        <v>856</v>
      </c>
      <c r="L857" s="35" t="s">
        <v>9316</v>
      </c>
      <c r="M857" s="36" t="s">
        <v>9317</v>
      </c>
      <c r="N857" s="37" t="s">
        <v>9318</v>
      </c>
      <c r="O857" s="38" t="s">
        <v>9319</v>
      </c>
      <c r="P857" s="39" t="s">
        <v>9320</v>
      </c>
      <c r="Q857" s="40" t="s">
        <v>9321</v>
      </c>
      <c r="R857" s="41" t="s">
        <v>9322</v>
      </c>
      <c r="S857" s="42" t="s">
        <v>117</v>
      </c>
      <c r="T857" s="43" t="s">
        <v>4848</v>
      </c>
      <c r="U857" s="44" t="s">
        <v>9323</v>
      </c>
      <c r="V857" s="45" t="s">
        <v>242</v>
      </c>
      <c r="W857" s="34">
        <v>628.0</v>
      </c>
      <c r="X857" s="34" t="s">
        <v>9324</v>
      </c>
      <c r="Y857" s="34" t="s">
        <v>5575</v>
      </c>
      <c r="Z857" s="34" t="s">
        <v>1103</v>
      </c>
      <c r="AA857" s="34" t="s">
        <v>1701</v>
      </c>
      <c r="AB857" s="34" t="s">
        <v>9325</v>
      </c>
      <c r="AC857" s="46">
        <v>1.731215633548E12</v>
      </c>
    </row>
    <row r="858" ht="14.25" customHeight="1">
      <c r="A858" s="24" t="s">
        <v>9326</v>
      </c>
      <c r="B858" s="25">
        <v>58.0</v>
      </c>
      <c r="C858" s="26" t="s">
        <v>3547</v>
      </c>
      <c r="D858" s="27"/>
      <c r="E858" s="28" t="s">
        <v>248</v>
      </c>
      <c r="F858" s="29" t="s">
        <v>1564</v>
      </c>
      <c r="G858" s="30"/>
      <c r="H858" s="31"/>
      <c r="I858" s="32" t="s">
        <v>3548</v>
      </c>
      <c r="J858" s="33">
        <v>2011.0</v>
      </c>
      <c r="K858" s="34">
        <f t="shared" si="1"/>
        <v>857</v>
      </c>
      <c r="L858" s="35"/>
      <c r="M858" s="36" t="s">
        <v>9327</v>
      </c>
      <c r="N858" s="37" t="s">
        <v>9328</v>
      </c>
      <c r="O858" s="38" t="s">
        <v>9329</v>
      </c>
      <c r="P858" s="39" t="s">
        <v>2910</v>
      </c>
      <c r="Q858" s="40" t="s">
        <v>9330</v>
      </c>
      <c r="R858" s="41" t="s">
        <v>9331</v>
      </c>
      <c r="S858" s="42" t="s">
        <v>117</v>
      </c>
      <c r="T858" s="43" t="s">
        <v>333</v>
      </c>
      <c r="U858" s="44" t="s">
        <v>9332</v>
      </c>
      <c r="V858" s="45" t="s">
        <v>427</v>
      </c>
      <c r="W858" s="34">
        <v>41446.0</v>
      </c>
      <c r="X858" s="34" t="s">
        <v>9333</v>
      </c>
      <c r="Y858" s="34" t="s">
        <v>3384</v>
      </c>
      <c r="Z858" s="34" t="s">
        <v>4145</v>
      </c>
      <c r="AA858" s="34" t="s">
        <v>6849</v>
      </c>
      <c r="AB858" s="34" t="s">
        <v>9334</v>
      </c>
      <c r="AC858" s="46">
        <v>1.731215633548E12</v>
      </c>
    </row>
    <row r="859" ht="14.25" customHeight="1">
      <c r="A859" s="24" t="s">
        <v>9335</v>
      </c>
      <c r="B859" s="25">
        <v>58.0</v>
      </c>
      <c r="C859" s="26"/>
      <c r="D859" s="27"/>
      <c r="E859" s="28" t="s">
        <v>33</v>
      </c>
      <c r="F859" s="29" t="s">
        <v>1106</v>
      </c>
      <c r="G859" s="30"/>
      <c r="H859" s="31" t="s">
        <v>1107</v>
      </c>
      <c r="I859" s="32" t="s">
        <v>1107</v>
      </c>
      <c r="J859" s="33">
        <v>2022.0</v>
      </c>
      <c r="K859" s="34">
        <f t="shared" si="1"/>
        <v>858</v>
      </c>
      <c r="L859" s="35" t="s">
        <v>9336</v>
      </c>
      <c r="M859" s="36" t="s">
        <v>9337</v>
      </c>
      <c r="N859" s="37" t="s">
        <v>9338</v>
      </c>
      <c r="O859" s="38" t="s">
        <v>9339</v>
      </c>
      <c r="P859" s="39" t="s">
        <v>2230</v>
      </c>
      <c r="Q859" s="40" t="s">
        <v>9340</v>
      </c>
      <c r="R859" s="102" t="s">
        <v>515</v>
      </c>
      <c r="S859" s="74" t="s">
        <v>210</v>
      </c>
      <c r="T859" s="75" t="s">
        <v>626</v>
      </c>
      <c r="U859" s="44" t="s">
        <v>9341</v>
      </c>
      <c r="V859" s="83" t="s">
        <v>515</v>
      </c>
      <c r="W859" s="34">
        <v>511817.0</v>
      </c>
      <c r="X859" s="34" t="s">
        <v>9342</v>
      </c>
      <c r="Y859" s="34" t="s">
        <v>1203</v>
      </c>
      <c r="Z859" s="34" t="s">
        <v>4411</v>
      </c>
      <c r="AA859" s="34" t="s">
        <v>306</v>
      </c>
      <c r="AB859" s="34" t="s">
        <v>9343</v>
      </c>
      <c r="AC859" s="46">
        <v>1.731215633548E12</v>
      </c>
    </row>
    <row r="860" ht="14.25" customHeight="1">
      <c r="A860" s="24" t="s">
        <v>9344</v>
      </c>
      <c r="B860" s="25">
        <v>57.0</v>
      </c>
      <c r="C860" s="26" t="s">
        <v>6056</v>
      </c>
      <c r="D860" s="27" t="s">
        <v>6281</v>
      </c>
      <c r="E860" s="28" t="s">
        <v>108</v>
      </c>
      <c r="F860" s="29" t="s">
        <v>186</v>
      </c>
      <c r="G860" s="30"/>
      <c r="H860" s="31"/>
      <c r="I860" s="32" t="s">
        <v>144</v>
      </c>
      <c r="J860" s="33">
        <v>2001.0</v>
      </c>
      <c r="K860" s="34">
        <f t="shared" si="1"/>
        <v>859</v>
      </c>
      <c r="L860" s="35" t="s">
        <v>9345</v>
      </c>
      <c r="M860" s="36" t="s">
        <v>9346</v>
      </c>
      <c r="N860" s="37" t="s">
        <v>9347</v>
      </c>
      <c r="O860" s="38" t="s">
        <v>9348</v>
      </c>
      <c r="P860" s="39" t="s">
        <v>6285</v>
      </c>
      <c r="Q860" s="40" t="s">
        <v>9349</v>
      </c>
      <c r="R860" s="41" t="s">
        <v>9350</v>
      </c>
      <c r="S860" s="42" t="s">
        <v>210</v>
      </c>
      <c r="T860" s="43" t="s">
        <v>857</v>
      </c>
      <c r="U860" s="44" t="s">
        <v>9351</v>
      </c>
      <c r="V860" s="45" t="s">
        <v>9352</v>
      </c>
      <c r="W860" s="34">
        <v>1734.0</v>
      </c>
      <c r="X860" s="34" t="s">
        <v>9353</v>
      </c>
      <c r="Y860" s="34" t="s">
        <v>5173</v>
      </c>
      <c r="Z860" s="34" t="s">
        <v>4411</v>
      </c>
      <c r="AA860" s="34" t="s">
        <v>458</v>
      </c>
      <c r="AB860" s="34" t="s">
        <v>9354</v>
      </c>
      <c r="AC860" s="46">
        <v>1.731215633548E12</v>
      </c>
    </row>
    <row r="861" ht="14.25" customHeight="1">
      <c r="A861" s="24" t="s">
        <v>9355</v>
      </c>
      <c r="B861" s="25">
        <v>57.0</v>
      </c>
      <c r="C861" s="26"/>
      <c r="D861" s="27"/>
      <c r="E861" s="28" t="s">
        <v>444</v>
      </c>
      <c r="F861" s="29"/>
      <c r="G861" s="30"/>
      <c r="H861" s="31"/>
      <c r="I861" s="32" t="s">
        <v>386</v>
      </c>
      <c r="J861" s="33">
        <v>2019.0</v>
      </c>
      <c r="K861" s="34">
        <f t="shared" si="1"/>
        <v>860</v>
      </c>
      <c r="L861" s="35"/>
      <c r="M861" s="36" t="s">
        <v>9356</v>
      </c>
      <c r="N861" s="37" t="s">
        <v>9357</v>
      </c>
      <c r="O861" s="38" t="s">
        <v>9358</v>
      </c>
      <c r="P861" s="39" t="s">
        <v>9359</v>
      </c>
      <c r="Q861" s="40" t="s">
        <v>9360</v>
      </c>
      <c r="R861" s="41" t="s">
        <v>9361</v>
      </c>
      <c r="S861" s="42" t="s">
        <v>117</v>
      </c>
      <c r="T861" s="43" t="s">
        <v>1298</v>
      </c>
      <c r="U861" s="44" t="s">
        <v>9362</v>
      </c>
      <c r="V861" s="45" t="s">
        <v>1356</v>
      </c>
      <c r="W861" s="34">
        <v>441384.0</v>
      </c>
      <c r="X861" s="34" t="s">
        <v>9363</v>
      </c>
      <c r="Y861" s="34" t="s">
        <v>6451</v>
      </c>
      <c r="Z861" s="34" t="s">
        <v>8711</v>
      </c>
      <c r="AA861" s="34" t="s">
        <v>1464</v>
      </c>
      <c r="AB861" s="34" t="s">
        <v>9364</v>
      </c>
      <c r="AC861" s="46">
        <v>1.731215633548E12</v>
      </c>
    </row>
    <row r="862" ht="14.25" customHeight="1">
      <c r="A862" s="24" t="s">
        <v>9365</v>
      </c>
      <c r="B862" s="25">
        <v>57.0</v>
      </c>
      <c r="C862" s="26"/>
      <c r="D862" s="27"/>
      <c r="E862" s="28" t="s">
        <v>275</v>
      </c>
      <c r="F862" s="29" t="s">
        <v>108</v>
      </c>
      <c r="G862" s="30"/>
      <c r="H862" s="31" t="s">
        <v>2660</v>
      </c>
      <c r="I862" s="32" t="s">
        <v>2660</v>
      </c>
      <c r="J862" s="33">
        <v>2023.0</v>
      </c>
      <c r="K862" s="34">
        <f t="shared" si="1"/>
        <v>861</v>
      </c>
      <c r="L862" s="35" t="s">
        <v>9366</v>
      </c>
      <c r="M862" s="49" t="s">
        <v>9367</v>
      </c>
      <c r="N862" s="50" t="s">
        <v>9368</v>
      </c>
      <c r="O862" s="51" t="s">
        <v>9369</v>
      </c>
      <c r="P862" s="52" t="s">
        <v>704</v>
      </c>
      <c r="Q862" s="59" t="s">
        <v>9370</v>
      </c>
      <c r="R862" s="60" t="s">
        <v>9371</v>
      </c>
      <c r="S862" s="55" t="s">
        <v>117</v>
      </c>
      <c r="T862" s="56" t="s">
        <v>5406</v>
      </c>
      <c r="U862" s="57" t="s">
        <v>9372</v>
      </c>
      <c r="V862" s="61" t="s">
        <v>2037</v>
      </c>
      <c r="W862" s="34">
        <v>753342.0</v>
      </c>
      <c r="X862" s="34" t="s">
        <v>9373</v>
      </c>
      <c r="Y862" s="34" t="s">
        <v>6451</v>
      </c>
      <c r="Z862" s="34" t="s">
        <v>3429</v>
      </c>
      <c r="AA862" s="34" t="s">
        <v>775</v>
      </c>
      <c r="AB862" s="34" t="s">
        <v>9374</v>
      </c>
      <c r="AC862" s="46">
        <v>1.731215633548E12</v>
      </c>
    </row>
    <row r="863" ht="14.25" customHeight="1">
      <c r="A863" s="24" t="s">
        <v>9375</v>
      </c>
      <c r="B863" s="25">
        <v>57.0</v>
      </c>
      <c r="C863" s="26" t="s">
        <v>372</v>
      </c>
      <c r="D863" s="27" t="s">
        <v>2156</v>
      </c>
      <c r="E863" s="28" t="s">
        <v>33</v>
      </c>
      <c r="F863" s="29"/>
      <c r="G863" s="30"/>
      <c r="H863" s="31"/>
      <c r="I863" s="32" t="s">
        <v>53</v>
      </c>
      <c r="J863" s="33">
        <v>2005.0</v>
      </c>
      <c r="K863" s="34">
        <f t="shared" si="1"/>
        <v>862</v>
      </c>
      <c r="L863" s="35"/>
      <c r="M863" s="49" t="s">
        <v>9376</v>
      </c>
      <c r="N863" s="50" t="s">
        <v>9377</v>
      </c>
      <c r="O863" s="51" t="s">
        <v>9378</v>
      </c>
      <c r="P863" s="52" t="s">
        <v>9379</v>
      </c>
      <c r="Q863" s="59" t="s">
        <v>9380</v>
      </c>
      <c r="R863" s="54" t="s">
        <v>515</v>
      </c>
      <c r="S863" s="55" t="s">
        <v>42</v>
      </c>
      <c r="T863" s="56" t="s">
        <v>8771</v>
      </c>
      <c r="U863" s="57" t="s">
        <v>9381</v>
      </c>
      <c r="V863" s="58" t="s">
        <v>515</v>
      </c>
      <c r="W863" s="34">
        <v>20760.0</v>
      </c>
      <c r="X863" s="34" t="s">
        <v>9382</v>
      </c>
      <c r="Y863" s="34" t="s">
        <v>8272</v>
      </c>
      <c r="Z863" s="34" t="s">
        <v>3429</v>
      </c>
      <c r="AA863" s="34" t="s">
        <v>471</v>
      </c>
      <c r="AB863" s="34" t="s">
        <v>9383</v>
      </c>
      <c r="AC863" s="46">
        <v>1.731215633548E12</v>
      </c>
    </row>
    <row r="864" ht="14.25" customHeight="1">
      <c r="A864" s="24" t="s">
        <v>9384</v>
      </c>
      <c r="B864" s="25">
        <v>57.0</v>
      </c>
      <c r="C864" s="26"/>
      <c r="D864" s="27"/>
      <c r="E864" s="28" t="s">
        <v>578</v>
      </c>
      <c r="F864" s="29"/>
      <c r="G864" s="30"/>
      <c r="H864" s="31"/>
      <c r="I864" s="32" t="s">
        <v>357</v>
      </c>
      <c r="J864" s="33">
        <v>1991.0</v>
      </c>
      <c r="K864" s="34">
        <f t="shared" si="1"/>
        <v>863</v>
      </c>
      <c r="L864" s="35"/>
      <c r="M864" s="49" t="s">
        <v>9385</v>
      </c>
      <c r="N864" s="50" t="s">
        <v>9386</v>
      </c>
      <c r="O864" s="51" t="s">
        <v>9387</v>
      </c>
      <c r="P864" s="52" t="s">
        <v>191</v>
      </c>
      <c r="Q864" s="59" t="s">
        <v>9388</v>
      </c>
      <c r="R864" s="60" t="s">
        <v>9389</v>
      </c>
      <c r="S864" s="55" t="s">
        <v>42</v>
      </c>
      <c r="T864" s="56" t="s">
        <v>947</v>
      </c>
      <c r="U864" s="57" t="s">
        <v>9390</v>
      </c>
      <c r="V864" s="61" t="s">
        <v>303</v>
      </c>
      <c r="W864" s="34">
        <v>879.0</v>
      </c>
      <c r="X864" s="34" t="s">
        <v>9391</v>
      </c>
      <c r="Y864" s="34" t="s">
        <v>8993</v>
      </c>
      <c r="Z864" s="34" t="s">
        <v>1678</v>
      </c>
      <c r="AA864" s="34" t="s">
        <v>6849</v>
      </c>
      <c r="AB864" s="34" t="s">
        <v>9392</v>
      </c>
      <c r="AC864" s="46">
        <v>1.731215633548E12</v>
      </c>
    </row>
    <row r="865" ht="14.25" customHeight="1">
      <c r="A865" s="24" t="s">
        <v>9393</v>
      </c>
      <c r="B865" s="25">
        <v>57.0</v>
      </c>
      <c r="C865" s="26"/>
      <c r="D865" s="27"/>
      <c r="E865" s="28" t="s">
        <v>275</v>
      </c>
      <c r="F865" s="29" t="s">
        <v>417</v>
      </c>
      <c r="G865" s="30"/>
      <c r="H865" s="31"/>
      <c r="I865" s="32" t="s">
        <v>2590</v>
      </c>
      <c r="J865" s="33">
        <v>2019.0</v>
      </c>
      <c r="K865" s="34">
        <f t="shared" si="1"/>
        <v>864</v>
      </c>
      <c r="L865" s="35"/>
      <c r="M865" s="49" t="s">
        <v>9394</v>
      </c>
      <c r="N865" s="50" t="s">
        <v>9395</v>
      </c>
      <c r="O865" s="51" t="s">
        <v>9396</v>
      </c>
      <c r="P865" s="52" t="s">
        <v>1060</v>
      </c>
      <c r="Q865" s="59" t="s">
        <v>9397</v>
      </c>
      <c r="R865" s="54" t="s">
        <v>515</v>
      </c>
      <c r="S865" s="55" t="s">
        <v>210</v>
      </c>
      <c r="T865" s="56" t="s">
        <v>820</v>
      </c>
      <c r="U865" s="57" t="s">
        <v>9398</v>
      </c>
      <c r="V865" s="61" t="s">
        <v>614</v>
      </c>
      <c r="W865" s="34">
        <v>405177.0</v>
      </c>
      <c r="X865" s="34" t="s">
        <v>9399</v>
      </c>
      <c r="Y865" s="34" t="s">
        <v>6371</v>
      </c>
      <c r="Z865" s="34" t="s">
        <v>1839</v>
      </c>
      <c r="AA865" s="34" t="s">
        <v>1984</v>
      </c>
      <c r="AB865" s="34" t="s">
        <v>9400</v>
      </c>
      <c r="AC865" s="46">
        <v>1.731215633548E12</v>
      </c>
    </row>
    <row r="866" ht="14.25" customHeight="1">
      <c r="A866" s="24" t="s">
        <v>9401</v>
      </c>
      <c r="B866" s="25">
        <v>57.0</v>
      </c>
      <c r="C866" s="26" t="s">
        <v>341</v>
      </c>
      <c r="D866" s="27" t="s">
        <v>2123</v>
      </c>
      <c r="E866" s="28" t="s">
        <v>32</v>
      </c>
      <c r="F866" s="29"/>
      <c r="G866" s="30"/>
      <c r="H866" s="31"/>
      <c r="I866" s="32" t="s">
        <v>129</v>
      </c>
      <c r="J866" s="33">
        <v>2016.0</v>
      </c>
      <c r="K866" s="34">
        <f t="shared" si="1"/>
        <v>865</v>
      </c>
      <c r="L866" s="35"/>
      <c r="M866" s="49" t="s">
        <v>9402</v>
      </c>
      <c r="N866" s="50" t="s">
        <v>9403</v>
      </c>
      <c r="O866" s="51" t="s">
        <v>9404</v>
      </c>
      <c r="P866" s="52" t="s">
        <v>5305</v>
      </c>
      <c r="Q866" s="59" t="s">
        <v>9405</v>
      </c>
      <c r="R866" s="60" t="s">
        <v>9406</v>
      </c>
      <c r="S866" s="55" t="s">
        <v>117</v>
      </c>
      <c r="T866" s="56" t="s">
        <v>349</v>
      </c>
      <c r="U866" s="57" t="s">
        <v>9407</v>
      </c>
      <c r="V866" s="61" t="s">
        <v>2004</v>
      </c>
      <c r="W866" s="34">
        <v>209112.0</v>
      </c>
      <c r="X866" s="34" t="s">
        <v>9408</v>
      </c>
      <c r="Y866" s="34" t="s">
        <v>8993</v>
      </c>
      <c r="Z866" s="34" t="s">
        <v>1839</v>
      </c>
      <c r="AA866" s="34" t="s">
        <v>6504</v>
      </c>
      <c r="AB866" s="34" t="s">
        <v>9409</v>
      </c>
      <c r="AC866" s="46">
        <v>1.731215633548E12</v>
      </c>
    </row>
    <row r="867" ht="14.25" customHeight="1">
      <c r="A867" s="24" t="s">
        <v>9410</v>
      </c>
      <c r="B867" s="25">
        <v>57.0</v>
      </c>
      <c r="C867" s="26" t="s">
        <v>30</v>
      </c>
      <c r="D867" s="27" t="s">
        <v>7399</v>
      </c>
      <c r="E867" s="28" t="s">
        <v>32</v>
      </c>
      <c r="F867" s="29"/>
      <c r="G867" s="30"/>
      <c r="H867" s="31"/>
      <c r="I867" s="32" t="s">
        <v>129</v>
      </c>
      <c r="J867" s="33">
        <v>2002.0</v>
      </c>
      <c r="K867" s="34">
        <f t="shared" si="1"/>
        <v>866</v>
      </c>
      <c r="L867" s="35"/>
      <c r="M867" s="49" t="s">
        <v>9411</v>
      </c>
      <c r="N867" s="50" t="s">
        <v>9412</v>
      </c>
      <c r="O867" s="51" t="s">
        <v>9413</v>
      </c>
      <c r="P867" s="52" t="s">
        <v>9414</v>
      </c>
      <c r="Q867" s="59" t="s">
        <v>9415</v>
      </c>
      <c r="R867" s="60" t="s">
        <v>9416</v>
      </c>
      <c r="S867" s="55" t="s">
        <v>117</v>
      </c>
      <c r="T867" s="56" t="s">
        <v>43</v>
      </c>
      <c r="U867" s="57" t="s">
        <v>9417</v>
      </c>
      <c r="V867" s="61" t="s">
        <v>6576</v>
      </c>
      <c r="W867" s="34">
        <v>36586.0</v>
      </c>
      <c r="X867" s="34" t="s">
        <v>9418</v>
      </c>
      <c r="Y867" s="34" t="s">
        <v>5735</v>
      </c>
      <c r="Z867" s="34" t="s">
        <v>774</v>
      </c>
      <c r="AA867" s="34" t="s">
        <v>6849</v>
      </c>
      <c r="AB867" s="34" t="s">
        <v>9419</v>
      </c>
      <c r="AC867" s="46">
        <v>1.731215633548E12</v>
      </c>
    </row>
    <row r="868" ht="14.25" customHeight="1">
      <c r="A868" s="24" t="s">
        <v>9420</v>
      </c>
      <c r="B868" s="25">
        <v>57.0</v>
      </c>
      <c r="C868" s="26" t="s">
        <v>4371</v>
      </c>
      <c r="D868" s="27"/>
      <c r="E868" s="28" t="s">
        <v>489</v>
      </c>
      <c r="F868" s="29" t="s">
        <v>108</v>
      </c>
      <c r="G868" s="30"/>
      <c r="H868" s="31"/>
      <c r="I868" s="32" t="s">
        <v>144</v>
      </c>
      <c r="J868" s="33">
        <v>2003.0</v>
      </c>
      <c r="K868" s="34">
        <f t="shared" si="1"/>
        <v>867</v>
      </c>
      <c r="L868" s="35"/>
      <c r="M868" s="36" t="s">
        <v>9421</v>
      </c>
      <c r="N868" s="37" t="s">
        <v>9422</v>
      </c>
      <c r="O868" s="38" t="s">
        <v>9423</v>
      </c>
      <c r="P868" s="39" t="s">
        <v>9424</v>
      </c>
      <c r="Q868" s="40" t="s">
        <v>9425</v>
      </c>
      <c r="R868" s="73" t="s">
        <v>9426</v>
      </c>
      <c r="S868" s="74" t="s">
        <v>210</v>
      </c>
      <c r="T868" s="75" t="s">
        <v>482</v>
      </c>
      <c r="U868" s="44" t="s">
        <v>9427</v>
      </c>
      <c r="V868" s="45" t="s">
        <v>5754</v>
      </c>
      <c r="W868" s="34">
        <v>584.0</v>
      </c>
      <c r="X868" s="34" t="s">
        <v>9428</v>
      </c>
      <c r="Y868" s="34" t="s">
        <v>9429</v>
      </c>
      <c r="Z868" s="34" t="s">
        <v>6348</v>
      </c>
      <c r="AA868" s="34" t="s">
        <v>6035</v>
      </c>
      <c r="AB868" s="34" t="s">
        <v>9430</v>
      </c>
      <c r="AC868" s="46">
        <v>1.731215633548E12</v>
      </c>
    </row>
    <row r="869" ht="14.25" customHeight="1">
      <c r="A869" s="24" t="s">
        <v>9431</v>
      </c>
      <c r="B869" s="25">
        <v>57.0</v>
      </c>
      <c r="C869" s="26" t="s">
        <v>5618</v>
      </c>
      <c r="D869" s="27"/>
      <c r="E869" s="28" t="s">
        <v>444</v>
      </c>
      <c r="F869" s="29"/>
      <c r="G869" s="30"/>
      <c r="H869" s="31"/>
      <c r="I869" s="32" t="s">
        <v>9432</v>
      </c>
      <c r="J869" s="33">
        <v>2009.0</v>
      </c>
      <c r="K869" s="34">
        <f t="shared" si="1"/>
        <v>868</v>
      </c>
      <c r="L869" s="35"/>
      <c r="M869" s="62" t="s">
        <v>9433</v>
      </c>
      <c r="N869" s="63" t="s">
        <v>9434</v>
      </c>
      <c r="O869" s="64" t="s">
        <v>9435</v>
      </c>
      <c r="P869" s="65" t="s">
        <v>8513</v>
      </c>
      <c r="Q869" s="59" t="s">
        <v>9436</v>
      </c>
      <c r="R869" s="66" t="s">
        <v>9437</v>
      </c>
      <c r="S869" s="67" t="s">
        <v>117</v>
      </c>
      <c r="T869" s="68" t="s">
        <v>240</v>
      </c>
      <c r="U869" s="44" t="s">
        <v>1712</v>
      </c>
      <c r="V869" s="71" t="s">
        <v>515</v>
      </c>
      <c r="W869" s="34">
        <v>34423.0</v>
      </c>
      <c r="X869" s="34" t="s">
        <v>9438</v>
      </c>
      <c r="Y869" s="34" t="s">
        <v>5533</v>
      </c>
      <c r="Z869" s="34" t="s">
        <v>4411</v>
      </c>
      <c r="AA869" s="34" t="s">
        <v>3430</v>
      </c>
      <c r="AB869" s="34" t="s">
        <v>9439</v>
      </c>
      <c r="AC869" s="46">
        <v>1.731215633548E12</v>
      </c>
    </row>
    <row r="870" ht="14.25" customHeight="1">
      <c r="A870" s="24" t="s">
        <v>9440</v>
      </c>
      <c r="B870" s="25">
        <v>57.0</v>
      </c>
      <c r="C870" s="26"/>
      <c r="D870" s="27"/>
      <c r="E870" s="28" t="s">
        <v>444</v>
      </c>
      <c r="F870" s="29" t="s">
        <v>2546</v>
      </c>
      <c r="G870" s="30"/>
      <c r="H870" s="31"/>
      <c r="I870" s="32" t="s">
        <v>34</v>
      </c>
      <c r="J870" s="33">
        <v>1998.0</v>
      </c>
      <c r="K870" s="34">
        <f t="shared" si="1"/>
        <v>869</v>
      </c>
      <c r="L870" s="35" t="s">
        <v>9441</v>
      </c>
      <c r="M870" s="36" t="s">
        <v>9442</v>
      </c>
      <c r="N870" s="37" t="s">
        <v>9443</v>
      </c>
      <c r="O870" s="38" t="s">
        <v>9444</v>
      </c>
      <c r="P870" s="39" t="s">
        <v>9445</v>
      </c>
      <c r="Q870" s="40" t="s">
        <v>9446</v>
      </c>
      <c r="R870" s="41" t="s">
        <v>9447</v>
      </c>
      <c r="S870" s="42" t="s">
        <v>210</v>
      </c>
      <c r="T870" s="43" t="s">
        <v>735</v>
      </c>
      <c r="U870" s="44" t="s">
        <v>9448</v>
      </c>
      <c r="V870" s="45" t="s">
        <v>722</v>
      </c>
      <c r="W870" s="34">
        <v>15037.0</v>
      </c>
      <c r="X870" s="34" t="s">
        <v>9449</v>
      </c>
      <c r="Y870" s="34" t="s">
        <v>7991</v>
      </c>
      <c r="Z870" s="34" t="s">
        <v>1839</v>
      </c>
      <c r="AA870" s="34" t="s">
        <v>6849</v>
      </c>
      <c r="AB870" s="34" t="s">
        <v>9450</v>
      </c>
      <c r="AC870" s="46">
        <v>1.731215633548E12</v>
      </c>
    </row>
    <row r="871" ht="14.25" customHeight="1">
      <c r="A871" s="24" t="s">
        <v>9451</v>
      </c>
      <c r="B871" s="25">
        <v>57.0</v>
      </c>
      <c r="C871" s="26" t="s">
        <v>230</v>
      </c>
      <c r="D871" s="27"/>
      <c r="E871" s="28" t="s">
        <v>33</v>
      </c>
      <c r="F871" s="29" t="s">
        <v>231</v>
      </c>
      <c r="G871" s="30"/>
      <c r="H871" s="31"/>
      <c r="I871" s="32" t="s">
        <v>232</v>
      </c>
      <c r="J871" s="33">
        <v>2010.0</v>
      </c>
      <c r="K871" s="34">
        <f t="shared" si="1"/>
        <v>870</v>
      </c>
      <c r="L871" s="35"/>
      <c r="M871" s="49" t="s">
        <v>9452</v>
      </c>
      <c r="N871" s="50" t="s">
        <v>9453</v>
      </c>
      <c r="O871" s="51" t="s">
        <v>9454</v>
      </c>
      <c r="P871" s="52" t="s">
        <v>6553</v>
      </c>
      <c r="Q871" s="59" t="s">
        <v>9455</v>
      </c>
      <c r="R871" s="60" t="s">
        <v>9456</v>
      </c>
      <c r="S871" s="55" t="s">
        <v>42</v>
      </c>
      <c r="T871" s="56" t="s">
        <v>1745</v>
      </c>
      <c r="U871" s="57" t="s">
        <v>9457</v>
      </c>
      <c r="V871" s="61" t="s">
        <v>2037</v>
      </c>
      <c r="W871" s="34">
        <v>10192.0</v>
      </c>
      <c r="X871" s="34" t="s">
        <v>9458</v>
      </c>
      <c r="Y871" s="34" t="s">
        <v>6451</v>
      </c>
      <c r="Z871" s="34" t="s">
        <v>3429</v>
      </c>
      <c r="AA871" s="34" t="s">
        <v>1204</v>
      </c>
      <c r="AB871" s="34" t="s">
        <v>9459</v>
      </c>
      <c r="AC871" s="46">
        <v>1.731215633548E12</v>
      </c>
    </row>
    <row r="872" ht="14.25" customHeight="1">
      <c r="A872" s="24" t="s">
        <v>9460</v>
      </c>
      <c r="B872" s="25">
        <v>56.0</v>
      </c>
      <c r="C872" s="26"/>
      <c r="D872" s="27"/>
      <c r="E872" s="28" t="s">
        <v>5688</v>
      </c>
      <c r="F872" s="29" t="s">
        <v>444</v>
      </c>
      <c r="G872" s="30"/>
      <c r="H872" s="31"/>
      <c r="I872" s="32" t="s">
        <v>144</v>
      </c>
      <c r="J872" s="33">
        <v>2014.0</v>
      </c>
      <c r="K872" s="34">
        <f t="shared" si="1"/>
        <v>871</v>
      </c>
      <c r="L872" s="35"/>
      <c r="M872" s="49" t="s">
        <v>9461</v>
      </c>
      <c r="N872" s="50" t="s">
        <v>9462</v>
      </c>
      <c r="O872" s="51" t="s">
        <v>9463</v>
      </c>
      <c r="P872" s="52" t="s">
        <v>3491</v>
      </c>
      <c r="Q872" s="59" t="s">
        <v>9464</v>
      </c>
      <c r="R872" s="60" t="s">
        <v>9465</v>
      </c>
      <c r="S872" s="55" t="s">
        <v>117</v>
      </c>
      <c r="T872" s="56" t="s">
        <v>152</v>
      </c>
      <c r="U872" s="57" t="s">
        <v>9466</v>
      </c>
      <c r="V872" s="61" t="s">
        <v>427</v>
      </c>
      <c r="W872" s="34">
        <v>188161.0</v>
      </c>
      <c r="X872" s="34" t="s">
        <v>9467</v>
      </c>
      <c r="Y872" s="34" t="s">
        <v>6347</v>
      </c>
      <c r="Z872" s="34" t="s">
        <v>5106</v>
      </c>
      <c r="AA872" s="34" t="s">
        <v>6504</v>
      </c>
      <c r="AB872" s="34" t="s">
        <v>9468</v>
      </c>
      <c r="AC872" s="46">
        <v>1.731215633548E12</v>
      </c>
    </row>
    <row r="873" ht="14.25" customHeight="1">
      <c r="A873" s="24" t="s">
        <v>9469</v>
      </c>
      <c r="B873" s="25">
        <v>56.0</v>
      </c>
      <c r="C873" s="26" t="s">
        <v>4010</v>
      </c>
      <c r="D873" s="27"/>
      <c r="E873" s="28" t="s">
        <v>276</v>
      </c>
      <c r="F873" s="29" t="s">
        <v>1864</v>
      </c>
      <c r="G873" s="30"/>
      <c r="H873" s="31"/>
      <c r="I873" s="32" t="s">
        <v>34</v>
      </c>
      <c r="J873" s="33">
        <v>1986.0</v>
      </c>
      <c r="K873" s="34">
        <f t="shared" si="1"/>
        <v>872</v>
      </c>
      <c r="L873" s="35" t="s">
        <v>9470</v>
      </c>
      <c r="M873" s="49" t="s">
        <v>9471</v>
      </c>
      <c r="N873" s="50" t="s">
        <v>9472</v>
      </c>
      <c r="O873" s="51" t="s">
        <v>9473</v>
      </c>
      <c r="P873" s="52" t="s">
        <v>282</v>
      </c>
      <c r="Q873" s="53" t="s">
        <v>9474</v>
      </c>
      <c r="R873" s="54" t="s">
        <v>9475</v>
      </c>
      <c r="S873" s="55" t="s">
        <v>42</v>
      </c>
      <c r="T873" s="56" t="s">
        <v>612</v>
      </c>
      <c r="U873" s="57" t="s">
        <v>9476</v>
      </c>
      <c r="V873" s="58" t="s">
        <v>2656</v>
      </c>
      <c r="W873" s="34">
        <v>8856.0</v>
      </c>
      <c r="X873" s="34" t="s">
        <v>9477</v>
      </c>
      <c r="Y873" s="34" t="s">
        <v>7553</v>
      </c>
      <c r="Z873" s="34" t="s">
        <v>5106</v>
      </c>
      <c r="AA873" s="34" t="s">
        <v>1464</v>
      </c>
      <c r="AB873" s="34" t="s">
        <v>9478</v>
      </c>
      <c r="AC873" s="46">
        <v>1.731215633548E12</v>
      </c>
    </row>
    <row r="874" ht="14.25" customHeight="1">
      <c r="A874" s="24" t="s">
        <v>9479</v>
      </c>
      <c r="B874" s="25">
        <v>56.0</v>
      </c>
      <c r="C874" s="26"/>
      <c r="D874" s="27"/>
      <c r="E874" s="28" t="s">
        <v>444</v>
      </c>
      <c r="F874" s="29" t="s">
        <v>108</v>
      </c>
      <c r="G874" s="30"/>
      <c r="H874" s="31"/>
      <c r="I874" s="32" t="s">
        <v>129</v>
      </c>
      <c r="J874" s="33">
        <v>2016.0</v>
      </c>
      <c r="K874" s="34">
        <f t="shared" si="1"/>
        <v>873</v>
      </c>
      <c r="L874" s="35" t="s">
        <v>9480</v>
      </c>
      <c r="M874" s="49" t="s">
        <v>9481</v>
      </c>
      <c r="N874" s="50" t="s">
        <v>9482</v>
      </c>
      <c r="O874" s="51" t="s">
        <v>9483</v>
      </c>
      <c r="P874" s="52" t="s">
        <v>1458</v>
      </c>
      <c r="Q874" s="59" t="s">
        <v>9484</v>
      </c>
      <c r="R874" s="60" t="s">
        <v>9485</v>
      </c>
      <c r="S874" s="55" t="s">
        <v>210</v>
      </c>
      <c r="T874" s="56" t="s">
        <v>482</v>
      </c>
      <c r="U874" s="57" t="s">
        <v>9486</v>
      </c>
      <c r="V874" s="61" t="s">
        <v>834</v>
      </c>
      <c r="W874" s="34">
        <v>302699.0</v>
      </c>
      <c r="X874" s="34" t="s">
        <v>9487</v>
      </c>
      <c r="Y874" s="34" t="s">
        <v>5128</v>
      </c>
      <c r="Z874" s="34" t="s">
        <v>3429</v>
      </c>
      <c r="AA874" s="34" t="s">
        <v>6849</v>
      </c>
      <c r="AB874" s="34" t="s">
        <v>9488</v>
      </c>
      <c r="AC874" s="46">
        <v>1.731215633548E12</v>
      </c>
    </row>
    <row r="875" ht="14.25" customHeight="1">
      <c r="A875" s="24" t="s">
        <v>9489</v>
      </c>
      <c r="B875" s="25">
        <v>56.0</v>
      </c>
      <c r="C875" s="26" t="s">
        <v>1252</v>
      </c>
      <c r="D875" s="27" t="s">
        <v>3476</v>
      </c>
      <c r="E875" s="28" t="s">
        <v>200</v>
      </c>
      <c r="F875" s="29" t="s">
        <v>201</v>
      </c>
      <c r="G875" s="30"/>
      <c r="H875" s="31"/>
      <c r="I875" s="32" t="s">
        <v>53</v>
      </c>
      <c r="J875" s="33">
        <v>2008.0</v>
      </c>
      <c r="K875" s="34">
        <f t="shared" si="1"/>
        <v>874</v>
      </c>
      <c r="L875" s="35" t="s">
        <v>9490</v>
      </c>
      <c r="M875" s="36" t="s">
        <v>9491</v>
      </c>
      <c r="N875" s="37" t="s">
        <v>9492</v>
      </c>
      <c r="O875" s="38" t="s">
        <v>9493</v>
      </c>
      <c r="P875" s="39" t="s">
        <v>9494</v>
      </c>
      <c r="Q875" s="40" t="s">
        <v>9495</v>
      </c>
      <c r="R875" s="80" t="s">
        <v>515</v>
      </c>
      <c r="S875" s="42" t="s">
        <v>3168</v>
      </c>
      <c r="T875" s="43" t="s">
        <v>1298</v>
      </c>
      <c r="U875" s="44" t="s">
        <v>9496</v>
      </c>
      <c r="V875" s="83" t="s">
        <v>515</v>
      </c>
      <c r="W875" s="34">
        <v>13655.0</v>
      </c>
      <c r="X875" s="34" t="s">
        <v>9497</v>
      </c>
      <c r="Y875" s="34" t="s">
        <v>6371</v>
      </c>
      <c r="Z875" s="34" t="s">
        <v>8820</v>
      </c>
      <c r="AA875" s="34" t="s">
        <v>471</v>
      </c>
      <c r="AB875" s="34" t="s">
        <v>9498</v>
      </c>
      <c r="AC875" s="46">
        <v>1.731215633548E12</v>
      </c>
    </row>
    <row r="876" ht="14.25" customHeight="1">
      <c r="A876" s="24" t="s">
        <v>9499</v>
      </c>
      <c r="B876" s="25">
        <v>56.0</v>
      </c>
      <c r="C876" s="26"/>
      <c r="D876" s="27"/>
      <c r="E876" s="28" t="s">
        <v>108</v>
      </c>
      <c r="F876" s="29" t="s">
        <v>73</v>
      </c>
      <c r="G876" s="30"/>
      <c r="H876" s="31"/>
      <c r="I876" s="32" t="s">
        <v>144</v>
      </c>
      <c r="J876" s="33">
        <v>1994.0</v>
      </c>
      <c r="K876" s="34">
        <f t="shared" si="1"/>
        <v>875</v>
      </c>
      <c r="L876" s="35" t="s">
        <v>9500</v>
      </c>
      <c r="M876" s="36" t="s">
        <v>9501</v>
      </c>
      <c r="N876" s="37" t="s">
        <v>9502</v>
      </c>
      <c r="O876" s="38" t="s">
        <v>9503</v>
      </c>
      <c r="P876" s="39" t="s">
        <v>9504</v>
      </c>
      <c r="Q876" s="40" t="s">
        <v>9505</v>
      </c>
      <c r="R876" s="41" t="s">
        <v>9506</v>
      </c>
      <c r="S876" s="42" t="s">
        <v>117</v>
      </c>
      <c r="T876" s="43" t="s">
        <v>586</v>
      </c>
      <c r="U876" s="44" t="s">
        <v>9507</v>
      </c>
      <c r="V876" s="45" t="s">
        <v>3575</v>
      </c>
      <c r="W876" s="34">
        <v>8831.0</v>
      </c>
      <c r="X876" s="34" t="s">
        <v>9508</v>
      </c>
      <c r="Y876" s="34" t="s">
        <v>7991</v>
      </c>
      <c r="Z876" s="34" t="s">
        <v>6348</v>
      </c>
      <c r="AA876" s="34" t="s">
        <v>458</v>
      </c>
      <c r="AB876" s="34" t="s">
        <v>9509</v>
      </c>
      <c r="AC876" s="46">
        <v>1.731215633548E12</v>
      </c>
    </row>
    <row r="877" ht="14.25" customHeight="1">
      <c r="A877" s="24" t="s">
        <v>9510</v>
      </c>
      <c r="B877" s="25">
        <v>56.0</v>
      </c>
      <c r="C877" s="26" t="s">
        <v>2588</v>
      </c>
      <c r="D877" s="27" t="s">
        <v>4829</v>
      </c>
      <c r="E877" s="28" t="s">
        <v>108</v>
      </c>
      <c r="F877" s="29" t="s">
        <v>521</v>
      </c>
      <c r="G877" s="30"/>
      <c r="H877" s="31"/>
      <c r="I877" s="32" t="s">
        <v>2590</v>
      </c>
      <c r="J877" s="33">
        <v>1974.0</v>
      </c>
      <c r="K877" s="34">
        <f t="shared" si="1"/>
        <v>876</v>
      </c>
      <c r="L877" s="35" t="s">
        <v>9511</v>
      </c>
      <c r="M877" s="49" t="s">
        <v>9512</v>
      </c>
      <c r="N877" s="50" t="s">
        <v>9513</v>
      </c>
      <c r="O877" s="51" t="s">
        <v>9514</v>
      </c>
      <c r="P877" s="52" t="s">
        <v>2595</v>
      </c>
      <c r="Q877" s="59" t="s">
        <v>9515</v>
      </c>
      <c r="R877" s="54" t="s">
        <v>9516</v>
      </c>
      <c r="S877" s="55" t="s">
        <v>42</v>
      </c>
      <c r="T877" s="56" t="s">
        <v>572</v>
      </c>
      <c r="U877" s="57" t="s">
        <v>9517</v>
      </c>
      <c r="V877" s="58" t="s">
        <v>257</v>
      </c>
      <c r="W877" s="34">
        <v>682.0</v>
      </c>
      <c r="X877" s="34" t="s">
        <v>9518</v>
      </c>
      <c r="Y877" s="34" t="s">
        <v>8272</v>
      </c>
      <c r="Z877" s="34" t="s">
        <v>774</v>
      </c>
      <c r="AA877" s="34" t="s">
        <v>4676</v>
      </c>
      <c r="AB877" s="34" t="s">
        <v>9519</v>
      </c>
      <c r="AC877" s="46">
        <v>1.731215633548E12</v>
      </c>
    </row>
    <row r="878" ht="14.25" customHeight="1">
      <c r="A878" s="24" t="s">
        <v>9520</v>
      </c>
      <c r="B878" s="25">
        <v>56.0</v>
      </c>
      <c r="C878" s="26"/>
      <c r="D878" s="27"/>
      <c r="E878" s="28" t="s">
        <v>444</v>
      </c>
      <c r="F878" s="29"/>
      <c r="G878" s="30"/>
      <c r="H878" s="31"/>
      <c r="I878" s="32" t="s">
        <v>658</v>
      </c>
      <c r="J878" s="33">
        <v>1994.0</v>
      </c>
      <c r="K878" s="34">
        <f t="shared" si="1"/>
        <v>877</v>
      </c>
      <c r="L878" s="35" t="s">
        <v>9521</v>
      </c>
      <c r="M878" s="49" t="s">
        <v>9522</v>
      </c>
      <c r="N878" s="50" t="s">
        <v>9523</v>
      </c>
      <c r="O878" s="51" t="s">
        <v>9524</v>
      </c>
      <c r="P878" s="52" t="s">
        <v>2858</v>
      </c>
      <c r="Q878" s="53" t="s">
        <v>9525</v>
      </c>
      <c r="R878" s="54" t="s">
        <v>9526</v>
      </c>
      <c r="S878" s="55" t="s">
        <v>210</v>
      </c>
      <c r="T878" s="56" t="s">
        <v>99</v>
      </c>
      <c r="U878" s="57" t="s">
        <v>1712</v>
      </c>
      <c r="V878" s="58" t="s">
        <v>515</v>
      </c>
      <c r="W878" s="34">
        <v>13595.0</v>
      </c>
      <c r="X878" s="34" t="s">
        <v>9527</v>
      </c>
      <c r="Y878" s="34" t="s">
        <v>8993</v>
      </c>
      <c r="Z878" s="34" t="s">
        <v>4145</v>
      </c>
      <c r="AA878" s="34" t="s">
        <v>3340</v>
      </c>
      <c r="AB878" s="34" t="s">
        <v>9528</v>
      </c>
      <c r="AC878" s="46">
        <v>1.731215633548E12</v>
      </c>
    </row>
    <row r="879" ht="14.25" customHeight="1">
      <c r="A879" s="24" t="s">
        <v>9529</v>
      </c>
      <c r="B879" s="25">
        <v>56.0</v>
      </c>
      <c r="C879" s="26"/>
      <c r="D879" s="27"/>
      <c r="E879" s="28" t="s">
        <v>108</v>
      </c>
      <c r="F879" s="29" t="s">
        <v>249</v>
      </c>
      <c r="G879" s="30"/>
      <c r="H879" s="31"/>
      <c r="I879" s="32" t="s">
        <v>9530</v>
      </c>
      <c r="J879" s="33">
        <v>2009.0</v>
      </c>
      <c r="K879" s="34">
        <f t="shared" si="1"/>
        <v>878</v>
      </c>
      <c r="L879" s="35" t="s">
        <v>9531</v>
      </c>
      <c r="M879" s="49" t="s">
        <v>9532</v>
      </c>
      <c r="N879" s="50" t="s">
        <v>9533</v>
      </c>
      <c r="O879" s="51" t="s">
        <v>9534</v>
      </c>
      <c r="P879" s="52" t="s">
        <v>5330</v>
      </c>
      <c r="Q879" s="53" t="s">
        <v>9535</v>
      </c>
      <c r="R879" s="54" t="s">
        <v>9536</v>
      </c>
      <c r="S879" s="55" t="s">
        <v>117</v>
      </c>
      <c r="T879" s="56" t="s">
        <v>820</v>
      </c>
      <c r="U879" s="57" t="s">
        <v>9537</v>
      </c>
      <c r="V879" s="58" t="s">
        <v>6268</v>
      </c>
      <c r="W879" s="34">
        <v>22803.0</v>
      </c>
      <c r="X879" s="34" t="s">
        <v>9538</v>
      </c>
      <c r="Y879" s="34" t="s">
        <v>9539</v>
      </c>
      <c r="Z879" s="34" t="s">
        <v>724</v>
      </c>
      <c r="AA879" s="34" t="s">
        <v>9024</v>
      </c>
      <c r="AB879" s="34" t="s">
        <v>9540</v>
      </c>
      <c r="AC879" s="46">
        <v>1.731215633548E12</v>
      </c>
    </row>
    <row r="880" ht="14.25" customHeight="1">
      <c r="A880" s="24" t="s">
        <v>9541</v>
      </c>
      <c r="B880" s="25">
        <v>56.0</v>
      </c>
      <c r="C880" s="26"/>
      <c r="D880" s="27"/>
      <c r="E880" s="28" t="s">
        <v>444</v>
      </c>
      <c r="F880" s="29" t="s">
        <v>275</v>
      </c>
      <c r="G880" s="30"/>
      <c r="H880" s="31"/>
      <c r="I880" s="32" t="s">
        <v>9542</v>
      </c>
      <c r="J880" s="33">
        <v>2018.0</v>
      </c>
      <c r="K880" s="34">
        <f t="shared" si="1"/>
        <v>879</v>
      </c>
      <c r="L880" s="35" t="s">
        <v>9543</v>
      </c>
      <c r="M880" s="49" t="s">
        <v>9544</v>
      </c>
      <c r="N880" s="50" t="s">
        <v>9545</v>
      </c>
      <c r="O880" s="51" t="s">
        <v>9546</v>
      </c>
      <c r="P880" s="52" t="s">
        <v>9547</v>
      </c>
      <c r="Q880" s="53" t="s">
        <v>9548</v>
      </c>
      <c r="R880" s="54" t="s">
        <v>515</v>
      </c>
      <c r="S880" s="55" t="s">
        <v>557</v>
      </c>
      <c r="T880" s="56" t="s">
        <v>760</v>
      </c>
      <c r="U880" s="57" t="s">
        <v>9549</v>
      </c>
      <c r="V880" s="58" t="s">
        <v>515</v>
      </c>
      <c r="W880" s="34">
        <v>501630.0</v>
      </c>
      <c r="X880" s="34" t="s">
        <v>9550</v>
      </c>
      <c r="Y880" s="34" t="s">
        <v>5311</v>
      </c>
      <c r="Z880" s="34" t="s">
        <v>8711</v>
      </c>
      <c r="AA880" s="34" t="s">
        <v>5899</v>
      </c>
      <c r="AB880" s="34" t="s">
        <v>9551</v>
      </c>
      <c r="AC880" s="46">
        <v>1.731215633548E12</v>
      </c>
    </row>
    <row r="881" ht="14.25" customHeight="1">
      <c r="A881" s="24" t="s">
        <v>9552</v>
      </c>
      <c r="B881" s="25">
        <v>56.0</v>
      </c>
      <c r="C881" s="26" t="s">
        <v>4698</v>
      </c>
      <c r="D881" s="27"/>
      <c r="E881" s="28" t="s">
        <v>33</v>
      </c>
      <c r="F881" s="29" t="s">
        <v>503</v>
      </c>
      <c r="G881" s="30"/>
      <c r="H881" s="31"/>
      <c r="I881" s="32" t="s">
        <v>1325</v>
      </c>
      <c r="J881" s="33">
        <v>2011.0</v>
      </c>
      <c r="K881" s="34">
        <f t="shared" si="1"/>
        <v>880</v>
      </c>
      <c r="L881" s="35" t="s">
        <v>9553</v>
      </c>
      <c r="M881" s="49" t="s">
        <v>9554</v>
      </c>
      <c r="N881" s="82" t="s">
        <v>9555</v>
      </c>
      <c r="O881" s="51" t="s">
        <v>9556</v>
      </c>
      <c r="P881" s="52" t="s">
        <v>9557</v>
      </c>
      <c r="Q881" s="53" t="s">
        <v>6418</v>
      </c>
      <c r="R881" s="54" t="s">
        <v>9558</v>
      </c>
      <c r="S881" s="55" t="s">
        <v>1836</v>
      </c>
      <c r="T881" s="56" t="s">
        <v>438</v>
      </c>
      <c r="U881" s="57" t="s">
        <v>9559</v>
      </c>
      <c r="V881" s="58" t="s">
        <v>515</v>
      </c>
      <c r="W881" s="34">
        <v>75624.0</v>
      </c>
      <c r="X881" s="34" t="s">
        <v>9560</v>
      </c>
      <c r="Y881" s="34" t="s">
        <v>471</v>
      </c>
      <c r="Z881" s="34" t="s">
        <v>337</v>
      </c>
      <c r="AA881" s="34" t="s">
        <v>471</v>
      </c>
      <c r="AB881" s="34" t="s">
        <v>9561</v>
      </c>
      <c r="AC881" s="46">
        <v>1.731215633548E12</v>
      </c>
    </row>
    <row r="882" ht="14.25" customHeight="1">
      <c r="A882" s="24" t="s">
        <v>9562</v>
      </c>
      <c r="B882" s="25">
        <v>56.0</v>
      </c>
      <c r="C882" s="26" t="s">
        <v>1252</v>
      </c>
      <c r="D882" s="27"/>
      <c r="E882" s="28" t="s">
        <v>578</v>
      </c>
      <c r="F882" s="29" t="s">
        <v>444</v>
      </c>
      <c r="G882" s="30"/>
      <c r="H882" s="31"/>
      <c r="I882" s="32" t="s">
        <v>53</v>
      </c>
      <c r="J882" s="33">
        <v>1990.0</v>
      </c>
      <c r="K882" s="34">
        <f t="shared" si="1"/>
        <v>881</v>
      </c>
      <c r="L882" s="35" t="s">
        <v>9563</v>
      </c>
      <c r="M882" s="49" t="s">
        <v>9564</v>
      </c>
      <c r="N882" s="50" t="s">
        <v>9565</v>
      </c>
      <c r="O882" s="51" t="s">
        <v>9566</v>
      </c>
      <c r="P882" s="52" t="s">
        <v>9567</v>
      </c>
      <c r="Q882" s="53" t="s">
        <v>9568</v>
      </c>
      <c r="R882" s="54" t="s">
        <v>9569</v>
      </c>
      <c r="S882" s="55" t="s">
        <v>210</v>
      </c>
      <c r="T882" s="56" t="s">
        <v>2176</v>
      </c>
      <c r="U882" s="57" t="s">
        <v>9570</v>
      </c>
      <c r="V882" s="58" t="s">
        <v>614</v>
      </c>
      <c r="W882" s="34">
        <v>2612.0</v>
      </c>
      <c r="X882" s="34" t="s">
        <v>9571</v>
      </c>
      <c r="Y882" s="34" t="s">
        <v>5533</v>
      </c>
      <c r="Z882" s="34" t="s">
        <v>4411</v>
      </c>
      <c r="AA882" s="34" t="s">
        <v>9024</v>
      </c>
      <c r="AB882" s="34" t="s">
        <v>9572</v>
      </c>
      <c r="AC882" s="46">
        <v>1.731215633548E12</v>
      </c>
    </row>
    <row r="883" ht="14.25" customHeight="1">
      <c r="A883" s="24" t="s">
        <v>9573</v>
      </c>
      <c r="B883" s="25">
        <v>56.0</v>
      </c>
      <c r="C883" s="26" t="s">
        <v>536</v>
      </c>
      <c r="D883" s="27" t="s">
        <v>9573</v>
      </c>
      <c r="E883" s="28" t="s">
        <v>248</v>
      </c>
      <c r="F883" s="29"/>
      <c r="G883" s="30"/>
      <c r="H883" s="31"/>
      <c r="I883" s="32" t="s">
        <v>144</v>
      </c>
      <c r="J883" s="33">
        <v>2013.0</v>
      </c>
      <c r="K883" s="34">
        <f t="shared" si="1"/>
        <v>882</v>
      </c>
      <c r="L883" s="35" t="s">
        <v>9574</v>
      </c>
      <c r="M883" s="49" t="s">
        <v>9575</v>
      </c>
      <c r="N883" s="50" t="s">
        <v>9576</v>
      </c>
      <c r="O883" s="51" t="s">
        <v>9577</v>
      </c>
      <c r="P883" s="52" t="s">
        <v>9578</v>
      </c>
      <c r="Q883" s="96" t="s">
        <v>9579</v>
      </c>
      <c r="R883" s="54" t="s">
        <v>9580</v>
      </c>
      <c r="S883" s="55" t="s">
        <v>117</v>
      </c>
      <c r="T883" s="56" t="s">
        <v>1720</v>
      </c>
      <c r="U883" s="57" t="s">
        <v>9581</v>
      </c>
      <c r="V883" s="58" t="s">
        <v>588</v>
      </c>
      <c r="W883" s="34">
        <v>158015.0</v>
      </c>
      <c r="X883" s="34" t="s">
        <v>9582</v>
      </c>
      <c r="Y883" s="34" t="s">
        <v>6359</v>
      </c>
      <c r="Z883" s="34" t="s">
        <v>8026</v>
      </c>
      <c r="AA883" s="34" t="s">
        <v>5991</v>
      </c>
      <c r="AB883" s="34" t="s">
        <v>9583</v>
      </c>
      <c r="AC883" s="46" t="s">
        <v>5565</v>
      </c>
    </row>
    <row r="884" ht="14.25" customHeight="1">
      <c r="A884" s="24" t="s">
        <v>9584</v>
      </c>
      <c r="B884" s="25">
        <v>56.0</v>
      </c>
      <c r="C884" s="26" t="s">
        <v>1252</v>
      </c>
      <c r="D884" s="27"/>
      <c r="E884" s="28" t="s">
        <v>444</v>
      </c>
      <c r="F884" s="29" t="s">
        <v>1254</v>
      </c>
      <c r="G884" s="30" t="s">
        <v>657</v>
      </c>
      <c r="H884" s="31" t="s">
        <v>3307</v>
      </c>
      <c r="I884" s="32" t="s">
        <v>53</v>
      </c>
      <c r="J884" s="33">
        <v>2023.0</v>
      </c>
      <c r="K884" s="34">
        <f t="shared" si="1"/>
        <v>883</v>
      </c>
      <c r="L884" s="35" t="s">
        <v>9585</v>
      </c>
      <c r="M884" s="49" t="s">
        <v>9586</v>
      </c>
      <c r="N884" s="50" t="s">
        <v>9587</v>
      </c>
      <c r="O884" s="51" t="s">
        <v>9588</v>
      </c>
      <c r="P884" s="52" t="s">
        <v>9589</v>
      </c>
      <c r="Q884" s="59" t="s">
        <v>9590</v>
      </c>
      <c r="R884" s="54" t="s">
        <v>515</v>
      </c>
      <c r="S884" s="55" t="s">
        <v>42</v>
      </c>
      <c r="T884" s="56" t="s">
        <v>872</v>
      </c>
      <c r="U884" s="57" t="s">
        <v>9591</v>
      </c>
      <c r="V884" s="58" t="s">
        <v>515</v>
      </c>
      <c r="W884" s="34">
        <v>1001884.0</v>
      </c>
      <c r="X884" s="34" t="s">
        <v>9592</v>
      </c>
      <c r="Y884" s="34" t="s">
        <v>7009</v>
      </c>
      <c r="Z884" s="34" t="s">
        <v>5197</v>
      </c>
      <c r="AA884" s="34" t="s">
        <v>471</v>
      </c>
      <c r="AB884" s="34" t="s">
        <v>9593</v>
      </c>
      <c r="AC884" s="46">
        <v>1.731215633548E12</v>
      </c>
    </row>
    <row r="885" ht="14.25" customHeight="1">
      <c r="A885" s="24" t="s">
        <v>9594</v>
      </c>
      <c r="B885" s="25">
        <v>56.0</v>
      </c>
      <c r="C885" s="26" t="s">
        <v>2588</v>
      </c>
      <c r="D885" s="27" t="s">
        <v>4829</v>
      </c>
      <c r="E885" s="28" t="s">
        <v>108</v>
      </c>
      <c r="F885" s="29" t="s">
        <v>521</v>
      </c>
      <c r="G885" s="30"/>
      <c r="H885" s="31"/>
      <c r="I885" s="32" t="s">
        <v>2590</v>
      </c>
      <c r="J885" s="33">
        <v>1981.0</v>
      </c>
      <c r="K885" s="34">
        <f t="shared" si="1"/>
        <v>884</v>
      </c>
      <c r="L885" s="35" t="s">
        <v>9595</v>
      </c>
      <c r="M885" s="49" t="s">
        <v>9596</v>
      </c>
      <c r="N885" s="50" t="s">
        <v>9597</v>
      </c>
      <c r="O885" s="51" t="s">
        <v>9598</v>
      </c>
      <c r="P885" s="52" t="s">
        <v>7508</v>
      </c>
      <c r="Q885" s="53" t="s">
        <v>9599</v>
      </c>
      <c r="R885" s="54" t="s">
        <v>9600</v>
      </c>
      <c r="S885" s="55" t="s">
        <v>42</v>
      </c>
      <c r="T885" s="56" t="s">
        <v>1560</v>
      </c>
      <c r="U885" s="57" t="s">
        <v>9601</v>
      </c>
      <c r="V885" s="58" t="s">
        <v>653</v>
      </c>
      <c r="W885" s="34">
        <v>699.0</v>
      </c>
      <c r="X885" s="34" t="s">
        <v>9602</v>
      </c>
      <c r="Y885" s="34" t="s">
        <v>2926</v>
      </c>
      <c r="Z885" s="34" t="s">
        <v>774</v>
      </c>
      <c r="AA885" s="34" t="s">
        <v>3385</v>
      </c>
      <c r="AB885" s="34" t="s">
        <v>9603</v>
      </c>
      <c r="AC885" s="46">
        <v>1.732507403331E12</v>
      </c>
    </row>
    <row r="886" ht="14.25" customHeight="1">
      <c r="A886" s="24" t="s">
        <v>9604</v>
      </c>
      <c r="B886" s="25">
        <v>56.0</v>
      </c>
      <c r="C886" s="26"/>
      <c r="D886" s="27"/>
      <c r="E886" s="28" t="s">
        <v>108</v>
      </c>
      <c r="F886" s="29" t="s">
        <v>249</v>
      </c>
      <c r="G886" s="30"/>
      <c r="H886" s="31"/>
      <c r="I886" s="32" t="s">
        <v>144</v>
      </c>
      <c r="J886" s="33">
        <v>2014.0</v>
      </c>
      <c r="K886" s="34">
        <f t="shared" si="1"/>
        <v>885</v>
      </c>
      <c r="L886" s="35" t="s">
        <v>9605</v>
      </c>
      <c r="M886" s="85" t="s">
        <v>9606</v>
      </c>
      <c r="N886" s="86" t="s">
        <v>9607</v>
      </c>
      <c r="O886" s="87" t="s">
        <v>9608</v>
      </c>
      <c r="P886" s="88" t="s">
        <v>5392</v>
      </c>
      <c r="Q886" s="96" t="s">
        <v>9609</v>
      </c>
      <c r="R886" s="89" t="s">
        <v>9610</v>
      </c>
      <c r="S886" s="90" t="s">
        <v>210</v>
      </c>
      <c r="T886" s="91" t="s">
        <v>513</v>
      </c>
      <c r="U886" s="92" t="s">
        <v>9611</v>
      </c>
      <c r="V886" s="61" t="s">
        <v>834</v>
      </c>
      <c r="W886" s="34">
        <v>225574.0</v>
      </c>
      <c r="X886" s="34" t="s">
        <v>9612</v>
      </c>
      <c r="Y886" s="34" t="s">
        <v>4923</v>
      </c>
      <c r="Z886" s="34" t="s">
        <v>1065</v>
      </c>
      <c r="AA886" s="34" t="s">
        <v>5312</v>
      </c>
      <c r="AB886" s="34" t="s">
        <v>9613</v>
      </c>
      <c r="AC886" s="46" t="s">
        <v>4254</v>
      </c>
    </row>
    <row r="887" ht="14.25" customHeight="1">
      <c r="A887" s="24" t="s">
        <v>9614</v>
      </c>
      <c r="B887" s="25">
        <v>55.0</v>
      </c>
      <c r="C887" s="26" t="s">
        <v>1252</v>
      </c>
      <c r="D887" s="27" t="s">
        <v>9614</v>
      </c>
      <c r="E887" s="28" t="s">
        <v>276</v>
      </c>
      <c r="F887" s="29" t="s">
        <v>1254</v>
      </c>
      <c r="G887" s="30"/>
      <c r="H887" s="31"/>
      <c r="I887" s="32" t="s">
        <v>53</v>
      </c>
      <c r="J887" s="33">
        <v>1992.0</v>
      </c>
      <c r="K887" s="34">
        <f t="shared" si="1"/>
        <v>886</v>
      </c>
      <c r="L887" s="35"/>
      <c r="M887" s="36" t="s">
        <v>9615</v>
      </c>
      <c r="N887" s="37" t="s">
        <v>9616</v>
      </c>
      <c r="O887" s="38" t="s">
        <v>9617</v>
      </c>
      <c r="P887" s="39" t="s">
        <v>9618</v>
      </c>
      <c r="Q887" s="40" t="s">
        <v>9619</v>
      </c>
      <c r="R887" s="41" t="s">
        <v>9620</v>
      </c>
      <c r="S887" s="42" t="s">
        <v>42</v>
      </c>
      <c r="T887" s="43" t="s">
        <v>747</v>
      </c>
      <c r="U887" s="44" t="s">
        <v>9621</v>
      </c>
      <c r="V887" s="45" t="s">
        <v>722</v>
      </c>
      <c r="W887" s="34">
        <v>10414.0</v>
      </c>
      <c r="X887" s="34" t="s">
        <v>9622</v>
      </c>
      <c r="Y887" s="34" t="s">
        <v>1116</v>
      </c>
      <c r="Z887" s="34" t="s">
        <v>3879</v>
      </c>
      <c r="AA887" s="34" t="s">
        <v>3340</v>
      </c>
      <c r="AB887" s="34" t="s">
        <v>9623</v>
      </c>
      <c r="AC887" s="46">
        <v>1.731215633548E12</v>
      </c>
    </row>
    <row r="888" ht="14.25" customHeight="1">
      <c r="A888" s="24" t="s">
        <v>9624</v>
      </c>
      <c r="B888" s="25">
        <v>55.0</v>
      </c>
      <c r="C888" s="26" t="s">
        <v>4698</v>
      </c>
      <c r="D888" s="27"/>
      <c r="E888" s="28" t="s">
        <v>33</v>
      </c>
      <c r="F888" s="29" t="s">
        <v>503</v>
      </c>
      <c r="G888" s="30"/>
      <c r="H888" s="31"/>
      <c r="I888" s="32" t="s">
        <v>1325</v>
      </c>
      <c r="J888" s="33">
        <v>2005.0</v>
      </c>
      <c r="K888" s="34">
        <f t="shared" si="1"/>
        <v>887</v>
      </c>
      <c r="L888" s="35" t="s">
        <v>9625</v>
      </c>
      <c r="M888" s="36" t="s">
        <v>9626</v>
      </c>
      <c r="N888" s="37" t="s">
        <v>9627</v>
      </c>
      <c r="O888" s="38" t="s">
        <v>9628</v>
      </c>
      <c r="P888" s="39" t="s">
        <v>9629</v>
      </c>
      <c r="Q888" s="40" t="s">
        <v>9630</v>
      </c>
      <c r="R888" s="41" t="s">
        <v>9631</v>
      </c>
      <c r="S888" s="42" t="s">
        <v>1836</v>
      </c>
      <c r="T888" s="43" t="s">
        <v>1139</v>
      </c>
      <c r="U888" s="44" t="s">
        <v>9632</v>
      </c>
      <c r="V888" s="83" t="s">
        <v>515</v>
      </c>
      <c r="W888" s="34">
        <v>16910.0</v>
      </c>
      <c r="X888" s="34" t="s">
        <v>9633</v>
      </c>
      <c r="Y888" s="34" t="s">
        <v>471</v>
      </c>
      <c r="Z888" s="34" t="s">
        <v>4411</v>
      </c>
      <c r="AA888" s="34" t="s">
        <v>471</v>
      </c>
      <c r="AB888" s="34" t="s">
        <v>9634</v>
      </c>
      <c r="AC888" s="46">
        <v>1.731215633548E12</v>
      </c>
    </row>
    <row r="889" ht="14.25" customHeight="1">
      <c r="A889" s="24" t="s">
        <v>9635</v>
      </c>
      <c r="B889" s="25">
        <v>55.0</v>
      </c>
      <c r="C889" s="26" t="s">
        <v>4287</v>
      </c>
      <c r="D889" s="27"/>
      <c r="E889" s="28" t="s">
        <v>108</v>
      </c>
      <c r="F889" s="29"/>
      <c r="G889" s="30"/>
      <c r="H889" s="31"/>
      <c r="I889" s="32" t="s">
        <v>202</v>
      </c>
      <c r="J889" s="33">
        <v>2014.0</v>
      </c>
      <c r="K889" s="34">
        <f t="shared" si="1"/>
        <v>888</v>
      </c>
      <c r="L889" s="35" t="s">
        <v>9636</v>
      </c>
      <c r="M889" s="49" t="s">
        <v>9637</v>
      </c>
      <c r="N889" s="50" t="s">
        <v>9638</v>
      </c>
      <c r="O889" s="51" t="s">
        <v>7475</v>
      </c>
      <c r="P889" s="52" t="s">
        <v>4292</v>
      </c>
      <c r="Q889" s="59" t="s">
        <v>9639</v>
      </c>
      <c r="R889" s="60" t="s">
        <v>9640</v>
      </c>
      <c r="S889" s="55" t="s">
        <v>210</v>
      </c>
      <c r="T889" s="56" t="s">
        <v>4848</v>
      </c>
      <c r="U889" s="57" t="s">
        <v>9641</v>
      </c>
      <c r="V889" s="61" t="s">
        <v>3202</v>
      </c>
      <c r="W889" s="34">
        <v>131631.0</v>
      </c>
      <c r="X889" s="34" t="s">
        <v>9642</v>
      </c>
      <c r="Y889" s="34" t="s">
        <v>4870</v>
      </c>
      <c r="Z889" s="34" t="s">
        <v>3879</v>
      </c>
      <c r="AA889" s="34" t="s">
        <v>775</v>
      </c>
      <c r="AB889" s="34" t="s">
        <v>9643</v>
      </c>
      <c r="AC889" s="46">
        <v>1.731215633548E12</v>
      </c>
    </row>
    <row r="890" ht="14.25" customHeight="1">
      <c r="A890" s="24" t="s">
        <v>9644</v>
      </c>
      <c r="B890" s="25">
        <v>55.0</v>
      </c>
      <c r="C890" s="26"/>
      <c r="D890" s="27"/>
      <c r="E890" s="28" t="s">
        <v>325</v>
      </c>
      <c r="F890" s="29"/>
      <c r="G890" s="30" t="s">
        <v>657</v>
      </c>
      <c r="H890" s="31"/>
      <c r="I890" s="32" t="s">
        <v>144</v>
      </c>
      <c r="J890" s="33">
        <v>2003.0</v>
      </c>
      <c r="K890" s="34">
        <f t="shared" si="1"/>
        <v>889</v>
      </c>
      <c r="L890" s="35" t="s">
        <v>9645</v>
      </c>
      <c r="M890" s="36" t="s">
        <v>9646</v>
      </c>
      <c r="N890" s="37" t="s">
        <v>9647</v>
      </c>
      <c r="O890" s="38" t="s">
        <v>9648</v>
      </c>
      <c r="P890" s="39" t="s">
        <v>9649</v>
      </c>
      <c r="Q890" s="40" t="s">
        <v>9650</v>
      </c>
      <c r="R890" s="41" t="s">
        <v>9651</v>
      </c>
      <c r="S890" s="42" t="s">
        <v>117</v>
      </c>
      <c r="T890" s="43" t="s">
        <v>2139</v>
      </c>
      <c r="U890" s="44" t="s">
        <v>9652</v>
      </c>
      <c r="V890" s="45" t="s">
        <v>427</v>
      </c>
      <c r="W890" s="34">
        <v>508.0</v>
      </c>
      <c r="X890" s="34" t="s">
        <v>9653</v>
      </c>
      <c r="Y890" s="34" t="s">
        <v>2993</v>
      </c>
      <c r="Z890" s="34" t="s">
        <v>616</v>
      </c>
      <c r="AA890" s="34" t="s">
        <v>1464</v>
      </c>
      <c r="AB890" s="34" t="s">
        <v>9654</v>
      </c>
      <c r="AC890" s="46">
        <v>1.731215633548E12</v>
      </c>
    </row>
    <row r="891" ht="14.25" customHeight="1">
      <c r="A891" s="24" t="s">
        <v>9655</v>
      </c>
      <c r="B891" s="25">
        <v>55.0</v>
      </c>
      <c r="C891" s="26"/>
      <c r="D891" s="27"/>
      <c r="E891" s="28" t="s">
        <v>444</v>
      </c>
      <c r="F891" s="29" t="s">
        <v>275</v>
      </c>
      <c r="G891" s="30"/>
      <c r="H891" s="31"/>
      <c r="I891" s="32" t="s">
        <v>522</v>
      </c>
      <c r="J891" s="33">
        <v>2022.0</v>
      </c>
      <c r="K891" s="34">
        <f t="shared" si="1"/>
        <v>890</v>
      </c>
      <c r="L891" s="35" t="s">
        <v>9656</v>
      </c>
      <c r="M891" s="49" t="s">
        <v>9657</v>
      </c>
      <c r="N891" s="50" t="s">
        <v>9658</v>
      </c>
      <c r="O891" s="51" t="s">
        <v>9659</v>
      </c>
      <c r="P891" s="52" t="s">
        <v>207</v>
      </c>
      <c r="Q891" s="59" t="s">
        <v>6929</v>
      </c>
      <c r="R891" s="60" t="s">
        <v>9660</v>
      </c>
      <c r="S891" s="55" t="s">
        <v>117</v>
      </c>
      <c r="T891" s="56" t="s">
        <v>9661</v>
      </c>
      <c r="U891" s="57" t="s">
        <v>9662</v>
      </c>
      <c r="V891" s="61" t="s">
        <v>1368</v>
      </c>
      <c r="W891" s="34">
        <v>615777.0</v>
      </c>
      <c r="X891" s="34" t="s">
        <v>9663</v>
      </c>
      <c r="Y891" s="34" t="s">
        <v>5735</v>
      </c>
      <c r="Z891" s="34" t="s">
        <v>337</v>
      </c>
      <c r="AA891" s="34" t="s">
        <v>1679</v>
      </c>
      <c r="AB891" s="34" t="s">
        <v>9664</v>
      </c>
      <c r="AC891" s="46">
        <v>1.731215633548E12</v>
      </c>
    </row>
    <row r="892" ht="14.25" customHeight="1">
      <c r="A892" s="24" t="s">
        <v>9665</v>
      </c>
      <c r="B892" s="25">
        <v>55.0</v>
      </c>
      <c r="C892" s="26" t="s">
        <v>9666</v>
      </c>
      <c r="D892" s="27"/>
      <c r="E892" s="28" t="s">
        <v>276</v>
      </c>
      <c r="F892" s="29" t="s">
        <v>1254</v>
      </c>
      <c r="G892" s="30"/>
      <c r="H892" s="31"/>
      <c r="I892" s="32" t="s">
        <v>129</v>
      </c>
      <c r="J892" s="33">
        <v>1996.0</v>
      </c>
      <c r="K892" s="34">
        <f t="shared" si="1"/>
        <v>891</v>
      </c>
      <c r="L892" s="35"/>
      <c r="M892" s="36" t="s">
        <v>9667</v>
      </c>
      <c r="N892" s="37" t="s">
        <v>9668</v>
      </c>
      <c r="O892" s="38" t="s">
        <v>9669</v>
      </c>
      <c r="P892" s="39" t="s">
        <v>7610</v>
      </c>
      <c r="Q892" s="40" t="s">
        <v>9670</v>
      </c>
      <c r="R892" s="41" t="s">
        <v>9671</v>
      </c>
      <c r="S892" s="42" t="s">
        <v>42</v>
      </c>
      <c r="T892" s="43" t="s">
        <v>2688</v>
      </c>
      <c r="U892" s="44" t="s">
        <v>9672</v>
      </c>
      <c r="V892" s="45" t="s">
        <v>2165</v>
      </c>
      <c r="W892" s="34">
        <v>2300.0</v>
      </c>
      <c r="X892" s="34" t="s">
        <v>9673</v>
      </c>
      <c r="Y892" s="34" t="s">
        <v>8874</v>
      </c>
      <c r="Z892" s="34" t="s">
        <v>1839</v>
      </c>
      <c r="AA892" s="34" t="s">
        <v>1876</v>
      </c>
      <c r="AB892" s="34" t="s">
        <v>9674</v>
      </c>
      <c r="AC892" s="46">
        <v>1.731215633548E12</v>
      </c>
    </row>
    <row r="893" ht="14.25" customHeight="1">
      <c r="A893" s="24" t="s">
        <v>9675</v>
      </c>
      <c r="B893" s="25">
        <v>55.0</v>
      </c>
      <c r="C893" s="26" t="s">
        <v>2929</v>
      </c>
      <c r="D893" s="27" t="s">
        <v>7821</v>
      </c>
      <c r="E893" s="28" t="s">
        <v>33</v>
      </c>
      <c r="F893" s="29"/>
      <c r="G893" s="30"/>
      <c r="H893" s="31"/>
      <c r="I893" s="32" t="s">
        <v>144</v>
      </c>
      <c r="J893" s="33">
        <v>2019.0</v>
      </c>
      <c r="K893" s="34">
        <f t="shared" si="1"/>
        <v>892</v>
      </c>
      <c r="L893" s="35" t="s">
        <v>9676</v>
      </c>
      <c r="M893" s="49" t="s">
        <v>9677</v>
      </c>
      <c r="N893" s="50" t="s">
        <v>9678</v>
      </c>
      <c r="O893" s="51" t="s">
        <v>9679</v>
      </c>
      <c r="P893" s="52" t="s">
        <v>7825</v>
      </c>
      <c r="Q893" s="53" t="s">
        <v>9680</v>
      </c>
      <c r="R893" s="54" t="s">
        <v>9681</v>
      </c>
      <c r="S893" s="55" t="s">
        <v>42</v>
      </c>
      <c r="T893" s="56" t="s">
        <v>1720</v>
      </c>
      <c r="U893" s="57" t="s">
        <v>9682</v>
      </c>
      <c r="V893" s="58" t="s">
        <v>2165</v>
      </c>
      <c r="W893" s="34">
        <v>412117.0</v>
      </c>
      <c r="X893" s="34" t="s">
        <v>9683</v>
      </c>
      <c r="Y893" s="34" t="s">
        <v>3384</v>
      </c>
      <c r="Z893" s="34" t="s">
        <v>4411</v>
      </c>
      <c r="AA893" s="34" t="s">
        <v>1464</v>
      </c>
      <c r="AB893" s="34" t="s">
        <v>9684</v>
      </c>
      <c r="AC893" s="46" t="s">
        <v>1383</v>
      </c>
    </row>
    <row r="894" ht="14.25" customHeight="1">
      <c r="A894" s="24" t="s">
        <v>9685</v>
      </c>
      <c r="B894" s="25">
        <v>55.0</v>
      </c>
      <c r="C894" s="26" t="s">
        <v>4698</v>
      </c>
      <c r="D894" s="27"/>
      <c r="E894" s="28" t="s">
        <v>33</v>
      </c>
      <c r="F894" s="29" t="s">
        <v>503</v>
      </c>
      <c r="G894" s="30"/>
      <c r="H894" s="31"/>
      <c r="I894" s="32" t="s">
        <v>1325</v>
      </c>
      <c r="J894" s="33">
        <v>2009.0</v>
      </c>
      <c r="K894" s="34">
        <f t="shared" si="1"/>
        <v>893</v>
      </c>
      <c r="L894" s="35" t="s">
        <v>9686</v>
      </c>
      <c r="M894" s="49" t="s">
        <v>9687</v>
      </c>
      <c r="N894" s="50" t="s">
        <v>9688</v>
      </c>
      <c r="O894" s="51" t="s">
        <v>9689</v>
      </c>
      <c r="P894" s="52" t="s">
        <v>9557</v>
      </c>
      <c r="Q894" s="53" t="s">
        <v>9690</v>
      </c>
      <c r="R894" s="54" t="s">
        <v>9691</v>
      </c>
      <c r="S894" s="55" t="s">
        <v>557</v>
      </c>
      <c r="T894" s="56" t="s">
        <v>1298</v>
      </c>
      <c r="U894" s="57" t="s">
        <v>9692</v>
      </c>
      <c r="V894" s="58" t="s">
        <v>515</v>
      </c>
      <c r="W894" s="34">
        <v>36728.0</v>
      </c>
      <c r="X894" s="34" t="s">
        <v>9693</v>
      </c>
      <c r="Y894" s="34" t="s">
        <v>471</v>
      </c>
      <c r="Z894" s="34" t="s">
        <v>1226</v>
      </c>
      <c r="AA894" s="34" t="s">
        <v>471</v>
      </c>
      <c r="AB894" s="34" t="s">
        <v>9694</v>
      </c>
      <c r="AC894" s="46">
        <v>1.731215633548E12</v>
      </c>
    </row>
    <row r="895" ht="14.25" customHeight="1">
      <c r="A895" s="24" t="s">
        <v>9695</v>
      </c>
      <c r="B895" s="25">
        <v>55.0</v>
      </c>
      <c r="C895" s="26"/>
      <c r="D895" s="27"/>
      <c r="E895" s="28" t="s">
        <v>33</v>
      </c>
      <c r="F895" s="29" t="s">
        <v>231</v>
      </c>
      <c r="G895" s="30"/>
      <c r="H895" s="31"/>
      <c r="I895" s="32" t="s">
        <v>232</v>
      </c>
      <c r="J895" s="33">
        <v>2023.0</v>
      </c>
      <c r="K895" s="34">
        <f t="shared" si="1"/>
        <v>894</v>
      </c>
      <c r="L895" s="35" t="s">
        <v>9696</v>
      </c>
      <c r="M895" s="36" t="s">
        <v>9697</v>
      </c>
      <c r="N895" s="37" t="s">
        <v>9698</v>
      </c>
      <c r="O895" s="38" t="s">
        <v>9699</v>
      </c>
      <c r="P895" s="39" t="s">
        <v>9700</v>
      </c>
      <c r="Q895" s="40" t="s">
        <v>9701</v>
      </c>
      <c r="R895" s="41" t="s">
        <v>9702</v>
      </c>
      <c r="S895" s="42" t="s">
        <v>42</v>
      </c>
      <c r="T895" s="43" t="s">
        <v>872</v>
      </c>
      <c r="U895" s="44" t="s">
        <v>9703</v>
      </c>
      <c r="V895" s="45" t="s">
        <v>303</v>
      </c>
      <c r="W895" s="34">
        <v>1040148.0</v>
      </c>
      <c r="X895" s="34" t="s">
        <v>9704</v>
      </c>
      <c r="Y895" s="34" t="s">
        <v>1617</v>
      </c>
      <c r="Z895" s="34" t="s">
        <v>8026</v>
      </c>
      <c r="AA895" s="34" t="s">
        <v>4616</v>
      </c>
      <c r="AB895" s="34" t="s">
        <v>9705</v>
      </c>
      <c r="AC895" s="46">
        <v>1.731215633548E12</v>
      </c>
    </row>
    <row r="896" ht="14.25" customHeight="1">
      <c r="A896" s="24" t="s">
        <v>9706</v>
      </c>
      <c r="B896" s="25">
        <v>55.0</v>
      </c>
      <c r="C896" s="26" t="s">
        <v>672</v>
      </c>
      <c r="D896" s="27" t="s">
        <v>673</v>
      </c>
      <c r="E896" s="28" t="s">
        <v>73</v>
      </c>
      <c r="F896" s="29" t="s">
        <v>249</v>
      </c>
      <c r="G896" s="30"/>
      <c r="H896" s="31"/>
      <c r="I896" s="32" t="s">
        <v>658</v>
      </c>
      <c r="J896" s="33">
        <v>2012.0</v>
      </c>
      <c r="K896" s="34">
        <f t="shared" si="1"/>
        <v>895</v>
      </c>
      <c r="L896" s="35" t="s">
        <v>9707</v>
      </c>
      <c r="M896" s="36" t="s">
        <v>9708</v>
      </c>
      <c r="N896" s="37" t="s">
        <v>9709</v>
      </c>
      <c r="O896" s="38" t="s">
        <v>9710</v>
      </c>
      <c r="P896" s="39" t="s">
        <v>704</v>
      </c>
      <c r="Q896" s="40" t="s">
        <v>9711</v>
      </c>
      <c r="R896" s="41" t="s">
        <v>9712</v>
      </c>
      <c r="S896" s="42" t="s">
        <v>117</v>
      </c>
      <c r="T896" s="43" t="s">
        <v>82</v>
      </c>
      <c r="U896" s="44" t="s">
        <v>9713</v>
      </c>
      <c r="V896" s="45" t="s">
        <v>2690</v>
      </c>
      <c r="W896" s="34">
        <v>70981.0</v>
      </c>
      <c r="X896" s="34" t="s">
        <v>9714</v>
      </c>
      <c r="Y896" s="34" t="s">
        <v>456</v>
      </c>
      <c r="Z896" s="34" t="s">
        <v>1226</v>
      </c>
      <c r="AA896" s="34" t="s">
        <v>775</v>
      </c>
      <c r="AB896" s="34" t="s">
        <v>9715</v>
      </c>
      <c r="AC896" s="46">
        <v>1.731215633548E12</v>
      </c>
    </row>
    <row r="897" ht="14.25" customHeight="1">
      <c r="A897" s="24" t="s">
        <v>9716</v>
      </c>
      <c r="B897" s="25">
        <v>54.0</v>
      </c>
      <c r="C897" s="26"/>
      <c r="D897" s="27"/>
      <c r="E897" s="28" t="s">
        <v>108</v>
      </c>
      <c r="F897" s="29" t="s">
        <v>444</v>
      </c>
      <c r="G897" s="30"/>
      <c r="H897" s="31" t="s">
        <v>1107</v>
      </c>
      <c r="I897" s="32" t="s">
        <v>1107</v>
      </c>
      <c r="J897" s="33">
        <v>2021.0</v>
      </c>
      <c r="K897" s="34">
        <f t="shared" si="1"/>
        <v>896</v>
      </c>
      <c r="L897" s="35" t="s">
        <v>9717</v>
      </c>
      <c r="M897" s="49" t="s">
        <v>9718</v>
      </c>
      <c r="N897" s="50" t="s">
        <v>9719</v>
      </c>
      <c r="O897" s="51" t="s">
        <v>9720</v>
      </c>
      <c r="P897" s="52" t="s">
        <v>1458</v>
      </c>
      <c r="Q897" s="59" t="s">
        <v>9721</v>
      </c>
      <c r="R897" s="60" t="s">
        <v>9722</v>
      </c>
      <c r="S897" s="55" t="s">
        <v>210</v>
      </c>
      <c r="T897" s="56" t="s">
        <v>1585</v>
      </c>
      <c r="U897" s="57" t="s">
        <v>9723</v>
      </c>
      <c r="V897" s="61" t="s">
        <v>318</v>
      </c>
      <c r="W897" s="34">
        <v>512195.0</v>
      </c>
      <c r="X897" s="34" t="s">
        <v>9724</v>
      </c>
      <c r="Y897" s="34" t="s">
        <v>9429</v>
      </c>
      <c r="Z897" s="34" t="s">
        <v>3429</v>
      </c>
      <c r="AA897" s="34" t="s">
        <v>9725</v>
      </c>
      <c r="AB897" s="34" t="s">
        <v>9726</v>
      </c>
      <c r="AC897" s="46">
        <v>1.731215633548E12</v>
      </c>
    </row>
    <row r="898" ht="14.25" customHeight="1">
      <c r="A898" s="24" t="s">
        <v>9727</v>
      </c>
      <c r="B898" s="25">
        <v>54.0</v>
      </c>
      <c r="C898" s="26" t="s">
        <v>1252</v>
      </c>
      <c r="D898" s="27"/>
      <c r="E898" s="28" t="s">
        <v>444</v>
      </c>
      <c r="F898" s="29" t="s">
        <v>231</v>
      </c>
      <c r="G898" s="30"/>
      <c r="H898" s="31"/>
      <c r="I898" s="32" t="s">
        <v>53</v>
      </c>
      <c r="J898" s="33">
        <v>2001.0</v>
      </c>
      <c r="K898" s="34">
        <f t="shared" si="1"/>
        <v>897</v>
      </c>
      <c r="L898" s="35"/>
      <c r="M898" s="36" t="s">
        <v>9728</v>
      </c>
      <c r="N898" s="37" t="s">
        <v>9729</v>
      </c>
      <c r="O898" s="38" t="s">
        <v>9730</v>
      </c>
      <c r="P898" s="39" t="s">
        <v>8080</v>
      </c>
      <c r="Q898" s="40" t="s">
        <v>9731</v>
      </c>
      <c r="R898" s="41" t="s">
        <v>9732</v>
      </c>
      <c r="S898" s="42" t="s">
        <v>61</v>
      </c>
      <c r="T898" s="43" t="s">
        <v>194</v>
      </c>
      <c r="U898" s="44" t="s">
        <v>9733</v>
      </c>
      <c r="V898" s="45" t="s">
        <v>2222</v>
      </c>
      <c r="W898" s="34">
        <v>9880.0</v>
      </c>
      <c r="X898" s="34" t="s">
        <v>9734</v>
      </c>
      <c r="Y898" s="34" t="s">
        <v>8175</v>
      </c>
      <c r="Z898" s="34" t="s">
        <v>4411</v>
      </c>
      <c r="AA898" s="34" t="s">
        <v>6849</v>
      </c>
      <c r="AB898" s="34" t="s">
        <v>9735</v>
      </c>
      <c r="AC898" s="46">
        <v>1.731215633548E12</v>
      </c>
    </row>
    <row r="899" ht="14.25" customHeight="1">
      <c r="A899" s="24" t="s">
        <v>9736</v>
      </c>
      <c r="B899" s="25">
        <v>54.0</v>
      </c>
      <c r="C899" s="26" t="s">
        <v>372</v>
      </c>
      <c r="D899" s="27"/>
      <c r="E899" s="28" t="s">
        <v>33</v>
      </c>
      <c r="F899" s="29"/>
      <c r="G899" s="30"/>
      <c r="H899" s="31"/>
      <c r="I899" s="32" t="s">
        <v>53</v>
      </c>
      <c r="J899" s="33">
        <v>1981.0</v>
      </c>
      <c r="K899" s="34">
        <f t="shared" si="1"/>
        <v>898</v>
      </c>
      <c r="L899" s="35"/>
      <c r="M899" s="36" t="s">
        <v>9737</v>
      </c>
      <c r="N899" s="37" t="s">
        <v>9738</v>
      </c>
      <c r="O899" s="38" t="s">
        <v>9739</v>
      </c>
      <c r="P899" s="39" t="s">
        <v>9740</v>
      </c>
      <c r="Q899" s="40" t="s">
        <v>9741</v>
      </c>
      <c r="R899" s="41" t="s">
        <v>9742</v>
      </c>
      <c r="S899" s="42" t="s">
        <v>61</v>
      </c>
      <c r="T899" s="43" t="s">
        <v>6911</v>
      </c>
      <c r="U899" s="44" t="s">
        <v>9743</v>
      </c>
      <c r="V899" s="45" t="s">
        <v>600</v>
      </c>
      <c r="W899" s="34">
        <v>10948.0</v>
      </c>
      <c r="X899" s="34" t="s">
        <v>9744</v>
      </c>
      <c r="Y899" s="34" t="s">
        <v>2806</v>
      </c>
      <c r="Z899" s="34" t="s">
        <v>457</v>
      </c>
      <c r="AA899" s="34" t="s">
        <v>1276</v>
      </c>
      <c r="AB899" s="34" t="s">
        <v>9745</v>
      </c>
      <c r="AC899" s="46">
        <v>1.731215633548E12</v>
      </c>
    </row>
    <row r="900" ht="15.0" customHeight="1">
      <c r="A900" s="24" t="s">
        <v>9746</v>
      </c>
      <c r="B900" s="25">
        <v>54.0</v>
      </c>
      <c r="C900" s="26"/>
      <c r="D900" s="27"/>
      <c r="E900" s="28" t="s">
        <v>200</v>
      </c>
      <c r="F900" s="29" t="s">
        <v>444</v>
      </c>
      <c r="G900" s="30" t="s">
        <v>657</v>
      </c>
      <c r="H900" s="31" t="s">
        <v>2660</v>
      </c>
      <c r="I900" s="32" t="s">
        <v>2660</v>
      </c>
      <c r="J900" s="33">
        <v>2022.0</v>
      </c>
      <c r="K900" s="34">
        <f t="shared" si="1"/>
        <v>899</v>
      </c>
      <c r="L900" s="35" t="s">
        <v>9747</v>
      </c>
      <c r="M900" s="36" t="s">
        <v>9748</v>
      </c>
      <c r="N900" s="37" t="s">
        <v>9749</v>
      </c>
      <c r="O900" s="38" t="s">
        <v>9750</v>
      </c>
      <c r="P900" s="39" t="s">
        <v>3423</v>
      </c>
      <c r="Q900" s="40" t="s">
        <v>9751</v>
      </c>
      <c r="R900" s="80" t="s">
        <v>515</v>
      </c>
      <c r="S900" s="42" t="s">
        <v>210</v>
      </c>
      <c r="T900" s="43" t="s">
        <v>267</v>
      </c>
      <c r="U900" s="44" t="s">
        <v>9752</v>
      </c>
      <c r="V900" s="45" t="s">
        <v>1698</v>
      </c>
      <c r="W900" s="34">
        <v>632856.0</v>
      </c>
      <c r="X900" s="34" t="s">
        <v>9753</v>
      </c>
      <c r="Y900" s="34" t="s">
        <v>4870</v>
      </c>
      <c r="Z900" s="34" t="s">
        <v>3879</v>
      </c>
      <c r="AA900" s="34" t="s">
        <v>1464</v>
      </c>
      <c r="AB900" s="34" t="s">
        <v>9754</v>
      </c>
      <c r="AC900" s="46">
        <v>1.731215633548E12</v>
      </c>
    </row>
    <row r="901" ht="14.25" customHeight="1">
      <c r="A901" s="24" t="s">
        <v>9755</v>
      </c>
      <c r="B901" s="25">
        <v>54.0</v>
      </c>
      <c r="C901" s="26" t="s">
        <v>9756</v>
      </c>
      <c r="D901" s="27"/>
      <c r="E901" s="28" t="s">
        <v>33</v>
      </c>
      <c r="F901" s="29"/>
      <c r="G901" s="30" t="s">
        <v>657</v>
      </c>
      <c r="H901" s="31"/>
      <c r="I901" s="32" t="s">
        <v>232</v>
      </c>
      <c r="J901" s="33">
        <v>2021.0</v>
      </c>
      <c r="K901" s="34">
        <f t="shared" si="1"/>
        <v>900</v>
      </c>
      <c r="L901" s="35" t="s">
        <v>9757</v>
      </c>
      <c r="M901" s="36" t="s">
        <v>9758</v>
      </c>
      <c r="N901" s="37" t="s">
        <v>9759</v>
      </c>
      <c r="O901" s="38" t="s">
        <v>9760</v>
      </c>
      <c r="P901" s="39" t="s">
        <v>7393</v>
      </c>
      <c r="Q901" s="40" t="s">
        <v>9761</v>
      </c>
      <c r="R901" s="41" t="s">
        <v>9762</v>
      </c>
      <c r="S901" s="42" t="s">
        <v>42</v>
      </c>
      <c r="T901" s="43" t="s">
        <v>482</v>
      </c>
      <c r="U901" s="44" t="s">
        <v>9763</v>
      </c>
      <c r="V901" s="45" t="s">
        <v>9034</v>
      </c>
      <c r="W901" s="34">
        <v>459151.0</v>
      </c>
      <c r="X901" s="34" t="s">
        <v>9764</v>
      </c>
      <c r="Y901" s="34" t="s">
        <v>5173</v>
      </c>
      <c r="Z901" s="34" t="s">
        <v>6348</v>
      </c>
      <c r="AA901" s="34" t="s">
        <v>5045</v>
      </c>
      <c r="AB901" s="34" t="s">
        <v>9765</v>
      </c>
      <c r="AC901" s="46">
        <v>1.731215633548E12</v>
      </c>
    </row>
    <row r="902" ht="14.25" customHeight="1">
      <c r="A902" s="24" t="s">
        <v>9766</v>
      </c>
      <c r="B902" s="25">
        <v>54.0</v>
      </c>
      <c r="C902" s="26" t="s">
        <v>4883</v>
      </c>
      <c r="D902" s="27"/>
      <c r="E902" s="28" t="s">
        <v>33</v>
      </c>
      <c r="F902" s="29"/>
      <c r="G902" s="30"/>
      <c r="H902" s="31"/>
      <c r="I902" s="32" t="s">
        <v>34</v>
      </c>
      <c r="J902" s="33">
        <v>2013.0</v>
      </c>
      <c r="K902" s="34">
        <f t="shared" si="1"/>
        <v>901</v>
      </c>
      <c r="L902" s="35"/>
      <c r="M902" s="36" t="s">
        <v>9767</v>
      </c>
      <c r="N902" s="37" t="s">
        <v>9768</v>
      </c>
      <c r="O902" s="38" t="s">
        <v>9769</v>
      </c>
      <c r="P902" s="39" t="s">
        <v>9770</v>
      </c>
      <c r="Q902" s="40" t="s">
        <v>9771</v>
      </c>
      <c r="R902" s="41" t="s">
        <v>9772</v>
      </c>
      <c r="S902" s="42" t="s">
        <v>42</v>
      </c>
      <c r="T902" s="43" t="s">
        <v>1298</v>
      </c>
      <c r="U902" s="44" t="s">
        <v>9773</v>
      </c>
      <c r="V902" s="45" t="s">
        <v>1368</v>
      </c>
      <c r="W902" s="34">
        <v>109451.0</v>
      </c>
      <c r="X902" s="34" t="s">
        <v>9774</v>
      </c>
      <c r="Y902" s="34" t="s">
        <v>1463</v>
      </c>
      <c r="Z902" s="34" t="s">
        <v>3429</v>
      </c>
      <c r="AA902" s="34" t="s">
        <v>1876</v>
      </c>
      <c r="AB902" s="34" t="s">
        <v>9775</v>
      </c>
      <c r="AC902" s="46">
        <v>1.731215633548E12</v>
      </c>
    </row>
    <row r="903" ht="14.25" customHeight="1">
      <c r="A903" s="24" t="s">
        <v>9776</v>
      </c>
      <c r="B903" s="25">
        <v>54.0</v>
      </c>
      <c r="C903" s="26" t="s">
        <v>2929</v>
      </c>
      <c r="D903" s="27"/>
      <c r="E903" s="28" t="s">
        <v>33</v>
      </c>
      <c r="F903" s="29"/>
      <c r="G903" s="30"/>
      <c r="H903" s="31"/>
      <c r="I903" s="32" t="s">
        <v>144</v>
      </c>
      <c r="J903" s="33">
        <v>2012.0</v>
      </c>
      <c r="K903" s="34">
        <f t="shared" si="1"/>
        <v>902</v>
      </c>
      <c r="L903" s="35"/>
      <c r="M903" s="49" t="s">
        <v>9777</v>
      </c>
      <c r="N903" s="50" t="s">
        <v>9778</v>
      </c>
      <c r="O903" s="51" t="s">
        <v>9779</v>
      </c>
      <c r="P903" s="52" t="s">
        <v>9780</v>
      </c>
      <c r="Q903" s="59" t="s">
        <v>9781</v>
      </c>
      <c r="R903" s="60" t="s">
        <v>9782</v>
      </c>
      <c r="S903" s="55" t="s">
        <v>42</v>
      </c>
      <c r="T903" s="56" t="s">
        <v>1720</v>
      </c>
      <c r="U903" s="57" t="s">
        <v>9783</v>
      </c>
      <c r="V903" s="61" t="s">
        <v>303</v>
      </c>
      <c r="W903" s="34">
        <v>73723.0</v>
      </c>
      <c r="X903" s="34" t="s">
        <v>9784</v>
      </c>
      <c r="Y903" s="34" t="s">
        <v>471</v>
      </c>
      <c r="Z903" s="34" t="s">
        <v>4411</v>
      </c>
      <c r="AA903" s="34" t="s">
        <v>3340</v>
      </c>
      <c r="AB903" s="34" t="s">
        <v>9785</v>
      </c>
      <c r="AC903" s="46">
        <v>1.731215633548E12</v>
      </c>
    </row>
    <row r="904" ht="14.25" customHeight="1">
      <c r="A904" s="24" t="s">
        <v>9786</v>
      </c>
      <c r="B904" s="25">
        <v>54.0</v>
      </c>
      <c r="C904" s="26" t="s">
        <v>372</v>
      </c>
      <c r="D904" s="27"/>
      <c r="E904" s="28" t="s">
        <v>33</v>
      </c>
      <c r="F904" s="29"/>
      <c r="G904" s="30"/>
      <c r="H904" s="31"/>
      <c r="I904" s="32" t="s">
        <v>53</v>
      </c>
      <c r="J904" s="33">
        <v>2003.0</v>
      </c>
      <c r="K904" s="34">
        <f t="shared" si="1"/>
        <v>903</v>
      </c>
      <c r="L904" s="35" t="s">
        <v>9787</v>
      </c>
      <c r="M904" s="49" t="s">
        <v>9788</v>
      </c>
      <c r="N904" s="50" t="s">
        <v>9789</v>
      </c>
      <c r="O904" s="51" t="s">
        <v>9790</v>
      </c>
      <c r="P904" s="52" t="s">
        <v>9791</v>
      </c>
      <c r="Q904" s="59" t="s">
        <v>9792</v>
      </c>
      <c r="R904" s="60" t="s">
        <v>9793</v>
      </c>
      <c r="S904" s="55" t="s">
        <v>61</v>
      </c>
      <c r="T904" s="56" t="s">
        <v>2163</v>
      </c>
      <c r="U904" s="57" t="s">
        <v>9794</v>
      </c>
      <c r="V904" s="61" t="s">
        <v>9795</v>
      </c>
      <c r="W904" s="34">
        <v>10009.0</v>
      </c>
      <c r="X904" s="34" t="s">
        <v>9796</v>
      </c>
      <c r="Y904" s="34" t="s">
        <v>9429</v>
      </c>
      <c r="Z904" s="34" t="s">
        <v>1065</v>
      </c>
      <c r="AA904" s="34" t="s">
        <v>458</v>
      </c>
      <c r="AB904" s="34" t="s">
        <v>9797</v>
      </c>
      <c r="AC904" s="46">
        <v>1.731215633548E12</v>
      </c>
    </row>
    <row r="905" ht="14.25" customHeight="1">
      <c r="A905" s="24" t="s">
        <v>9798</v>
      </c>
      <c r="B905" s="25">
        <v>54.0</v>
      </c>
      <c r="C905" s="26" t="s">
        <v>9798</v>
      </c>
      <c r="D905" s="27"/>
      <c r="E905" s="28" t="s">
        <v>325</v>
      </c>
      <c r="F905" s="29"/>
      <c r="G905" s="30"/>
      <c r="H905" s="31"/>
      <c r="I905" s="32" t="s">
        <v>522</v>
      </c>
      <c r="J905" s="33">
        <v>2000.0</v>
      </c>
      <c r="K905" s="34">
        <f t="shared" si="1"/>
        <v>904</v>
      </c>
      <c r="L905" s="35"/>
      <c r="M905" s="36" t="s">
        <v>9799</v>
      </c>
      <c r="N905" s="37" t="s">
        <v>9800</v>
      </c>
      <c r="O905" s="38" t="s">
        <v>9801</v>
      </c>
      <c r="P905" s="39" t="s">
        <v>8576</v>
      </c>
      <c r="Q905" s="40" t="s">
        <v>9802</v>
      </c>
      <c r="R905" s="41" t="s">
        <v>9803</v>
      </c>
      <c r="S905" s="42" t="s">
        <v>210</v>
      </c>
      <c r="T905" s="43" t="s">
        <v>267</v>
      </c>
      <c r="U905" s="44" t="s">
        <v>9804</v>
      </c>
      <c r="V905" s="45" t="s">
        <v>303</v>
      </c>
      <c r="W905" s="34">
        <v>3981.0</v>
      </c>
      <c r="X905" s="34" t="s">
        <v>9805</v>
      </c>
      <c r="Y905" s="34" t="s">
        <v>7062</v>
      </c>
      <c r="Z905" s="34" t="s">
        <v>1839</v>
      </c>
      <c r="AA905" s="34" t="s">
        <v>1606</v>
      </c>
      <c r="AB905" s="34" t="s">
        <v>9806</v>
      </c>
      <c r="AC905" s="46">
        <v>1.731215633548E12</v>
      </c>
    </row>
    <row r="906" ht="14.25" customHeight="1">
      <c r="A906" s="24" t="s">
        <v>9807</v>
      </c>
      <c r="B906" s="25">
        <v>54.0</v>
      </c>
      <c r="C906" s="26" t="s">
        <v>9807</v>
      </c>
      <c r="D906" s="27"/>
      <c r="E906" s="28" t="s">
        <v>489</v>
      </c>
      <c r="F906" s="29" t="s">
        <v>249</v>
      </c>
      <c r="G906" s="30"/>
      <c r="H906" s="31"/>
      <c r="I906" s="32" t="s">
        <v>202</v>
      </c>
      <c r="J906" s="33">
        <v>2013.0</v>
      </c>
      <c r="K906" s="34">
        <f t="shared" si="1"/>
        <v>905</v>
      </c>
      <c r="L906" s="35" t="s">
        <v>9808</v>
      </c>
      <c r="M906" s="49" t="s">
        <v>9809</v>
      </c>
      <c r="N906" s="50" t="s">
        <v>9810</v>
      </c>
      <c r="O906" s="51" t="s">
        <v>9811</v>
      </c>
      <c r="P906" s="52" t="s">
        <v>8555</v>
      </c>
      <c r="Q906" s="59" t="s">
        <v>9812</v>
      </c>
      <c r="R906" s="60" t="s">
        <v>9813</v>
      </c>
      <c r="S906" s="55" t="s">
        <v>210</v>
      </c>
      <c r="T906" s="56" t="s">
        <v>152</v>
      </c>
      <c r="U906" s="57" t="s">
        <v>9814</v>
      </c>
      <c r="V906" s="61" t="s">
        <v>1698</v>
      </c>
      <c r="W906" s="34">
        <v>75656.0</v>
      </c>
      <c r="X906" s="34" t="s">
        <v>9815</v>
      </c>
      <c r="Y906" s="34" t="s">
        <v>6848</v>
      </c>
      <c r="Z906" s="34" t="s">
        <v>457</v>
      </c>
      <c r="AA906" s="34" t="s">
        <v>4616</v>
      </c>
      <c r="AB906" s="34" t="s">
        <v>9816</v>
      </c>
      <c r="AC906" s="46">
        <v>1.731215633548E12</v>
      </c>
    </row>
    <row r="907" ht="14.25" customHeight="1">
      <c r="A907" s="24" t="s">
        <v>9817</v>
      </c>
      <c r="B907" s="25">
        <v>54.0</v>
      </c>
      <c r="C907" s="26" t="s">
        <v>7287</v>
      </c>
      <c r="D907" s="27"/>
      <c r="E907" s="28" t="s">
        <v>249</v>
      </c>
      <c r="F907" s="29" t="s">
        <v>417</v>
      </c>
      <c r="G907" s="30"/>
      <c r="H907" s="31"/>
      <c r="I907" s="32" t="s">
        <v>658</v>
      </c>
      <c r="J907" s="33">
        <v>2022.0</v>
      </c>
      <c r="K907" s="34">
        <f t="shared" si="1"/>
        <v>906</v>
      </c>
      <c r="L907" s="35"/>
      <c r="M907" s="36" t="s">
        <v>9818</v>
      </c>
      <c r="N907" s="37" t="s">
        <v>9819</v>
      </c>
      <c r="O907" s="38" t="s">
        <v>9820</v>
      </c>
      <c r="P907" s="39" t="s">
        <v>7292</v>
      </c>
      <c r="Q907" s="40" t="s">
        <v>9821</v>
      </c>
      <c r="R907" s="41" t="s">
        <v>9822</v>
      </c>
      <c r="S907" s="42" t="s">
        <v>210</v>
      </c>
      <c r="T907" s="43" t="s">
        <v>267</v>
      </c>
      <c r="U907" s="44" t="s">
        <v>9823</v>
      </c>
      <c r="V907" s="45" t="s">
        <v>45</v>
      </c>
      <c r="W907" s="34">
        <v>505026.0</v>
      </c>
      <c r="X907" s="34" t="s">
        <v>9824</v>
      </c>
      <c r="Y907" s="34" t="s">
        <v>4923</v>
      </c>
      <c r="Z907" s="34" t="s">
        <v>3429</v>
      </c>
      <c r="AA907" s="34" t="s">
        <v>6849</v>
      </c>
      <c r="AB907" s="34" t="s">
        <v>9825</v>
      </c>
      <c r="AC907" s="46">
        <v>1.731215633548E12</v>
      </c>
    </row>
    <row r="908" ht="14.25" customHeight="1">
      <c r="A908" s="24" t="s">
        <v>9826</v>
      </c>
      <c r="B908" s="25">
        <v>54.0</v>
      </c>
      <c r="C908" s="26" t="s">
        <v>8643</v>
      </c>
      <c r="D908" s="27"/>
      <c r="E908" s="28" t="s">
        <v>33</v>
      </c>
      <c r="F908" s="29"/>
      <c r="G908" s="30"/>
      <c r="H908" s="31"/>
      <c r="I908" s="32" t="s">
        <v>232</v>
      </c>
      <c r="J908" s="33">
        <v>2014.0</v>
      </c>
      <c r="K908" s="34">
        <f t="shared" si="1"/>
        <v>907</v>
      </c>
      <c r="L908" s="35"/>
      <c r="M908" s="36" t="s">
        <v>9827</v>
      </c>
      <c r="N908" s="37" t="s">
        <v>9828</v>
      </c>
      <c r="O908" s="38" t="s">
        <v>9829</v>
      </c>
      <c r="P908" s="39" t="s">
        <v>9830</v>
      </c>
      <c r="Q908" s="40" t="s">
        <v>9831</v>
      </c>
      <c r="R908" s="41" t="s">
        <v>9832</v>
      </c>
      <c r="S908" s="42" t="s">
        <v>42</v>
      </c>
      <c r="T908" s="43" t="s">
        <v>99</v>
      </c>
      <c r="U908" s="44" t="s">
        <v>9833</v>
      </c>
      <c r="V908" s="45" t="s">
        <v>9834</v>
      </c>
      <c r="W908" s="34">
        <v>270946.0</v>
      </c>
      <c r="X908" s="34" t="s">
        <v>9835</v>
      </c>
      <c r="Y908" s="34" t="s">
        <v>4604</v>
      </c>
      <c r="Z908" s="34" t="s">
        <v>3879</v>
      </c>
      <c r="AA908" s="34" t="s">
        <v>5949</v>
      </c>
      <c r="AB908" s="34" t="s">
        <v>9836</v>
      </c>
      <c r="AC908" s="46">
        <v>1.731215633548E12</v>
      </c>
    </row>
    <row r="909" ht="14.25" customHeight="1">
      <c r="A909" s="24" t="s">
        <v>9837</v>
      </c>
      <c r="B909" s="25">
        <v>54.0</v>
      </c>
      <c r="C909" s="26" t="s">
        <v>372</v>
      </c>
      <c r="D909" s="27"/>
      <c r="E909" s="28" t="s">
        <v>33</v>
      </c>
      <c r="F909" s="29"/>
      <c r="G909" s="30"/>
      <c r="H909" s="31"/>
      <c r="I909" s="32" t="s">
        <v>53</v>
      </c>
      <c r="J909" s="33">
        <v>1988.0</v>
      </c>
      <c r="K909" s="34">
        <f t="shared" si="1"/>
        <v>908</v>
      </c>
      <c r="L909" s="35"/>
      <c r="M909" s="36" t="s">
        <v>9838</v>
      </c>
      <c r="N909" s="37" t="s">
        <v>9839</v>
      </c>
      <c r="O909" s="38" t="s">
        <v>9840</v>
      </c>
      <c r="P909" s="39" t="s">
        <v>9841</v>
      </c>
      <c r="Q909" s="40" t="s">
        <v>9842</v>
      </c>
      <c r="R909" s="41" t="s">
        <v>9843</v>
      </c>
      <c r="S909" s="42" t="s">
        <v>61</v>
      </c>
      <c r="T909" s="43" t="s">
        <v>4454</v>
      </c>
      <c r="U909" s="44" t="s">
        <v>9844</v>
      </c>
      <c r="V909" s="45" t="s">
        <v>6953</v>
      </c>
      <c r="W909" s="34">
        <v>12233.0</v>
      </c>
      <c r="X909" s="34" t="s">
        <v>9845</v>
      </c>
      <c r="Y909" s="34" t="s">
        <v>7082</v>
      </c>
      <c r="Z909" s="34" t="s">
        <v>3879</v>
      </c>
      <c r="AA909" s="34" t="s">
        <v>1204</v>
      </c>
      <c r="AB909" s="34" t="s">
        <v>9846</v>
      </c>
      <c r="AC909" s="46">
        <v>1.731215633548E12</v>
      </c>
    </row>
    <row r="910" ht="14.25" customHeight="1">
      <c r="A910" s="24" t="s">
        <v>9847</v>
      </c>
      <c r="B910" s="25">
        <v>54.0</v>
      </c>
      <c r="C910" s="26" t="s">
        <v>4698</v>
      </c>
      <c r="D910" s="27"/>
      <c r="E910" s="28" t="s">
        <v>33</v>
      </c>
      <c r="F910" s="29" t="s">
        <v>503</v>
      </c>
      <c r="G910" s="30"/>
      <c r="H910" s="31"/>
      <c r="I910" s="32" t="s">
        <v>1325</v>
      </c>
      <c r="J910" s="33">
        <v>2006.0</v>
      </c>
      <c r="K910" s="34">
        <f t="shared" si="1"/>
        <v>909</v>
      </c>
      <c r="L910" s="35" t="s">
        <v>9848</v>
      </c>
      <c r="M910" s="36" t="s">
        <v>9849</v>
      </c>
      <c r="N910" s="37" t="s">
        <v>9850</v>
      </c>
      <c r="O910" s="38" t="s">
        <v>9851</v>
      </c>
      <c r="P910" s="39" t="s">
        <v>9852</v>
      </c>
      <c r="Q910" s="40" t="s">
        <v>9853</v>
      </c>
      <c r="R910" s="41" t="s">
        <v>2015</v>
      </c>
      <c r="S910" s="42" t="s">
        <v>1836</v>
      </c>
      <c r="T910" s="43" t="s">
        <v>1298</v>
      </c>
      <c r="U910" s="44" t="s">
        <v>9854</v>
      </c>
      <c r="V910" s="83" t="s">
        <v>515</v>
      </c>
      <c r="W910" s="34">
        <v>18861.0</v>
      </c>
      <c r="X910" s="34" t="s">
        <v>9855</v>
      </c>
      <c r="Y910" s="34" t="s">
        <v>471</v>
      </c>
      <c r="Z910" s="34" t="s">
        <v>3429</v>
      </c>
      <c r="AA910" s="34" t="s">
        <v>471</v>
      </c>
      <c r="AB910" s="34" t="s">
        <v>9856</v>
      </c>
      <c r="AC910" s="46">
        <v>1.731215633548E12</v>
      </c>
    </row>
    <row r="911" ht="14.25" customHeight="1">
      <c r="A911" s="24" t="s">
        <v>9857</v>
      </c>
      <c r="B911" s="25">
        <v>54.0</v>
      </c>
      <c r="C911" s="26" t="s">
        <v>2626</v>
      </c>
      <c r="D911" s="27" t="s">
        <v>7515</v>
      </c>
      <c r="E911" s="28" t="s">
        <v>33</v>
      </c>
      <c r="F911" s="29"/>
      <c r="G911" s="30"/>
      <c r="H911" s="31"/>
      <c r="I911" s="32" t="s">
        <v>34</v>
      </c>
      <c r="J911" s="33">
        <v>2018.0</v>
      </c>
      <c r="K911" s="34">
        <f t="shared" si="1"/>
        <v>910</v>
      </c>
      <c r="L911" s="35"/>
      <c r="M911" s="36" t="s">
        <v>9858</v>
      </c>
      <c r="N911" s="37" t="s">
        <v>9859</v>
      </c>
      <c r="O911" s="38" t="s">
        <v>9860</v>
      </c>
      <c r="P911" s="39" t="s">
        <v>7519</v>
      </c>
      <c r="Q911" s="40" t="s">
        <v>9861</v>
      </c>
      <c r="R911" s="41" t="s">
        <v>9862</v>
      </c>
      <c r="S911" s="42" t="s">
        <v>42</v>
      </c>
      <c r="T911" s="43" t="s">
        <v>1139</v>
      </c>
      <c r="U911" s="44" t="s">
        <v>9863</v>
      </c>
      <c r="V911" s="45" t="s">
        <v>2165</v>
      </c>
      <c r="W911" s="34">
        <v>400155.0</v>
      </c>
      <c r="X911" s="34" t="s">
        <v>9864</v>
      </c>
      <c r="Y911" s="34" t="s">
        <v>4923</v>
      </c>
      <c r="Z911" s="34" t="s">
        <v>3429</v>
      </c>
      <c r="AA911" s="34" t="s">
        <v>3385</v>
      </c>
      <c r="AB911" s="34" t="s">
        <v>9865</v>
      </c>
      <c r="AC911" s="46">
        <v>1.731215633548E12</v>
      </c>
    </row>
    <row r="912" ht="14.25" customHeight="1">
      <c r="A912" s="24" t="s">
        <v>9866</v>
      </c>
      <c r="B912" s="25">
        <v>54.0</v>
      </c>
      <c r="C912" s="26" t="s">
        <v>4913</v>
      </c>
      <c r="D912" s="27"/>
      <c r="E912" s="28" t="s">
        <v>444</v>
      </c>
      <c r="F912" s="29" t="s">
        <v>2546</v>
      </c>
      <c r="G912" s="30"/>
      <c r="H912" s="31"/>
      <c r="I912" s="32" t="s">
        <v>144</v>
      </c>
      <c r="J912" s="33">
        <v>2001.0</v>
      </c>
      <c r="K912" s="34">
        <f t="shared" si="1"/>
        <v>911</v>
      </c>
      <c r="L912" s="35" t="s">
        <v>9867</v>
      </c>
      <c r="M912" s="49" t="s">
        <v>9868</v>
      </c>
      <c r="N912" s="50" t="s">
        <v>9869</v>
      </c>
      <c r="O912" s="51" t="s">
        <v>9870</v>
      </c>
      <c r="P912" s="52" t="s">
        <v>9871</v>
      </c>
      <c r="Q912" s="59" t="s">
        <v>9872</v>
      </c>
      <c r="R912" s="54" t="s">
        <v>9873</v>
      </c>
      <c r="S912" s="55" t="s">
        <v>117</v>
      </c>
      <c r="T912" s="56" t="s">
        <v>438</v>
      </c>
      <c r="U912" s="57" t="s">
        <v>9874</v>
      </c>
      <c r="V912" s="58" t="s">
        <v>64</v>
      </c>
      <c r="W912" s="34">
        <v>2770.0</v>
      </c>
      <c r="X912" s="34" t="s">
        <v>9875</v>
      </c>
      <c r="Y912" s="34" t="s">
        <v>6848</v>
      </c>
      <c r="Z912" s="34" t="s">
        <v>4411</v>
      </c>
      <c r="AA912" s="34" t="s">
        <v>4676</v>
      </c>
      <c r="AB912" s="34" t="s">
        <v>9876</v>
      </c>
      <c r="AC912" s="46">
        <v>1.731215633548E12</v>
      </c>
    </row>
    <row r="913" ht="14.25" customHeight="1">
      <c r="A913" s="24" t="s">
        <v>9877</v>
      </c>
      <c r="B913" s="25">
        <v>54.0</v>
      </c>
      <c r="C913" s="26" t="s">
        <v>30</v>
      </c>
      <c r="D913" s="27" t="s">
        <v>966</v>
      </c>
      <c r="E913" s="28" t="s">
        <v>32</v>
      </c>
      <c r="F913" s="29" t="s">
        <v>248</v>
      </c>
      <c r="G913" s="30"/>
      <c r="H913" s="31"/>
      <c r="I913" s="32" t="s">
        <v>658</v>
      </c>
      <c r="J913" s="33">
        <v>2020.0</v>
      </c>
      <c r="K913" s="34">
        <f t="shared" si="1"/>
        <v>912</v>
      </c>
      <c r="L913" s="35"/>
      <c r="M913" s="49" t="s">
        <v>9878</v>
      </c>
      <c r="N913" s="50" t="s">
        <v>9879</v>
      </c>
      <c r="O913" s="51" t="s">
        <v>9880</v>
      </c>
      <c r="P913" s="52" t="s">
        <v>9881</v>
      </c>
      <c r="Q913" s="59" t="s">
        <v>9882</v>
      </c>
      <c r="R913" s="60" t="s">
        <v>9883</v>
      </c>
      <c r="S913" s="55" t="s">
        <v>210</v>
      </c>
      <c r="T913" s="56" t="s">
        <v>720</v>
      </c>
      <c r="U913" s="57" t="s">
        <v>9884</v>
      </c>
      <c r="V913" s="61" t="s">
        <v>5482</v>
      </c>
      <c r="W913" s="34">
        <v>340102.0</v>
      </c>
      <c r="X913" s="34" t="s">
        <v>9885</v>
      </c>
      <c r="Y913" s="34" t="s">
        <v>3428</v>
      </c>
      <c r="Z913" s="34" t="s">
        <v>8517</v>
      </c>
      <c r="AA913" s="34" t="s">
        <v>4676</v>
      </c>
      <c r="AB913" s="34" t="s">
        <v>9886</v>
      </c>
      <c r="AC913" s="46">
        <v>1.731215633548E12</v>
      </c>
    </row>
    <row r="914" ht="14.25" customHeight="1">
      <c r="A914" s="24" t="s">
        <v>9887</v>
      </c>
      <c r="B914" s="25">
        <v>53.0</v>
      </c>
      <c r="C914" s="26" t="s">
        <v>1252</v>
      </c>
      <c r="D914" s="27" t="s">
        <v>9888</v>
      </c>
      <c r="E914" s="28" t="s">
        <v>108</v>
      </c>
      <c r="F914" s="29" t="s">
        <v>2614</v>
      </c>
      <c r="G914" s="30"/>
      <c r="H914" s="31"/>
      <c r="I914" s="32" t="s">
        <v>53</v>
      </c>
      <c r="J914" s="33">
        <v>2006.0</v>
      </c>
      <c r="K914" s="34">
        <f t="shared" si="1"/>
        <v>913</v>
      </c>
      <c r="L914" s="35"/>
      <c r="M914" s="36" t="s">
        <v>9889</v>
      </c>
      <c r="N914" s="37" t="s">
        <v>9890</v>
      </c>
      <c r="O914" s="38" t="s">
        <v>9891</v>
      </c>
      <c r="P914" s="39" t="s">
        <v>2618</v>
      </c>
      <c r="Q914" s="40" t="s">
        <v>9892</v>
      </c>
      <c r="R914" s="41" t="s">
        <v>9893</v>
      </c>
      <c r="S914" s="42" t="s">
        <v>210</v>
      </c>
      <c r="T914" s="43" t="s">
        <v>497</v>
      </c>
      <c r="U914" s="44" t="s">
        <v>9894</v>
      </c>
      <c r="V914" s="45" t="s">
        <v>641</v>
      </c>
      <c r="W914" s="34">
        <v>58.0</v>
      </c>
      <c r="X914" s="34" t="s">
        <v>9895</v>
      </c>
      <c r="Y914" s="34" t="s">
        <v>7082</v>
      </c>
      <c r="Z914" s="34" t="s">
        <v>724</v>
      </c>
      <c r="AA914" s="34" t="s">
        <v>5949</v>
      </c>
      <c r="AB914" s="34" t="s">
        <v>9896</v>
      </c>
      <c r="AC914" s="46">
        <v>1.731215633548E12</v>
      </c>
    </row>
    <row r="915" ht="14.25" customHeight="1">
      <c r="A915" s="24" t="s">
        <v>9897</v>
      </c>
      <c r="B915" s="25">
        <v>53.0</v>
      </c>
      <c r="C915" s="26"/>
      <c r="D915" s="27"/>
      <c r="E915" s="28" t="s">
        <v>444</v>
      </c>
      <c r="F915" s="29"/>
      <c r="G915" s="30"/>
      <c r="H915" s="31"/>
      <c r="I915" s="32" t="s">
        <v>144</v>
      </c>
      <c r="J915" s="33">
        <v>2009.0</v>
      </c>
      <c r="K915" s="34">
        <f t="shared" si="1"/>
        <v>914</v>
      </c>
      <c r="L915" s="35"/>
      <c r="M915" s="36" t="s">
        <v>9898</v>
      </c>
      <c r="N915" s="37" t="s">
        <v>9899</v>
      </c>
      <c r="O915" s="38" t="s">
        <v>9900</v>
      </c>
      <c r="P915" s="39" t="s">
        <v>9901</v>
      </c>
      <c r="Q915" s="40" t="s">
        <v>9902</v>
      </c>
      <c r="R915" s="41" t="s">
        <v>9903</v>
      </c>
      <c r="S915" s="42" t="s">
        <v>210</v>
      </c>
      <c r="T915" s="43" t="s">
        <v>760</v>
      </c>
      <c r="U915" s="44" t="s">
        <v>9904</v>
      </c>
      <c r="V915" s="45" t="s">
        <v>227</v>
      </c>
      <c r="W915" s="34">
        <v>18162.0</v>
      </c>
      <c r="X915" s="34" t="s">
        <v>9905</v>
      </c>
      <c r="Y915" s="34" t="s">
        <v>9539</v>
      </c>
      <c r="Z915" s="34" t="s">
        <v>8517</v>
      </c>
      <c r="AA915" s="34" t="s">
        <v>7010</v>
      </c>
      <c r="AB915" s="34" t="s">
        <v>9906</v>
      </c>
      <c r="AC915" s="46">
        <v>1.731215633548E12</v>
      </c>
    </row>
    <row r="916" ht="14.25" customHeight="1">
      <c r="A916" s="24" t="s">
        <v>9907</v>
      </c>
      <c r="B916" s="25">
        <v>53.0</v>
      </c>
      <c r="C916" s="26" t="s">
        <v>7945</v>
      </c>
      <c r="D916" s="27"/>
      <c r="E916" s="28" t="s">
        <v>108</v>
      </c>
      <c r="F916" s="29" t="s">
        <v>249</v>
      </c>
      <c r="G916" s="30"/>
      <c r="H916" s="31"/>
      <c r="I916" s="32" t="s">
        <v>522</v>
      </c>
      <c r="J916" s="33">
        <v>2016.0</v>
      </c>
      <c r="K916" s="34">
        <f t="shared" si="1"/>
        <v>915</v>
      </c>
      <c r="L916" s="35" t="s">
        <v>9908</v>
      </c>
      <c r="M916" s="49" t="s">
        <v>9909</v>
      </c>
      <c r="N916" s="50" t="s">
        <v>9910</v>
      </c>
      <c r="O916" s="51" t="s">
        <v>9911</v>
      </c>
      <c r="P916" s="52" t="s">
        <v>9912</v>
      </c>
      <c r="Q916" s="53" t="s">
        <v>9913</v>
      </c>
      <c r="R916" s="54" t="s">
        <v>9914</v>
      </c>
      <c r="S916" s="55" t="s">
        <v>210</v>
      </c>
      <c r="T916" s="56" t="s">
        <v>1585</v>
      </c>
      <c r="U916" s="57" t="s">
        <v>9915</v>
      </c>
      <c r="V916" s="58" t="s">
        <v>242</v>
      </c>
      <c r="W916" s="34">
        <v>343611.0</v>
      </c>
      <c r="X916" s="34" t="s">
        <v>9916</v>
      </c>
      <c r="Y916" s="34" t="s">
        <v>9429</v>
      </c>
      <c r="Z916" s="34" t="s">
        <v>4145</v>
      </c>
      <c r="AA916" s="34" t="s">
        <v>1606</v>
      </c>
      <c r="AB916" s="34" t="s">
        <v>9917</v>
      </c>
      <c r="AC916" s="46">
        <v>1.731215633548E12</v>
      </c>
    </row>
    <row r="917" ht="14.25" customHeight="1">
      <c r="A917" s="24" t="s">
        <v>9918</v>
      </c>
      <c r="B917" s="25">
        <v>53.0</v>
      </c>
      <c r="C917" s="26" t="s">
        <v>372</v>
      </c>
      <c r="D917" s="27"/>
      <c r="E917" s="28" t="s">
        <v>33</v>
      </c>
      <c r="F917" s="29"/>
      <c r="G917" s="30"/>
      <c r="H917" s="31"/>
      <c r="I917" s="32" t="s">
        <v>53</v>
      </c>
      <c r="J917" s="33">
        <v>2002.0</v>
      </c>
      <c r="K917" s="34">
        <f t="shared" si="1"/>
        <v>916</v>
      </c>
      <c r="L917" s="35" t="s">
        <v>9919</v>
      </c>
      <c r="M917" s="62" t="s">
        <v>9920</v>
      </c>
      <c r="N917" s="50" t="s">
        <v>9921</v>
      </c>
      <c r="O917" s="51" t="s">
        <v>9922</v>
      </c>
      <c r="P917" s="52" t="s">
        <v>1512</v>
      </c>
      <c r="Q917" s="59" t="s">
        <v>9923</v>
      </c>
      <c r="R917" s="60" t="s">
        <v>9924</v>
      </c>
      <c r="S917" s="55" t="s">
        <v>42</v>
      </c>
      <c r="T917" s="56" t="s">
        <v>1298</v>
      </c>
      <c r="U917" s="57" t="s">
        <v>9925</v>
      </c>
      <c r="V917" s="61" t="s">
        <v>2622</v>
      </c>
      <c r="W917" s="34">
        <v>9016.0</v>
      </c>
      <c r="X917" s="34" t="s">
        <v>9926</v>
      </c>
      <c r="Y917" s="34" t="s">
        <v>2926</v>
      </c>
      <c r="Z917" s="34" t="s">
        <v>457</v>
      </c>
      <c r="AA917" s="34" t="s">
        <v>2807</v>
      </c>
      <c r="AB917" s="34" t="s">
        <v>9927</v>
      </c>
      <c r="AC917" s="46">
        <v>1.731215633548E12</v>
      </c>
    </row>
    <row r="918" ht="14.25" customHeight="1">
      <c r="A918" s="24" t="s">
        <v>9928</v>
      </c>
      <c r="B918" s="25">
        <v>53.0</v>
      </c>
      <c r="C918" s="26"/>
      <c r="D918" s="27"/>
      <c r="E918" s="28" t="s">
        <v>325</v>
      </c>
      <c r="F918" s="29"/>
      <c r="G918" s="30"/>
      <c r="H918" s="31"/>
      <c r="I918" s="32" t="s">
        <v>34</v>
      </c>
      <c r="J918" s="33">
        <v>2023.0</v>
      </c>
      <c r="K918" s="34">
        <f t="shared" si="1"/>
        <v>917</v>
      </c>
      <c r="L918" s="35" t="s">
        <v>9929</v>
      </c>
      <c r="M918" s="49" t="s">
        <v>9930</v>
      </c>
      <c r="N918" s="50" t="s">
        <v>9931</v>
      </c>
      <c r="O918" s="51" t="s">
        <v>9932</v>
      </c>
      <c r="P918" s="52" t="s">
        <v>4514</v>
      </c>
      <c r="Q918" s="59" t="s">
        <v>9933</v>
      </c>
      <c r="R918" s="54" t="s">
        <v>9934</v>
      </c>
      <c r="S918" s="55" t="s">
        <v>117</v>
      </c>
      <c r="T918" s="56" t="s">
        <v>639</v>
      </c>
      <c r="U918" s="57" t="s">
        <v>9935</v>
      </c>
      <c r="V918" s="58" t="s">
        <v>120</v>
      </c>
      <c r="W918" s="34">
        <v>1072790.0</v>
      </c>
      <c r="X918" s="34" t="s">
        <v>9936</v>
      </c>
      <c r="Y918" s="34" t="s">
        <v>7062</v>
      </c>
      <c r="Z918" s="34" t="s">
        <v>5106</v>
      </c>
      <c r="AA918" s="34" t="s">
        <v>6849</v>
      </c>
      <c r="AB918" s="34" t="s">
        <v>9937</v>
      </c>
      <c r="AC918" s="46">
        <v>1.731215633548E12</v>
      </c>
    </row>
    <row r="919" ht="14.25" customHeight="1">
      <c r="A919" s="24" t="s">
        <v>9938</v>
      </c>
      <c r="B919" s="25">
        <v>53.0</v>
      </c>
      <c r="C919" s="26"/>
      <c r="D919" s="27"/>
      <c r="E919" s="28" t="s">
        <v>108</v>
      </c>
      <c r="F919" s="29" t="s">
        <v>444</v>
      </c>
      <c r="G919" s="30"/>
      <c r="H919" s="31"/>
      <c r="I919" s="32" t="s">
        <v>202</v>
      </c>
      <c r="J919" s="33">
        <v>2023.0</v>
      </c>
      <c r="K919" s="34">
        <f t="shared" si="1"/>
        <v>918</v>
      </c>
      <c r="L919" s="35" t="s">
        <v>9939</v>
      </c>
      <c r="M919" s="36" t="s">
        <v>9940</v>
      </c>
      <c r="N919" s="37" t="s">
        <v>9941</v>
      </c>
      <c r="O919" s="38" t="s">
        <v>9942</v>
      </c>
      <c r="P919" s="39" t="s">
        <v>6019</v>
      </c>
      <c r="Q919" s="40" t="s">
        <v>9943</v>
      </c>
      <c r="R919" s="41" t="s">
        <v>9944</v>
      </c>
      <c r="S919" s="42" t="s">
        <v>117</v>
      </c>
      <c r="T919" s="43" t="s">
        <v>612</v>
      </c>
      <c r="U919" s="44" t="s">
        <v>9945</v>
      </c>
      <c r="V919" s="45" t="s">
        <v>834</v>
      </c>
      <c r="W919" s="34">
        <v>739405.0</v>
      </c>
      <c r="X919" s="34" t="s">
        <v>9946</v>
      </c>
      <c r="Y919" s="34" t="s">
        <v>6848</v>
      </c>
      <c r="Z919" s="34" t="s">
        <v>3429</v>
      </c>
      <c r="AA919" s="34" t="s">
        <v>1984</v>
      </c>
      <c r="AB919" s="34" t="s">
        <v>9947</v>
      </c>
      <c r="AC919" s="46">
        <v>1.731215633548E12</v>
      </c>
    </row>
    <row r="920" ht="14.25" customHeight="1">
      <c r="A920" s="24" t="s">
        <v>9948</v>
      </c>
      <c r="B920" s="25">
        <v>53.0</v>
      </c>
      <c r="C920" s="26"/>
      <c r="D920" s="27"/>
      <c r="E920" s="28" t="s">
        <v>33</v>
      </c>
      <c r="F920" s="29"/>
      <c r="G920" s="30"/>
      <c r="H920" s="31"/>
      <c r="I920" s="32" t="s">
        <v>232</v>
      </c>
      <c r="J920" s="33">
        <v>2013.0</v>
      </c>
      <c r="K920" s="34">
        <f t="shared" si="1"/>
        <v>919</v>
      </c>
      <c r="L920" s="35" t="s">
        <v>9949</v>
      </c>
      <c r="M920" s="49" t="s">
        <v>9950</v>
      </c>
      <c r="N920" s="50" t="s">
        <v>9951</v>
      </c>
      <c r="O920" s="51" t="s">
        <v>9952</v>
      </c>
      <c r="P920" s="52" t="s">
        <v>5559</v>
      </c>
      <c r="Q920" s="59" t="s">
        <v>9953</v>
      </c>
      <c r="R920" s="54" t="s">
        <v>9954</v>
      </c>
      <c r="S920" s="55" t="s">
        <v>42</v>
      </c>
      <c r="T920" s="56" t="s">
        <v>1126</v>
      </c>
      <c r="U920" s="57" t="s">
        <v>9955</v>
      </c>
      <c r="V920" s="58" t="s">
        <v>2490</v>
      </c>
      <c r="W920" s="34">
        <v>77950.0</v>
      </c>
      <c r="X920" s="34" t="s">
        <v>9956</v>
      </c>
      <c r="Y920" s="34" t="s">
        <v>1617</v>
      </c>
      <c r="Z920" s="34" t="s">
        <v>4411</v>
      </c>
      <c r="AA920" s="34" t="s">
        <v>1204</v>
      </c>
      <c r="AB920" s="34" t="s">
        <v>9957</v>
      </c>
      <c r="AC920" s="46">
        <v>1.731215633548E12</v>
      </c>
    </row>
    <row r="921" ht="14.25" customHeight="1">
      <c r="A921" s="24" t="s">
        <v>9958</v>
      </c>
      <c r="B921" s="25">
        <v>53.0</v>
      </c>
      <c r="C921" s="26" t="s">
        <v>520</v>
      </c>
      <c r="D921" s="27"/>
      <c r="E921" s="28" t="s">
        <v>108</v>
      </c>
      <c r="F921" s="29" t="s">
        <v>521</v>
      </c>
      <c r="G921" s="30"/>
      <c r="H921" s="31"/>
      <c r="I921" s="32" t="s">
        <v>522</v>
      </c>
      <c r="J921" s="33">
        <v>2000.0</v>
      </c>
      <c r="K921" s="34">
        <f t="shared" si="1"/>
        <v>920</v>
      </c>
      <c r="L921" s="35" t="s">
        <v>9959</v>
      </c>
      <c r="M921" s="36" t="s">
        <v>9960</v>
      </c>
      <c r="N921" s="37" t="s">
        <v>9961</v>
      </c>
      <c r="O921" s="38" t="s">
        <v>9962</v>
      </c>
      <c r="P921" s="39" t="s">
        <v>9963</v>
      </c>
      <c r="Q921" s="40" t="s">
        <v>9964</v>
      </c>
      <c r="R921" s="41" t="s">
        <v>9965</v>
      </c>
      <c r="S921" s="42" t="s">
        <v>210</v>
      </c>
      <c r="T921" s="43" t="s">
        <v>4848</v>
      </c>
      <c r="U921" s="44" t="s">
        <v>9966</v>
      </c>
      <c r="V921" s="45" t="s">
        <v>3202</v>
      </c>
      <c r="W921" s="34">
        <v>955.0</v>
      </c>
      <c r="X921" s="34" t="s">
        <v>9967</v>
      </c>
      <c r="Y921" s="34" t="s">
        <v>471</v>
      </c>
      <c r="Z921" s="34" t="s">
        <v>5106</v>
      </c>
      <c r="AA921" s="34" t="s">
        <v>1876</v>
      </c>
      <c r="AB921" s="34" t="s">
        <v>9968</v>
      </c>
      <c r="AC921" s="46">
        <v>1.731215633548E12</v>
      </c>
    </row>
    <row r="922" ht="14.25" customHeight="1">
      <c r="A922" s="24" t="s">
        <v>9969</v>
      </c>
      <c r="B922" s="25">
        <v>53.0</v>
      </c>
      <c r="C922" s="26" t="s">
        <v>30</v>
      </c>
      <c r="D922" s="27" t="s">
        <v>402</v>
      </c>
      <c r="E922" s="28" t="s">
        <v>32</v>
      </c>
      <c r="F922" s="29"/>
      <c r="G922" s="30"/>
      <c r="H922" s="31"/>
      <c r="I922" s="32" t="s">
        <v>53</v>
      </c>
      <c r="J922" s="33">
        <v>2013.0</v>
      </c>
      <c r="K922" s="34">
        <f t="shared" si="1"/>
        <v>921</v>
      </c>
      <c r="L922" s="35"/>
      <c r="M922" s="36" t="s">
        <v>9970</v>
      </c>
      <c r="N922" s="37" t="s">
        <v>9971</v>
      </c>
      <c r="O922" s="38" t="s">
        <v>9972</v>
      </c>
      <c r="P922" s="39" t="s">
        <v>9973</v>
      </c>
      <c r="Q922" s="40" t="s">
        <v>9974</v>
      </c>
      <c r="R922" s="41" t="s">
        <v>9975</v>
      </c>
      <c r="S922" s="42" t="s">
        <v>210</v>
      </c>
      <c r="T922" s="43" t="s">
        <v>1100</v>
      </c>
      <c r="U922" s="44" t="s">
        <v>9976</v>
      </c>
      <c r="V922" s="45" t="s">
        <v>411</v>
      </c>
      <c r="W922" s="34">
        <v>76338.0</v>
      </c>
      <c r="X922" s="34" t="s">
        <v>9977</v>
      </c>
      <c r="Y922" s="34" t="s">
        <v>4082</v>
      </c>
      <c r="Z922" s="34" t="s">
        <v>774</v>
      </c>
      <c r="AA922" s="34" t="s">
        <v>3385</v>
      </c>
      <c r="AB922" s="34" t="s">
        <v>9978</v>
      </c>
      <c r="AC922" s="46">
        <v>1.731215633548E12</v>
      </c>
    </row>
    <row r="923" ht="14.25" customHeight="1">
      <c r="A923" s="24" t="s">
        <v>9979</v>
      </c>
      <c r="B923" s="25">
        <v>53.0</v>
      </c>
      <c r="C923" s="26" t="s">
        <v>372</v>
      </c>
      <c r="D923" s="27"/>
      <c r="E923" s="28" t="s">
        <v>33</v>
      </c>
      <c r="F923" s="29"/>
      <c r="G923" s="30"/>
      <c r="H923" s="31"/>
      <c r="I923" s="32" t="s">
        <v>53</v>
      </c>
      <c r="J923" s="33">
        <v>1990.0</v>
      </c>
      <c r="K923" s="34">
        <f t="shared" si="1"/>
        <v>922</v>
      </c>
      <c r="L923" s="35"/>
      <c r="M923" s="36" t="s">
        <v>9980</v>
      </c>
      <c r="N923" s="37" t="s">
        <v>9981</v>
      </c>
      <c r="O923" s="38" t="s">
        <v>9982</v>
      </c>
      <c r="P923" s="39" t="s">
        <v>9983</v>
      </c>
      <c r="Q923" s="40" t="s">
        <v>9984</v>
      </c>
      <c r="R923" s="41" t="s">
        <v>9985</v>
      </c>
      <c r="S923" s="42" t="s">
        <v>61</v>
      </c>
      <c r="T923" s="43" t="s">
        <v>3482</v>
      </c>
      <c r="U923" s="44" t="s">
        <v>9986</v>
      </c>
      <c r="V923" s="45" t="s">
        <v>3867</v>
      </c>
      <c r="W923" s="34">
        <v>11135.0</v>
      </c>
      <c r="X923" s="34" t="s">
        <v>9987</v>
      </c>
      <c r="Y923" s="34" t="s">
        <v>1028</v>
      </c>
      <c r="Z923" s="34" t="s">
        <v>1678</v>
      </c>
      <c r="AA923" s="34" t="s">
        <v>272</v>
      </c>
      <c r="AB923" s="34" t="s">
        <v>9988</v>
      </c>
      <c r="AC923" s="46">
        <v>1.731215633548E12</v>
      </c>
    </row>
    <row r="924" ht="14.25" customHeight="1">
      <c r="A924" s="24" t="s">
        <v>9989</v>
      </c>
      <c r="B924" s="25">
        <v>53.0</v>
      </c>
      <c r="C924" s="26"/>
      <c r="D924" s="27"/>
      <c r="E924" s="28" t="s">
        <v>444</v>
      </c>
      <c r="F924" s="29" t="s">
        <v>1254</v>
      </c>
      <c r="G924" s="30"/>
      <c r="H924" s="31"/>
      <c r="I924" s="32" t="s">
        <v>522</v>
      </c>
      <c r="J924" s="33">
        <v>2021.0</v>
      </c>
      <c r="K924" s="34">
        <f t="shared" si="1"/>
        <v>923</v>
      </c>
      <c r="L924" s="35"/>
      <c r="M924" s="36" t="s">
        <v>9990</v>
      </c>
      <c r="N924" s="37" t="s">
        <v>9991</v>
      </c>
      <c r="O924" s="38" t="s">
        <v>9992</v>
      </c>
      <c r="P924" s="39" t="s">
        <v>9993</v>
      </c>
      <c r="Q924" s="40" t="s">
        <v>9994</v>
      </c>
      <c r="R924" s="41" t="s">
        <v>9995</v>
      </c>
      <c r="S924" s="42" t="s">
        <v>42</v>
      </c>
      <c r="T924" s="43" t="s">
        <v>1139</v>
      </c>
      <c r="U924" s="44" t="s">
        <v>9996</v>
      </c>
      <c r="V924" s="45" t="s">
        <v>9997</v>
      </c>
      <c r="W924" s="34">
        <v>585245.0</v>
      </c>
      <c r="X924" s="34" t="s">
        <v>9998</v>
      </c>
      <c r="Y924" s="34" t="s">
        <v>6451</v>
      </c>
      <c r="Z924" s="34" t="s">
        <v>6348</v>
      </c>
      <c r="AA924" s="34" t="s">
        <v>1464</v>
      </c>
      <c r="AB924" s="34" t="s">
        <v>9999</v>
      </c>
      <c r="AC924" s="46">
        <v>1.731215633548E12</v>
      </c>
    </row>
    <row r="925" ht="14.25" customHeight="1">
      <c r="A925" s="24" t="s">
        <v>10000</v>
      </c>
      <c r="B925" s="25">
        <v>53.0</v>
      </c>
      <c r="C925" s="26" t="s">
        <v>10000</v>
      </c>
      <c r="D925" s="27"/>
      <c r="E925" s="28" t="s">
        <v>325</v>
      </c>
      <c r="F925" s="29"/>
      <c r="G925" s="30"/>
      <c r="H925" s="31"/>
      <c r="I925" s="32" t="s">
        <v>357</v>
      </c>
      <c r="J925" s="33">
        <v>1989.0</v>
      </c>
      <c r="K925" s="34">
        <f t="shared" si="1"/>
        <v>924</v>
      </c>
      <c r="L925" s="35"/>
      <c r="M925" s="36" t="s">
        <v>10001</v>
      </c>
      <c r="N925" s="37" t="s">
        <v>10002</v>
      </c>
      <c r="O925" s="38" t="s">
        <v>10003</v>
      </c>
      <c r="P925" s="39" t="s">
        <v>6142</v>
      </c>
      <c r="Q925" s="40" t="s">
        <v>10004</v>
      </c>
      <c r="R925" s="41" t="s">
        <v>10005</v>
      </c>
      <c r="S925" s="42" t="s">
        <v>210</v>
      </c>
      <c r="T925" s="43" t="s">
        <v>1745</v>
      </c>
      <c r="U925" s="44" t="s">
        <v>10006</v>
      </c>
      <c r="V925" s="45" t="s">
        <v>1248</v>
      </c>
      <c r="W925" s="34">
        <v>9494.0</v>
      </c>
      <c r="X925" s="34" t="s">
        <v>10007</v>
      </c>
      <c r="Y925" s="34" t="s">
        <v>8014</v>
      </c>
      <c r="Z925" s="34" t="s">
        <v>6348</v>
      </c>
      <c r="AA925" s="34" t="s">
        <v>1984</v>
      </c>
      <c r="AB925" s="34" t="s">
        <v>10008</v>
      </c>
      <c r="AC925" s="46">
        <v>1.731215633548E12</v>
      </c>
    </row>
    <row r="926" ht="14.25" customHeight="1">
      <c r="A926" s="24" t="s">
        <v>10009</v>
      </c>
      <c r="B926" s="25">
        <v>52.0</v>
      </c>
      <c r="C926" s="26"/>
      <c r="D926" s="27"/>
      <c r="E926" s="28" t="s">
        <v>108</v>
      </c>
      <c r="F926" s="29"/>
      <c r="G926" s="30"/>
      <c r="H926" s="31"/>
      <c r="I926" s="32" t="s">
        <v>34</v>
      </c>
      <c r="J926" s="33">
        <v>1991.0</v>
      </c>
      <c r="K926" s="34">
        <f t="shared" si="1"/>
        <v>925</v>
      </c>
      <c r="L926" s="35"/>
      <c r="M926" s="36" t="s">
        <v>10010</v>
      </c>
      <c r="N926" s="37" t="s">
        <v>10011</v>
      </c>
      <c r="O926" s="38" t="s">
        <v>10012</v>
      </c>
      <c r="P926" s="39" t="s">
        <v>10013</v>
      </c>
      <c r="Q926" s="40" t="s">
        <v>10014</v>
      </c>
      <c r="R926" s="41" t="s">
        <v>10015</v>
      </c>
      <c r="S926" s="42" t="s">
        <v>117</v>
      </c>
      <c r="T926" s="43" t="s">
        <v>2176</v>
      </c>
      <c r="U926" s="44" t="s">
        <v>10016</v>
      </c>
      <c r="V926" s="45" t="s">
        <v>1012</v>
      </c>
      <c r="W926" s="34">
        <v>9594.0</v>
      </c>
      <c r="X926" s="34" t="s">
        <v>10017</v>
      </c>
      <c r="Y926" s="34" t="s">
        <v>6347</v>
      </c>
      <c r="Z926" s="34" t="s">
        <v>5197</v>
      </c>
      <c r="AA926" s="34" t="s">
        <v>3430</v>
      </c>
      <c r="AB926" s="34" t="s">
        <v>10018</v>
      </c>
      <c r="AC926" s="46">
        <v>1.731215633548E12</v>
      </c>
    </row>
    <row r="927" ht="14.25" customHeight="1">
      <c r="A927" s="24" t="s">
        <v>9756</v>
      </c>
      <c r="B927" s="25">
        <v>52.0</v>
      </c>
      <c r="C927" s="26" t="s">
        <v>9756</v>
      </c>
      <c r="D927" s="27"/>
      <c r="E927" s="28" t="s">
        <v>33</v>
      </c>
      <c r="F927" s="29"/>
      <c r="G927" s="30"/>
      <c r="H927" s="31"/>
      <c r="I927" s="32" t="s">
        <v>232</v>
      </c>
      <c r="J927" s="33">
        <v>2017.0</v>
      </c>
      <c r="K927" s="34">
        <f t="shared" si="1"/>
        <v>926</v>
      </c>
      <c r="L927" s="35" t="s">
        <v>10019</v>
      </c>
      <c r="M927" s="62" t="s">
        <v>10020</v>
      </c>
      <c r="N927" s="63" t="s">
        <v>10021</v>
      </c>
      <c r="O927" s="64" t="s">
        <v>10022</v>
      </c>
      <c r="P927" s="65" t="s">
        <v>7393</v>
      </c>
      <c r="Q927" s="59" t="s">
        <v>10023</v>
      </c>
      <c r="R927" s="66" t="s">
        <v>10024</v>
      </c>
      <c r="S927" s="67" t="s">
        <v>42</v>
      </c>
      <c r="T927" s="68" t="s">
        <v>1139</v>
      </c>
      <c r="U927" s="44" t="s">
        <v>10025</v>
      </c>
      <c r="V927" s="69" t="s">
        <v>3202</v>
      </c>
      <c r="W927" s="34">
        <v>295693.0</v>
      </c>
      <c r="X927" s="34" t="s">
        <v>10026</v>
      </c>
      <c r="Y927" s="34" t="s">
        <v>7082</v>
      </c>
      <c r="Z927" s="34" t="s">
        <v>3429</v>
      </c>
      <c r="AA927" s="34" t="s">
        <v>4616</v>
      </c>
      <c r="AB927" s="34" t="s">
        <v>10027</v>
      </c>
      <c r="AC927" s="46">
        <v>1.731215633548E12</v>
      </c>
    </row>
    <row r="928" ht="14.25" customHeight="1">
      <c r="A928" s="24" t="s">
        <v>10028</v>
      </c>
      <c r="B928" s="25">
        <v>52.0</v>
      </c>
      <c r="C928" s="26"/>
      <c r="D928" s="27"/>
      <c r="E928" s="28" t="s">
        <v>276</v>
      </c>
      <c r="F928" s="29" t="s">
        <v>108</v>
      </c>
      <c r="G928" s="30"/>
      <c r="H928" s="31"/>
      <c r="I928" s="32" t="s">
        <v>129</v>
      </c>
      <c r="J928" s="33">
        <v>1988.0</v>
      </c>
      <c r="K928" s="34">
        <f t="shared" si="1"/>
        <v>927</v>
      </c>
      <c r="L928" s="35"/>
      <c r="M928" s="49" t="s">
        <v>10029</v>
      </c>
      <c r="N928" s="50" t="s">
        <v>10030</v>
      </c>
      <c r="O928" s="51" t="s">
        <v>10031</v>
      </c>
      <c r="P928" s="52" t="s">
        <v>10032</v>
      </c>
      <c r="Q928" s="59" t="s">
        <v>10033</v>
      </c>
      <c r="R928" s="60" t="s">
        <v>4251</v>
      </c>
      <c r="S928" s="55" t="s">
        <v>117</v>
      </c>
      <c r="T928" s="56" t="s">
        <v>99</v>
      </c>
      <c r="U928" s="57" t="s">
        <v>10034</v>
      </c>
      <c r="V928" s="61" t="s">
        <v>10035</v>
      </c>
      <c r="W928" s="34">
        <v>11690.0</v>
      </c>
      <c r="X928" s="34" t="s">
        <v>10036</v>
      </c>
      <c r="Y928" s="34" t="s">
        <v>7159</v>
      </c>
      <c r="Z928" s="34" t="s">
        <v>1678</v>
      </c>
      <c r="AA928" s="34" t="s">
        <v>9313</v>
      </c>
      <c r="AB928" s="34" t="s">
        <v>10037</v>
      </c>
      <c r="AC928" s="46">
        <v>1.731215633548E12</v>
      </c>
    </row>
    <row r="929" ht="14.25" customHeight="1">
      <c r="A929" s="24" t="s">
        <v>10038</v>
      </c>
      <c r="B929" s="25">
        <v>52.0</v>
      </c>
      <c r="C929" s="26" t="s">
        <v>4371</v>
      </c>
      <c r="D929" s="27"/>
      <c r="E929" s="28" t="s">
        <v>489</v>
      </c>
      <c r="F929" s="29" t="s">
        <v>108</v>
      </c>
      <c r="G929" s="30"/>
      <c r="H929" s="31"/>
      <c r="I929" s="32" t="s">
        <v>144</v>
      </c>
      <c r="J929" s="33">
        <v>2009.0</v>
      </c>
      <c r="K929" s="34">
        <f t="shared" si="1"/>
        <v>928</v>
      </c>
      <c r="L929" s="35"/>
      <c r="M929" s="49" t="s">
        <v>10039</v>
      </c>
      <c r="N929" s="50" t="s">
        <v>10040</v>
      </c>
      <c r="O929" s="51" t="s">
        <v>10041</v>
      </c>
      <c r="P929" s="52" t="s">
        <v>4376</v>
      </c>
      <c r="Q929" s="59" t="s">
        <v>10042</v>
      </c>
      <c r="R929" s="60" t="s">
        <v>10043</v>
      </c>
      <c r="S929" s="55" t="s">
        <v>210</v>
      </c>
      <c r="T929" s="56" t="s">
        <v>482</v>
      </c>
      <c r="U929" s="57" t="s">
        <v>10044</v>
      </c>
      <c r="V929" s="61" t="s">
        <v>3440</v>
      </c>
      <c r="W929" s="34">
        <v>13804.0</v>
      </c>
      <c r="X929" s="34" t="s">
        <v>10045</v>
      </c>
      <c r="Y929" s="34" t="s">
        <v>8993</v>
      </c>
      <c r="Z929" s="34" t="s">
        <v>1839</v>
      </c>
      <c r="AA929" s="34" t="s">
        <v>3340</v>
      </c>
      <c r="AB929" s="34" t="s">
        <v>10046</v>
      </c>
      <c r="AC929" s="46">
        <v>1.731215633548E12</v>
      </c>
    </row>
    <row r="930" ht="14.25" customHeight="1">
      <c r="A930" s="24" t="s">
        <v>10047</v>
      </c>
      <c r="B930" s="25">
        <v>52.0</v>
      </c>
      <c r="C930" s="26"/>
      <c r="D930" s="27"/>
      <c r="E930" s="28" t="s">
        <v>108</v>
      </c>
      <c r="F930" s="29" t="s">
        <v>248</v>
      </c>
      <c r="G930" s="30"/>
      <c r="H930" s="31" t="s">
        <v>1107</v>
      </c>
      <c r="I930" s="32" t="s">
        <v>1107</v>
      </c>
      <c r="J930" s="33">
        <v>2022.0</v>
      </c>
      <c r="K930" s="34">
        <f t="shared" si="1"/>
        <v>929</v>
      </c>
      <c r="L930" s="35" t="s">
        <v>10048</v>
      </c>
      <c r="M930" s="49" t="s">
        <v>10049</v>
      </c>
      <c r="N930" s="50" t="s">
        <v>10050</v>
      </c>
      <c r="O930" s="51" t="s">
        <v>10051</v>
      </c>
      <c r="P930" s="52" t="s">
        <v>10052</v>
      </c>
      <c r="Q930" s="59" t="s">
        <v>10053</v>
      </c>
      <c r="R930" s="54" t="s">
        <v>515</v>
      </c>
      <c r="S930" s="55" t="s">
        <v>117</v>
      </c>
      <c r="T930" s="56" t="s">
        <v>612</v>
      </c>
      <c r="U930" s="57" t="s">
        <v>10054</v>
      </c>
      <c r="V930" s="58" t="s">
        <v>515</v>
      </c>
      <c r="W930" s="34">
        <v>755566.0</v>
      </c>
      <c r="X930" s="34" t="s">
        <v>10055</v>
      </c>
      <c r="Y930" s="34" t="s">
        <v>5735</v>
      </c>
      <c r="Z930" s="34" t="s">
        <v>5106</v>
      </c>
      <c r="AA930" s="34" t="s">
        <v>1984</v>
      </c>
      <c r="AB930" s="34" t="s">
        <v>10056</v>
      </c>
      <c r="AC930" s="46">
        <v>1.731215633548E12</v>
      </c>
    </row>
    <row r="931" ht="14.25" customHeight="1">
      <c r="A931" s="24" t="s">
        <v>10057</v>
      </c>
      <c r="B931" s="25">
        <v>52.0</v>
      </c>
      <c r="C931" s="26"/>
      <c r="D931" s="27"/>
      <c r="E931" s="28" t="s">
        <v>108</v>
      </c>
      <c r="F931" s="29" t="s">
        <v>249</v>
      </c>
      <c r="G931" s="30"/>
      <c r="H931" s="31"/>
      <c r="I931" s="32" t="s">
        <v>2590</v>
      </c>
      <c r="J931" s="33">
        <v>1989.0</v>
      </c>
      <c r="K931" s="34">
        <f t="shared" si="1"/>
        <v>930</v>
      </c>
      <c r="L931" s="35"/>
      <c r="M931" s="49" t="s">
        <v>10058</v>
      </c>
      <c r="N931" s="50" t="s">
        <v>10059</v>
      </c>
      <c r="O931" s="51" t="s">
        <v>10060</v>
      </c>
      <c r="P931" s="52" t="s">
        <v>10061</v>
      </c>
      <c r="Q931" s="59" t="s">
        <v>10062</v>
      </c>
      <c r="R931" s="60" t="s">
        <v>10063</v>
      </c>
      <c r="S931" s="55" t="s">
        <v>117</v>
      </c>
      <c r="T931" s="56" t="s">
        <v>999</v>
      </c>
      <c r="U931" s="57" t="s">
        <v>10064</v>
      </c>
      <c r="V931" s="61" t="s">
        <v>1012</v>
      </c>
      <c r="W931" s="34">
        <v>10135.0</v>
      </c>
      <c r="X931" s="34" t="s">
        <v>10065</v>
      </c>
      <c r="Y931" s="34" t="s">
        <v>8874</v>
      </c>
      <c r="Z931" s="34" t="s">
        <v>774</v>
      </c>
      <c r="AA931" s="34" t="s">
        <v>5198</v>
      </c>
      <c r="AB931" s="34" t="s">
        <v>10066</v>
      </c>
      <c r="AC931" s="46">
        <v>1.731215633548E12</v>
      </c>
    </row>
    <row r="932" ht="14.25" customHeight="1">
      <c r="A932" s="24" t="s">
        <v>10067</v>
      </c>
      <c r="B932" s="25">
        <v>52.0</v>
      </c>
      <c r="C932" s="26" t="s">
        <v>4913</v>
      </c>
      <c r="D932" s="27"/>
      <c r="E932" s="28" t="s">
        <v>444</v>
      </c>
      <c r="F932" s="29"/>
      <c r="G932" s="30"/>
      <c r="H932" s="31"/>
      <c r="I932" s="32" t="s">
        <v>144</v>
      </c>
      <c r="J932" s="33">
        <v>2012.0</v>
      </c>
      <c r="K932" s="34">
        <f t="shared" si="1"/>
        <v>931</v>
      </c>
      <c r="L932" s="35" t="s">
        <v>10068</v>
      </c>
      <c r="M932" s="49" t="s">
        <v>10069</v>
      </c>
      <c r="N932" s="50" t="s">
        <v>10070</v>
      </c>
      <c r="O932" s="51" t="s">
        <v>10071</v>
      </c>
      <c r="P932" s="52" t="s">
        <v>10072</v>
      </c>
      <c r="Q932" s="59" t="s">
        <v>10073</v>
      </c>
      <c r="R932" s="54" t="s">
        <v>10074</v>
      </c>
      <c r="S932" s="55" t="s">
        <v>117</v>
      </c>
      <c r="T932" s="56" t="s">
        <v>612</v>
      </c>
      <c r="U932" s="57" t="s">
        <v>10075</v>
      </c>
      <c r="V932" s="58" t="s">
        <v>834</v>
      </c>
      <c r="W932" s="34">
        <v>71552.0</v>
      </c>
      <c r="X932" s="34" t="s">
        <v>10076</v>
      </c>
      <c r="Y932" s="34" t="s">
        <v>7553</v>
      </c>
      <c r="Z932" s="34" t="s">
        <v>774</v>
      </c>
      <c r="AA932" s="34" t="s">
        <v>3577</v>
      </c>
      <c r="AB932" s="34" t="s">
        <v>10077</v>
      </c>
      <c r="AC932" s="46">
        <v>1.731215633548E12</v>
      </c>
    </row>
    <row r="933" ht="14.25" customHeight="1">
      <c r="A933" s="24" t="s">
        <v>10078</v>
      </c>
      <c r="B933" s="25">
        <v>52.0</v>
      </c>
      <c r="C933" s="26" t="s">
        <v>5982</v>
      </c>
      <c r="D933" s="27"/>
      <c r="E933" s="28" t="s">
        <v>108</v>
      </c>
      <c r="F933" s="29" t="s">
        <v>489</v>
      </c>
      <c r="G933" s="30"/>
      <c r="H933" s="31"/>
      <c r="I933" s="32" t="s">
        <v>34</v>
      </c>
      <c r="J933" s="33">
        <v>2024.0</v>
      </c>
      <c r="K933" s="34">
        <f t="shared" si="1"/>
        <v>932</v>
      </c>
      <c r="L933" s="35" t="s">
        <v>10079</v>
      </c>
      <c r="M933" s="49" t="s">
        <v>10080</v>
      </c>
      <c r="N933" s="50" t="s">
        <v>10081</v>
      </c>
      <c r="O933" s="51" t="s">
        <v>10082</v>
      </c>
      <c r="P933" s="52" t="s">
        <v>7145</v>
      </c>
      <c r="Q933" s="53" t="s">
        <v>10083</v>
      </c>
      <c r="R933" s="54" t="s">
        <v>10084</v>
      </c>
      <c r="S933" s="55" t="s">
        <v>117</v>
      </c>
      <c r="T933" s="56" t="s">
        <v>194</v>
      </c>
      <c r="U933" s="57" t="s">
        <v>10085</v>
      </c>
      <c r="V933" s="58" t="s">
        <v>227</v>
      </c>
      <c r="W933" s="34">
        <v>573435.0</v>
      </c>
      <c r="X933" s="34" t="s">
        <v>10086</v>
      </c>
      <c r="Y933" s="34" t="s">
        <v>5311</v>
      </c>
      <c r="Z933" s="34" t="s">
        <v>1839</v>
      </c>
      <c r="AA933" s="34" t="s">
        <v>3385</v>
      </c>
      <c r="AB933" s="34" t="s">
        <v>10087</v>
      </c>
      <c r="AC933" s="46">
        <v>1.731215633548E12</v>
      </c>
    </row>
    <row r="934" ht="14.25" customHeight="1">
      <c r="A934" s="24" t="s">
        <v>10088</v>
      </c>
      <c r="B934" s="25">
        <v>52.0</v>
      </c>
      <c r="C934" s="26" t="s">
        <v>2929</v>
      </c>
      <c r="D934" s="27" t="s">
        <v>2928</v>
      </c>
      <c r="E934" s="28" t="s">
        <v>33</v>
      </c>
      <c r="F934" s="29"/>
      <c r="G934" s="30"/>
      <c r="H934" s="31"/>
      <c r="I934" s="32" t="s">
        <v>144</v>
      </c>
      <c r="J934" s="33">
        <v>2015.0</v>
      </c>
      <c r="K934" s="34">
        <f t="shared" si="1"/>
        <v>933</v>
      </c>
      <c r="L934" s="35"/>
      <c r="M934" s="49" t="s">
        <v>10089</v>
      </c>
      <c r="N934" s="50" t="s">
        <v>10090</v>
      </c>
      <c r="O934" s="51" t="s">
        <v>10091</v>
      </c>
      <c r="P934" s="52" t="s">
        <v>10092</v>
      </c>
      <c r="Q934" s="59" t="s">
        <v>10093</v>
      </c>
      <c r="R934" s="60" t="s">
        <v>10094</v>
      </c>
      <c r="S934" s="55" t="s">
        <v>42</v>
      </c>
      <c r="T934" s="56" t="s">
        <v>872</v>
      </c>
      <c r="U934" s="57" t="s">
        <v>10095</v>
      </c>
      <c r="V934" s="61" t="s">
        <v>8505</v>
      </c>
      <c r="W934" s="34">
        <v>211672.0</v>
      </c>
      <c r="X934" s="34" t="s">
        <v>10096</v>
      </c>
      <c r="Y934" s="34" t="s">
        <v>5323</v>
      </c>
      <c r="Z934" s="34" t="s">
        <v>4411</v>
      </c>
      <c r="AA934" s="34" t="s">
        <v>5312</v>
      </c>
      <c r="AB934" s="34" t="s">
        <v>10097</v>
      </c>
      <c r="AC934" s="46">
        <v>1.731215633548E12</v>
      </c>
    </row>
    <row r="935" ht="14.25" customHeight="1">
      <c r="A935" s="24" t="s">
        <v>10098</v>
      </c>
      <c r="B935" s="25">
        <v>52.0</v>
      </c>
      <c r="C935" s="26"/>
      <c r="D935" s="27"/>
      <c r="E935" s="28" t="s">
        <v>108</v>
      </c>
      <c r="F935" s="29" t="s">
        <v>249</v>
      </c>
      <c r="G935" s="30"/>
      <c r="H935" s="31"/>
      <c r="I935" s="32" t="s">
        <v>129</v>
      </c>
      <c r="J935" s="33">
        <v>1992.0</v>
      </c>
      <c r="K935" s="34">
        <f t="shared" si="1"/>
        <v>934</v>
      </c>
      <c r="L935" s="35"/>
      <c r="M935" s="36" t="s">
        <v>10099</v>
      </c>
      <c r="N935" s="37" t="s">
        <v>10100</v>
      </c>
      <c r="O935" s="38" t="s">
        <v>10101</v>
      </c>
      <c r="P935" s="39" t="s">
        <v>10102</v>
      </c>
      <c r="Q935" s="40" t="s">
        <v>10103</v>
      </c>
      <c r="R935" s="41" t="s">
        <v>10104</v>
      </c>
      <c r="S935" s="42" t="s">
        <v>117</v>
      </c>
      <c r="T935" s="43" t="s">
        <v>1189</v>
      </c>
      <c r="U935" s="44" t="s">
        <v>10105</v>
      </c>
      <c r="V935" s="45" t="s">
        <v>1012</v>
      </c>
      <c r="W935" s="34">
        <v>10538.0</v>
      </c>
      <c r="X935" s="34" t="s">
        <v>10106</v>
      </c>
      <c r="Y935" s="34" t="s">
        <v>7615</v>
      </c>
      <c r="Z935" s="34" t="s">
        <v>6348</v>
      </c>
      <c r="AA935" s="34" t="s">
        <v>4616</v>
      </c>
      <c r="AB935" s="34" t="s">
        <v>10107</v>
      </c>
      <c r="AC935" s="46">
        <v>1.731215633548E12</v>
      </c>
    </row>
    <row r="936" ht="14.25" customHeight="1">
      <c r="A936" s="24" t="s">
        <v>10108</v>
      </c>
      <c r="B936" s="25">
        <v>51.0</v>
      </c>
      <c r="C936" s="26" t="s">
        <v>536</v>
      </c>
      <c r="D936" s="27" t="s">
        <v>9573</v>
      </c>
      <c r="E936" s="28" t="s">
        <v>248</v>
      </c>
      <c r="F936" s="29" t="s">
        <v>108</v>
      </c>
      <c r="G936" s="30"/>
      <c r="H936" s="31"/>
      <c r="I936" s="32" t="s">
        <v>144</v>
      </c>
      <c r="J936" s="33">
        <v>2014.0</v>
      </c>
      <c r="K936" s="34">
        <f t="shared" si="1"/>
        <v>935</v>
      </c>
      <c r="L936" s="35" t="s">
        <v>10109</v>
      </c>
      <c r="M936" s="49" t="s">
        <v>10110</v>
      </c>
      <c r="N936" s="50" t="s">
        <v>10111</v>
      </c>
      <c r="O936" s="51" t="s">
        <v>10112</v>
      </c>
      <c r="P936" s="52" t="s">
        <v>9578</v>
      </c>
      <c r="Q936" s="96" t="s">
        <v>10113</v>
      </c>
      <c r="R936" s="54" t="s">
        <v>10114</v>
      </c>
      <c r="S936" s="55" t="s">
        <v>117</v>
      </c>
      <c r="T936" s="56" t="s">
        <v>639</v>
      </c>
      <c r="U936" s="57" t="s">
        <v>10115</v>
      </c>
      <c r="V936" s="58" t="s">
        <v>2211</v>
      </c>
      <c r="W936" s="34">
        <v>238636.0</v>
      </c>
      <c r="X936" s="34" t="s">
        <v>10116</v>
      </c>
      <c r="Y936" s="34" t="s">
        <v>6998</v>
      </c>
      <c r="Z936" s="34" t="s">
        <v>4411</v>
      </c>
      <c r="AA936" s="34" t="s">
        <v>4616</v>
      </c>
      <c r="AB936" s="34" t="s">
        <v>10117</v>
      </c>
      <c r="AC936" s="46" t="s">
        <v>1667</v>
      </c>
    </row>
    <row r="937" ht="14.25" customHeight="1">
      <c r="A937" s="24" t="s">
        <v>10118</v>
      </c>
      <c r="B937" s="25">
        <v>51.0</v>
      </c>
      <c r="C937" s="26"/>
      <c r="D937" s="27"/>
      <c r="E937" s="28" t="s">
        <v>33</v>
      </c>
      <c r="F937" s="29"/>
      <c r="G937" s="30"/>
      <c r="H937" s="31"/>
      <c r="I937" s="32" t="s">
        <v>34</v>
      </c>
      <c r="J937" s="33">
        <v>2024.0</v>
      </c>
      <c r="K937" s="34">
        <f t="shared" si="1"/>
        <v>936</v>
      </c>
      <c r="L937" s="35" t="s">
        <v>10119</v>
      </c>
      <c r="M937" s="49" t="s">
        <v>10120</v>
      </c>
      <c r="N937" s="50" t="s">
        <v>10121</v>
      </c>
      <c r="O937" s="51" t="s">
        <v>10122</v>
      </c>
      <c r="P937" s="52" t="s">
        <v>5976</v>
      </c>
      <c r="Q937" s="59" t="s">
        <v>10123</v>
      </c>
      <c r="R937" s="54" t="s">
        <v>10124</v>
      </c>
      <c r="S937" s="55" t="s">
        <v>42</v>
      </c>
      <c r="T937" s="56" t="s">
        <v>747</v>
      </c>
      <c r="U937" s="57" t="s">
        <v>10125</v>
      </c>
      <c r="V937" s="58" t="s">
        <v>242</v>
      </c>
      <c r="W937" s="34">
        <v>748783.0</v>
      </c>
      <c r="X937" s="34" t="s">
        <v>10126</v>
      </c>
      <c r="Y937" s="34" t="s">
        <v>9429</v>
      </c>
      <c r="Z937" s="34" t="s">
        <v>8026</v>
      </c>
      <c r="AA937" s="34" t="s">
        <v>5648</v>
      </c>
      <c r="AB937" s="34" t="s">
        <v>10127</v>
      </c>
      <c r="AC937" s="46">
        <v>1.731215633548E12</v>
      </c>
    </row>
    <row r="938" ht="14.25" customHeight="1">
      <c r="A938" s="24" t="s">
        <v>10128</v>
      </c>
      <c r="B938" s="25">
        <v>51.0</v>
      </c>
      <c r="C938" s="26"/>
      <c r="D938" s="27"/>
      <c r="E938" s="28" t="s">
        <v>444</v>
      </c>
      <c r="F938" s="29" t="s">
        <v>248</v>
      </c>
      <c r="G938" s="30"/>
      <c r="H938" s="31"/>
      <c r="I938" s="32" t="s">
        <v>144</v>
      </c>
      <c r="J938" s="33">
        <v>2023.0</v>
      </c>
      <c r="K938" s="34">
        <f t="shared" si="1"/>
        <v>937</v>
      </c>
      <c r="L938" s="35" t="s">
        <v>10129</v>
      </c>
      <c r="M938" s="36" t="s">
        <v>10130</v>
      </c>
      <c r="N938" s="50" t="s">
        <v>10131</v>
      </c>
      <c r="O938" s="51" t="s">
        <v>10132</v>
      </c>
      <c r="P938" s="52" t="s">
        <v>10133</v>
      </c>
      <c r="Q938" s="59" t="s">
        <v>10134</v>
      </c>
      <c r="R938" s="54" t="s">
        <v>10135</v>
      </c>
      <c r="S938" s="55" t="s">
        <v>117</v>
      </c>
      <c r="T938" s="56" t="s">
        <v>1298</v>
      </c>
      <c r="U938" s="44" t="s">
        <v>10136</v>
      </c>
      <c r="V938" s="58" t="s">
        <v>5417</v>
      </c>
      <c r="W938" s="34">
        <v>804150.0</v>
      </c>
      <c r="X938" s="34" t="s">
        <v>10137</v>
      </c>
      <c r="Y938" s="34" t="s">
        <v>1617</v>
      </c>
      <c r="Z938" s="34" t="s">
        <v>6348</v>
      </c>
      <c r="AA938" s="34" t="s">
        <v>3385</v>
      </c>
      <c r="AB938" s="34" t="s">
        <v>10138</v>
      </c>
      <c r="AC938" s="46">
        <v>1.731215633548E12</v>
      </c>
    </row>
    <row r="939" ht="14.25" customHeight="1">
      <c r="A939" s="24" t="s">
        <v>10139</v>
      </c>
      <c r="B939" s="25">
        <v>51.0</v>
      </c>
      <c r="C939" s="26" t="s">
        <v>1252</v>
      </c>
      <c r="D939" s="27" t="s">
        <v>4773</v>
      </c>
      <c r="E939" s="28" t="s">
        <v>275</v>
      </c>
      <c r="F939" s="29" t="s">
        <v>231</v>
      </c>
      <c r="G939" s="30"/>
      <c r="H939" s="31"/>
      <c r="I939" s="32" t="s">
        <v>53</v>
      </c>
      <c r="J939" s="33">
        <v>2014.0</v>
      </c>
      <c r="K939" s="34">
        <f t="shared" si="1"/>
        <v>938</v>
      </c>
      <c r="L939" s="35"/>
      <c r="M939" s="62" t="s">
        <v>10140</v>
      </c>
      <c r="N939" s="50" t="s">
        <v>10141</v>
      </c>
      <c r="O939" s="51" t="s">
        <v>10142</v>
      </c>
      <c r="P939" s="52" t="s">
        <v>10143</v>
      </c>
      <c r="Q939" s="59" t="s">
        <v>10144</v>
      </c>
      <c r="R939" s="60" t="s">
        <v>10145</v>
      </c>
      <c r="S939" s="55" t="s">
        <v>42</v>
      </c>
      <c r="T939" s="56" t="s">
        <v>1139</v>
      </c>
      <c r="U939" s="57" t="s">
        <v>10146</v>
      </c>
      <c r="V939" s="61" t="s">
        <v>1052</v>
      </c>
      <c r="W939" s="34">
        <v>102651.0</v>
      </c>
      <c r="X939" s="34" t="s">
        <v>10147</v>
      </c>
      <c r="Y939" s="34" t="s">
        <v>7062</v>
      </c>
      <c r="Z939" s="34" t="s">
        <v>1065</v>
      </c>
      <c r="AA939" s="34" t="s">
        <v>5312</v>
      </c>
      <c r="AB939" s="34" t="s">
        <v>10148</v>
      </c>
      <c r="AC939" s="46">
        <v>1.731215633548E12</v>
      </c>
    </row>
    <row r="940" ht="14.25" customHeight="1">
      <c r="A940" s="24" t="s">
        <v>10149</v>
      </c>
      <c r="B940" s="25">
        <v>51.0</v>
      </c>
      <c r="C940" s="26"/>
      <c r="D940" s="27"/>
      <c r="E940" s="28" t="s">
        <v>444</v>
      </c>
      <c r="F940" s="29"/>
      <c r="G940" s="30"/>
      <c r="H940" s="31"/>
      <c r="I940" s="32" t="s">
        <v>144</v>
      </c>
      <c r="J940" s="33">
        <v>1988.0</v>
      </c>
      <c r="K940" s="34">
        <f t="shared" si="1"/>
        <v>939</v>
      </c>
      <c r="L940" s="35"/>
      <c r="M940" s="49" t="s">
        <v>10150</v>
      </c>
      <c r="N940" s="50" t="s">
        <v>10151</v>
      </c>
      <c r="O940" s="51" t="s">
        <v>10152</v>
      </c>
      <c r="P940" s="52" t="s">
        <v>1421</v>
      </c>
      <c r="Q940" s="59" t="s">
        <v>10153</v>
      </c>
      <c r="R940" s="60" t="s">
        <v>10154</v>
      </c>
      <c r="S940" s="55" t="s">
        <v>42</v>
      </c>
      <c r="T940" s="56" t="s">
        <v>482</v>
      </c>
      <c r="U940" s="57" t="s">
        <v>10155</v>
      </c>
      <c r="V940" s="61" t="s">
        <v>1012</v>
      </c>
      <c r="W940" s="34">
        <v>9493.0</v>
      </c>
      <c r="X940" s="34" t="s">
        <v>10156</v>
      </c>
      <c r="Y940" s="34" t="s">
        <v>7991</v>
      </c>
      <c r="Z940" s="34" t="s">
        <v>4145</v>
      </c>
      <c r="AA940" s="34" t="s">
        <v>4616</v>
      </c>
      <c r="AB940" s="34" t="s">
        <v>10157</v>
      </c>
      <c r="AC940" s="46">
        <v>1.731215633548E12</v>
      </c>
    </row>
    <row r="941" ht="14.25" customHeight="1">
      <c r="A941" s="24" t="s">
        <v>10158</v>
      </c>
      <c r="B941" s="25">
        <v>51.0</v>
      </c>
      <c r="C941" s="26" t="s">
        <v>10158</v>
      </c>
      <c r="D941" s="27"/>
      <c r="E941" s="28" t="s">
        <v>276</v>
      </c>
      <c r="F941" s="29" t="s">
        <v>444</v>
      </c>
      <c r="G941" s="30"/>
      <c r="H941" s="31"/>
      <c r="I941" s="32" t="s">
        <v>10159</v>
      </c>
      <c r="J941" s="33">
        <v>1985.0</v>
      </c>
      <c r="K941" s="34">
        <f t="shared" si="1"/>
        <v>940</v>
      </c>
      <c r="L941" s="35"/>
      <c r="M941" s="36" t="s">
        <v>10160</v>
      </c>
      <c r="N941" s="37" t="s">
        <v>10161</v>
      </c>
      <c r="O941" s="38" t="s">
        <v>10162</v>
      </c>
      <c r="P941" s="39" t="s">
        <v>10163</v>
      </c>
      <c r="Q941" s="40" t="s">
        <v>10164</v>
      </c>
      <c r="R941" s="41" t="s">
        <v>2165</v>
      </c>
      <c r="S941" s="42" t="s">
        <v>42</v>
      </c>
      <c r="T941" s="43" t="s">
        <v>872</v>
      </c>
      <c r="U941" s="44" t="s">
        <v>10165</v>
      </c>
      <c r="V941" s="45" t="s">
        <v>6369</v>
      </c>
      <c r="W941" s="34">
        <v>11824.0</v>
      </c>
      <c r="X941" s="34" t="s">
        <v>10166</v>
      </c>
      <c r="Y941" s="34" t="s">
        <v>5173</v>
      </c>
      <c r="Z941" s="34" t="s">
        <v>5106</v>
      </c>
      <c r="AA941" s="34" t="s">
        <v>10167</v>
      </c>
      <c r="AB941" s="34" t="s">
        <v>10168</v>
      </c>
      <c r="AC941" s="46">
        <v>1.731215633548E12</v>
      </c>
    </row>
    <row r="942" ht="14.25" customHeight="1">
      <c r="A942" s="24" t="s">
        <v>10169</v>
      </c>
      <c r="B942" s="25">
        <v>51.0</v>
      </c>
      <c r="C942" s="26"/>
      <c r="D942" s="27"/>
      <c r="E942" s="28" t="s">
        <v>73</v>
      </c>
      <c r="F942" s="29" t="s">
        <v>444</v>
      </c>
      <c r="G942" s="30"/>
      <c r="H942" s="31"/>
      <c r="I942" s="32" t="s">
        <v>658</v>
      </c>
      <c r="J942" s="33">
        <v>2012.0</v>
      </c>
      <c r="K942" s="34">
        <f t="shared" si="1"/>
        <v>941</v>
      </c>
      <c r="L942" s="35"/>
      <c r="M942" s="36" t="s">
        <v>10170</v>
      </c>
      <c r="N942" s="37" t="s">
        <v>10171</v>
      </c>
      <c r="O942" s="38" t="s">
        <v>10172</v>
      </c>
      <c r="P942" s="39" t="s">
        <v>3541</v>
      </c>
      <c r="Q942" s="40" t="s">
        <v>10173</v>
      </c>
      <c r="R942" s="41" t="s">
        <v>10174</v>
      </c>
      <c r="S942" s="42" t="s">
        <v>117</v>
      </c>
      <c r="T942" s="43" t="s">
        <v>760</v>
      </c>
      <c r="U942" s="44" t="s">
        <v>10175</v>
      </c>
      <c r="V942" s="45" t="s">
        <v>2501</v>
      </c>
      <c r="W942" s="34">
        <v>80035.0</v>
      </c>
      <c r="X942" s="34" t="s">
        <v>10176</v>
      </c>
      <c r="Y942" s="34" t="s">
        <v>9251</v>
      </c>
      <c r="Z942" s="34" t="s">
        <v>8026</v>
      </c>
      <c r="AA942" s="34" t="s">
        <v>5198</v>
      </c>
      <c r="AB942" s="34" t="s">
        <v>10177</v>
      </c>
      <c r="AC942" s="46">
        <v>1.731215633548E12</v>
      </c>
    </row>
    <row r="943" ht="14.25" customHeight="1">
      <c r="A943" s="24" t="s">
        <v>10178</v>
      </c>
      <c r="B943" s="25">
        <v>51.0</v>
      </c>
      <c r="C943" s="26"/>
      <c r="D943" s="27"/>
      <c r="E943" s="28" t="s">
        <v>108</v>
      </c>
      <c r="F943" s="29" t="s">
        <v>444</v>
      </c>
      <c r="G943" s="30"/>
      <c r="H943" s="31"/>
      <c r="I943" s="32" t="s">
        <v>687</v>
      </c>
      <c r="J943" s="33">
        <v>1997.0</v>
      </c>
      <c r="K943" s="34">
        <f t="shared" si="1"/>
        <v>942</v>
      </c>
      <c r="L943" s="35"/>
      <c r="M943" s="36" t="s">
        <v>10179</v>
      </c>
      <c r="N943" s="37" t="s">
        <v>10180</v>
      </c>
      <c r="O943" s="38" t="s">
        <v>10181</v>
      </c>
      <c r="P943" s="39" t="s">
        <v>10182</v>
      </c>
      <c r="Q943" s="40" t="s">
        <v>10183</v>
      </c>
      <c r="R943" s="41" t="s">
        <v>10184</v>
      </c>
      <c r="S943" s="42" t="s">
        <v>117</v>
      </c>
      <c r="T943" s="43" t="s">
        <v>1139</v>
      </c>
      <c r="U943" s="44" t="s">
        <v>10185</v>
      </c>
      <c r="V943" s="83" t="s">
        <v>120</v>
      </c>
      <c r="W943" s="34">
        <v>9416.0</v>
      </c>
      <c r="X943" s="34" t="s">
        <v>10186</v>
      </c>
      <c r="Y943" s="34" t="s">
        <v>10187</v>
      </c>
      <c r="Z943" s="34" t="s">
        <v>4145</v>
      </c>
      <c r="AA943" s="34" t="s">
        <v>471</v>
      </c>
      <c r="AB943" s="34" t="s">
        <v>10188</v>
      </c>
      <c r="AC943" s="46">
        <v>1.731215633548E12</v>
      </c>
    </row>
    <row r="944" ht="14.25" customHeight="1">
      <c r="A944" s="24" t="s">
        <v>10189</v>
      </c>
      <c r="B944" s="25">
        <v>51.0</v>
      </c>
      <c r="C944" s="26" t="s">
        <v>3019</v>
      </c>
      <c r="D944" s="27"/>
      <c r="E944" s="28" t="s">
        <v>33</v>
      </c>
      <c r="F944" s="29"/>
      <c r="G944" s="30"/>
      <c r="H944" s="31"/>
      <c r="I944" s="32" t="s">
        <v>522</v>
      </c>
      <c r="J944" s="33">
        <v>2006.0</v>
      </c>
      <c r="K944" s="34">
        <f t="shared" si="1"/>
        <v>943</v>
      </c>
      <c r="L944" s="35" t="s">
        <v>10190</v>
      </c>
      <c r="M944" s="36" t="s">
        <v>10191</v>
      </c>
      <c r="N944" s="37" t="s">
        <v>10192</v>
      </c>
      <c r="O944" s="38" t="s">
        <v>10193</v>
      </c>
      <c r="P944" s="39" t="s">
        <v>10194</v>
      </c>
      <c r="Q944" s="40" t="s">
        <v>10195</v>
      </c>
      <c r="R944" s="41" t="s">
        <v>10196</v>
      </c>
      <c r="S944" s="42" t="s">
        <v>42</v>
      </c>
      <c r="T944" s="43" t="s">
        <v>1189</v>
      </c>
      <c r="U944" s="44" t="s">
        <v>10197</v>
      </c>
      <c r="V944" s="45" t="s">
        <v>5374</v>
      </c>
      <c r="W944" s="34">
        <v>11619.0</v>
      </c>
      <c r="X944" s="34" t="s">
        <v>10198</v>
      </c>
      <c r="Y944" s="34" t="s">
        <v>1463</v>
      </c>
      <c r="Z944" s="34" t="s">
        <v>3879</v>
      </c>
      <c r="AA944" s="34" t="s">
        <v>322</v>
      </c>
      <c r="AB944" s="34" t="s">
        <v>10199</v>
      </c>
      <c r="AC944" s="46">
        <v>1.731215633548E12</v>
      </c>
    </row>
    <row r="945" ht="14.25" customHeight="1">
      <c r="A945" s="24" t="s">
        <v>10200</v>
      </c>
      <c r="B945" s="25">
        <v>51.0</v>
      </c>
      <c r="C945" s="26"/>
      <c r="D945" s="27"/>
      <c r="E945" s="28" t="s">
        <v>275</v>
      </c>
      <c r="F945" s="29" t="s">
        <v>489</v>
      </c>
      <c r="G945" s="30"/>
      <c r="H945" s="31"/>
      <c r="I945" s="32" t="s">
        <v>522</v>
      </c>
      <c r="J945" s="33">
        <v>1989.0</v>
      </c>
      <c r="K945" s="34">
        <f t="shared" si="1"/>
        <v>944</v>
      </c>
      <c r="L945" s="35" t="s">
        <v>10201</v>
      </c>
      <c r="M945" s="49" t="s">
        <v>10202</v>
      </c>
      <c r="N945" s="50" t="s">
        <v>10203</v>
      </c>
      <c r="O945" s="51" t="s">
        <v>10204</v>
      </c>
      <c r="P945" s="52" t="s">
        <v>10205</v>
      </c>
      <c r="Q945" s="59" t="s">
        <v>10206</v>
      </c>
      <c r="R945" s="60" t="s">
        <v>10207</v>
      </c>
      <c r="S945" s="55" t="s">
        <v>117</v>
      </c>
      <c r="T945" s="56" t="s">
        <v>152</v>
      </c>
      <c r="U945" s="57" t="s">
        <v>10208</v>
      </c>
      <c r="V945" s="61" t="s">
        <v>64</v>
      </c>
      <c r="W945" s="34">
        <v>9085.0</v>
      </c>
      <c r="X945" s="34" t="s">
        <v>10209</v>
      </c>
      <c r="Y945" s="34" t="s">
        <v>1116</v>
      </c>
      <c r="Z945" s="34" t="s">
        <v>5106</v>
      </c>
      <c r="AA945" s="34" t="s">
        <v>8951</v>
      </c>
      <c r="AB945" s="34" t="s">
        <v>10210</v>
      </c>
      <c r="AC945" s="46">
        <v>1.731215633548E12</v>
      </c>
    </row>
    <row r="946" ht="14.25" customHeight="1">
      <c r="A946" s="24" t="s">
        <v>10211</v>
      </c>
      <c r="B946" s="25">
        <v>51.0</v>
      </c>
      <c r="C946" s="26" t="s">
        <v>341</v>
      </c>
      <c r="D946" s="27" t="s">
        <v>2123</v>
      </c>
      <c r="E946" s="28" t="s">
        <v>32</v>
      </c>
      <c r="F946" s="29"/>
      <c r="G946" s="30"/>
      <c r="H946" s="31"/>
      <c r="I946" s="32" t="s">
        <v>129</v>
      </c>
      <c r="J946" s="33">
        <v>2022.0</v>
      </c>
      <c r="K946" s="34">
        <f t="shared" si="1"/>
        <v>945</v>
      </c>
      <c r="L946" s="35"/>
      <c r="M946" s="36" t="s">
        <v>10212</v>
      </c>
      <c r="N946" s="37" t="s">
        <v>10213</v>
      </c>
      <c r="O946" s="38" t="s">
        <v>10214</v>
      </c>
      <c r="P946" s="39" t="s">
        <v>5392</v>
      </c>
      <c r="Q946" s="40" t="s">
        <v>10215</v>
      </c>
      <c r="R946" s="41" t="s">
        <v>10216</v>
      </c>
      <c r="S946" s="42" t="s">
        <v>210</v>
      </c>
      <c r="T946" s="43" t="s">
        <v>572</v>
      </c>
      <c r="U946" s="44" t="s">
        <v>10217</v>
      </c>
      <c r="V946" s="45" t="s">
        <v>641</v>
      </c>
      <c r="W946" s="34">
        <v>436270.0</v>
      </c>
      <c r="X946" s="34" t="s">
        <v>10218</v>
      </c>
      <c r="Y946" s="34" t="s">
        <v>3339</v>
      </c>
      <c r="Z946" s="34" t="s">
        <v>4145</v>
      </c>
      <c r="AA946" s="34" t="s">
        <v>5991</v>
      </c>
      <c r="AB946" s="34" t="s">
        <v>10219</v>
      </c>
      <c r="AC946" s="46">
        <v>1.731215633548E12</v>
      </c>
    </row>
    <row r="947" ht="14.25" customHeight="1">
      <c r="A947" s="24" t="s">
        <v>10220</v>
      </c>
      <c r="B947" s="25">
        <v>50.0</v>
      </c>
      <c r="C947" s="26" t="s">
        <v>10221</v>
      </c>
      <c r="D947" s="27"/>
      <c r="E947" s="28" t="s">
        <v>108</v>
      </c>
      <c r="F947" s="29"/>
      <c r="G947" s="30"/>
      <c r="H947" s="31"/>
      <c r="I947" s="32" t="s">
        <v>202</v>
      </c>
      <c r="J947" s="33">
        <v>2012.0</v>
      </c>
      <c r="K947" s="34">
        <f t="shared" si="1"/>
        <v>946</v>
      </c>
      <c r="L947" s="35" t="s">
        <v>10222</v>
      </c>
      <c r="M947" s="47" t="s">
        <v>10223</v>
      </c>
      <c r="N947" s="37" t="s">
        <v>10224</v>
      </c>
      <c r="O947" s="38" t="s">
        <v>10225</v>
      </c>
      <c r="P947" s="39" t="s">
        <v>10226</v>
      </c>
      <c r="Q947" s="40" t="s">
        <v>10227</v>
      </c>
      <c r="R947" s="41" t="s">
        <v>10228</v>
      </c>
      <c r="S947" s="42" t="s">
        <v>117</v>
      </c>
      <c r="T947" s="43" t="s">
        <v>639</v>
      </c>
      <c r="U947" s="44" t="s">
        <v>10229</v>
      </c>
      <c r="V947" s="45" t="s">
        <v>227</v>
      </c>
      <c r="W947" s="34">
        <v>76163.0</v>
      </c>
      <c r="X947" s="34" t="s">
        <v>10230</v>
      </c>
      <c r="Y947" s="34" t="s">
        <v>4761</v>
      </c>
      <c r="Z947" s="34" t="s">
        <v>3879</v>
      </c>
      <c r="AA947" s="34" t="s">
        <v>1984</v>
      </c>
      <c r="AB947" s="34" t="s">
        <v>10231</v>
      </c>
      <c r="AC947" s="46">
        <v>1.731215633548E12</v>
      </c>
    </row>
    <row r="948" ht="14.25" customHeight="1">
      <c r="A948" s="24" t="s">
        <v>10232</v>
      </c>
      <c r="B948" s="25">
        <v>50.0</v>
      </c>
      <c r="C948" s="26" t="s">
        <v>341</v>
      </c>
      <c r="D948" s="27" t="s">
        <v>2123</v>
      </c>
      <c r="E948" s="28" t="s">
        <v>32</v>
      </c>
      <c r="F948" s="29"/>
      <c r="G948" s="30"/>
      <c r="H948" s="31"/>
      <c r="I948" s="32" t="s">
        <v>129</v>
      </c>
      <c r="J948" s="33">
        <v>2023.0</v>
      </c>
      <c r="K948" s="34">
        <f t="shared" si="1"/>
        <v>947</v>
      </c>
      <c r="L948" s="35" t="s">
        <v>10233</v>
      </c>
      <c r="M948" s="47" t="s">
        <v>10234</v>
      </c>
      <c r="N948" s="37" t="s">
        <v>10235</v>
      </c>
      <c r="O948" s="38" t="s">
        <v>10236</v>
      </c>
      <c r="P948" s="39" t="s">
        <v>4746</v>
      </c>
      <c r="Q948" s="40" t="s">
        <v>10237</v>
      </c>
      <c r="R948" s="41" t="s">
        <v>10238</v>
      </c>
      <c r="S948" s="42" t="s">
        <v>210</v>
      </c>
      <c r="T948" s="43" t="s">
        <v>857</v>
      </c>
      <c r="U948" s="44" t="s">
        <v>10239</v>
      </c>
      <c r="V948" s="45" t="s">
        <v>3202</v>
      </c>
      <c r="W948" s="34">
        <v>594767.0</v>
      </c>
      <c r="X948" s="34" t="s">
        <v>10240</v>
      </c>
      <c r="Y948" s="34" t="s">
        <v>8175</v>
      </c>
      <c r="Z948" s="34" t="s">
        <v>6348</v>
      </c>
      <c r="AA948" s="34" t="s">
        <v>1606</v>
      </c>
      <c r="AB948" s="34" t="s">
        <v>10241</v>
      </c>
      <c r="AC948" s="46">
        <v>1.731215633548E12</v>
      </c>
    </row>
    <row r="949" ht="14.25" customHeight="1">
      <c r="A949" s="24" t="s">
        <v>10242</v>
      </c>
      <c r="B949" s="25">
        <v>50.0</v>
      </c>
      <c r="C949" s="26"/>
      <c r="D949" s="27"/>
      <c r="E949" s="28" t="s">
        <v>33</v>
      </c>
      <c r="F949" s="29"/>
      <c r="G949" s="30"/>
      <c r="H949" s="31" t="s">
        <v>1107</v>
      </c>
      <c r="I949" s="32" t="s">
        <v>1107</v>
      </c>
      <c r="J949" s="33">
        <v>2023.0</v>
      </c>
      <c r="K949" s="34">
        <f t="shared" si="1"/>
        <v>948</v>
      </c>
      <c r="L949" s="35" t="s">
        <v>10243</v>
      </c>
      <c r="M949" s="36" t="s">
        <v>10244</v>
      </c>
      <c r="N949" s="37" t="s">
        <v>10245</v>
      </c>
      <c r="O949" s="38" t="s">
        <v>10246</v>
      </c>
      <c r="P949" s="39" t="s">
        <v>10247</v>
      </c>
      <c r="Q949" s="40" t="s">
        <v>10248</v>
      </c>
      <c r="R949" s="80" t="s">
        <v>515</v>
      </c>
      <c r="S949" s="42" t="s">
        <v>42</v>
      </c>
      <c r="T949" s="43" t="s">
        <v>99</v>
      </c>
      <c r="U949" s="44" t="s">
        <v>10249</v>
      </c>
      <c r="V949" s="83" t="s">
        <v>515</v>
      </c>
      <c r="W949" s="34">
        <v>832502.0</v>
      </c>
      <c r="X949" s="34" t="s">
        <v>10250</v>
      </c>
      <c r="Y949" s="34" t="s">
        <v>8014</v>
      </c>
      <c r="Z949" s="34" t="s">
        <v>6656</v>
      </c>
      <c r="AA949" s="34" t="s">
        <v>471</v>
      </c>
      <c r="AB949" s="34" t="s">
        <v>10251</v>
      </c>
      <c r="AC949" s="46">
        <v>1.731215633548E12</v>
      </c>
    </row>
    <row r="950" ht="14.25" customHeight="1">
      <c r="A950" s="24" t="s">
        <v>10252</v>
      </c>
      <c r="B950" s="25">
        <v>50.0</v>
      </c>
      <c r="C950" s="26"/>
      <c r="D950" s="27"/>
      <c r="E950" s="28" t="s">
        <v>108</v>
      </c>
      <c r="F950" s="29" t="s">
        <v>249</v>
      </c>
      <c r="G950" s="30"/>
      <c r="H950" s="31"/>
      <c r="I950" s="32" t="s">
        <v>658</v>
      </c>
      <c r="J950" s="33">
        <v>2008.0</v>
      </c>
      <c r="K950" s="34">
        <f t="shared" si="1"/>
        <v>949</v>
      </c>
      <c r="L950" s="35" t="s">
        <v>10253</v>
      </c>
      <c r="M950" s="49" t="s">
        <v>10254</v>
      </c>
      <c r="N950" s="50" t="s">
        <v>10255</v>
      </c>
      <c r="O950" s="51" t="s">
        <v>10256</v>
      </c>
      <c r="P950" s="52" t="s">
        <v>6387</v>
      </c>
      <c r="Q950" s="59" t="s">
        <v>10257</v>
      </c>
      <c r="R950" s="60" t="s">
        <v>10258</v>
      </c>
      <c r="S950" s="55" t="s">
        <v>117</v>
      </c>
      <c r="T950" s="56" t="s">
        <v>820</v>
      </c>
      <c r="U950" s="57" t="s">
        <v>10259</v>
      </c>
      <c r="V950" s="61" t="s">
        <v>614</v>
      </c>
      <c r="W950" s="34">
        <v>1266.0</v>
      </c>
      <c r="X950" s="34" t="s">
        <v>10260</v>
      </c>
      <c r="Y950" s="34" t="s">
        <v>9429</v>
      </c>
      <c r="Z950" s="34" t="s">
        <v>1678</v>
      </c>
      <c r="AA950" s="34" t="s">
        <v>1464</v>
      </c>
      <c r="AB950" s="34" t="s">
        <v>10261</v>
      </c>
      <c r="AC950" s="46">
        <v>1.731215633548E12</v>
      </c>
    </row>
    <row r="951" ht="14.25" customHeight="1">
      <c r="A951" s="24" t="s">
        <v>10262</v>
      </c>
      <c r="B951" s="25">
        <v>50.0</v>
      </c>
      <c r="C951" s="26" t="s">
        <v>230</v>
      </c>
      <c r="D951" s="27"/>
      <c r="E951" s="28" t="s">
        <v>33</v>
      </c>
      <c r="F951" s="29" t="s">
        <v>231</v>
      </c>
      <c r="G951" s="30"/>
      <c r="H951" s="31"/>
      <c r="I951" s="32" t="s">
        <v>232</v>
      </c>
      <c r="J951" s="33">
        <v>2007.0</v>
      </c>
      <c r="K951" s="34">
        <f t="shared" si="1"/>
        <v>950</v>
      </c>
      <c r="L951" s="35"/>
      <c r="M951" s="36" t="s">
        <v>10263</v>
      </c>
      <c r="N951" s="37" t="s">
        <v>10264</v>
      </c>
      <c r="O951" s="38" t="s">
        <v>10265</v>
      </c>
      <c r="P951" s="39" t="s">
        <v>10266</v>
      </c>
      <c r="Q951" s="40" t="s">
        <v>10267</v>
      </c>
      <c r="R951" s="41" t="s">
        <v>10268</v>
      </c>
      <c r="S951" s="42" t="s">
        <v>42</v>
      </c>
      <c r="T951" s="43" t="s">
        <v>1745</v>
      </c>
      <c r="U951" s="44" t="s">
        <v>10269</v>
      </c>
      <c r="V951" s="45" t="s">
        <v>318</v>
      </c>
      <c r="W951" s="34">
        <v>810.0</v>
      </c>
      <c r="X951" s="34" t="s">
        <v>10270</v>
      </c>
      <c r="Y951" s="34" t="s">
        <v>6359</v>
      </c>
      <c r="Z951" s="34" t="s">
        <v>5106</v>
      </c>
      <c r="AA951" s="34" t="s">
        <v>1204</v>
      </c>
      <c r="AB951" s="34" t="s">
        <v>10271</v>
      </c>
      <c r="AC951" s="46">
        <v>1.731215633548E12</v>
      </c>
    </row>
    <row r="952" ht="14.25" customHeight="1">
      <c r="A952" s="24" t="s">
        <v>10272</v>
      </c>
      <c r="B952" s="25">
        <v>50.0</v>
      </c>
      <c r="C952" s="26" t="s">
        <v>372</v>
      </c>
      <c r="D952" s="27" t="s">
        <v>9295</v>
      </c>
      <c r="E952" s="28" t="s">
        <v>33</v>
      </c>
      <c r="F952" s="29"/>
      <c r="G952" s="30"/>
      <c r="H952" s="31"/>
      <c r="I952" s="32" t="s">
        <v>53</v>
      </c>
      <c r="J952" s="33">
        <v>2000.0</v>
      </c>
      <c r="K952" s="34">
        <f t="shared" si="1"/>
        <v>951</v>
      </c>
      <c r="L952" s="35"/>
      <c r="M952" s="49" t="s">
        <v>10273</v>
      </c>
      <c r="N952" s="50" t="s">
        <v>10274</v>
      </c>
      <c r="O952" s="51" t="s">
        <v>10275</v>
      </c>
      <c r="P952" s="52" t="s">
        <v>10276</v>
      </c>
      <c r="Q952" s="59" t="s">
        <v>10277</v>
      </c>
      <c r="R952" s="54" t="s">
        <v>515</v>
      </c>
      <c r="S952" s="55" t="s">
        <v>61</v>
      </c>
      <c r="T952" s="56" t="s">
        <v>3680</v>
      </c>
      <c r="U952" s="57" t="s">
        <v>10278</v>
      </c>
      <c r="V952" s="58" t="s">
        <v>515</v>
      </c>
      <c r="W952" s="34">
        <v>15653.0</v>
      </c>
      <c r="X952" s="34" t="s">
        <v>10279</v>
      </c>
      <c r="Y952" s="34" t="s">
        <v>5575</v>
      </c>
      <c r="Z952" s="34" t="s">
        <v>4411</v>
      </c>
      <c r="AA952" s="34" t="s">
        <v>471</v>
      </c>
      <c r="AB952" s="34" t="s">
        <v>10280</v>
      </c>
      <c r="AC952" s="46">
        <v>1.731215633548E12</v>
      </c>
    </row>
    <row r="953" ht="14.25" customHeight="1">
      <c r="A953" s="24" t="s">
        <v>10281</v>
      </c>
      <c r="B953" s="25">
        <v>50.0</v>
      </c>
      <c r="C953" s="26" t="s">
        <v>2626</v>
      </c>
      <c r="D953" s="27" t="s">
        <v>8327</v>
      </c>
      <c r="E953" s="28" t="s">
        <v>444</v>
      </c>
      <c r="F953" s="29" t="s">
        <v>417</v>
      </c>
      <c r="G953" s="30"/>
      <c r="H953" s="31" t="s">
        <v>1107</v>
      </c>
      <c r="I953" s="32" t="s">
        <v>1107</v>
      </c>
      <c r="J953" s="33">
        <v>2023.0</v>
      </c>
      <c r="K953" s="34">
        <f t="shared" si="1"/>
        <v>952</v>
      </c>
      <c r="L953" s="35" t="s">
        <v>10282</v>
      </c>
      <c r="M953" s="36" t="s">
        <v>10283</v>
      </c>
      <c r="N953" s="37" t="s">
        <v>10284</v>
      </c>
      <c r="O953" s="38" t="s">
        <v>10285</v>
      </c>
      <c r="P953" s="39" t="s">
        <v>10286</v>
      </c>
      <c r="Q953" s="40" t="s">
        <v>10287</v>
      </c>
      <c r="R953" s="80" t="s">
        <v>515</v>
      </c>
      <c r="S953" s="42" t="s">
        <v>210</v>
      </c>
      <c r="T953" s="43" t="s">
        <v>872</v>
      </c>
      <c r="U953" s="44" t="s">
        <v>10288</v>
      </c>
      <c r="V953" s="83" t="s">
        <v>515</v>
      </c>
      <c r="W953" s="34">
        <v>638974.0</v>
      </c>
      <c r="X953" s="34" t="s">
        <v>10289</v>
      </c>
      <c r="Y953" s="34" t="s">
        <v>5173</v>
      </c>
      <c r="Z953" s="34" t="s">
        <v>8026</v>
      </c>
      <c r="AA953" s="34" t="s">
        <v>6504</v>
      </c>
      <c r="AB953" s="34" t="s">
        <v>10290</v>
      </c>
      <c r="AC953" s="46">
        <v>1.731215633548E12</v>
      </c>
    </row>
    <row r="954" ht="14.25" customHeight="1">
      <c r="A954" s="24" t="s">
        <v>10291</v>
      </c>
      <c r="B954" s="25">
        <v>50.0</v>
      </c>
      <c r="C954" s="26" t="s">
        <v>10292</v>
      </c>
      <c r="D954" s="27"/>
      <c r="E954" s="28" t="s">
        <v>248</v>
      </c>
      <c r="F954" s="29"/>
      <c r="G954" s="30"/>
      <c r="H954" s="31"/>
      <c r="I954" s="32" t="s">
        <v>34</v>
      </c>
      <c r="J954" s="33">
        <v>2021.0</v>
      </c>
      <c r="K954" s="34">
        <f t="shared" si="1"/>
        <v>953</v>
      </c>
      <c r="L954" s="35" t="s">
        <v>10293</v>
      </c>
      <c r="M954" s="62" t="s">
        <v>10294</v>
      </c>
      <c r="N954" s="63" t="s">
        <v>10295</v>
      </c>
      <c r="O954" s="64" t="s">
        <v>10296</v>
      </c>
      <c r="P954" s="65" t="s">
        <v>10297</v>
      </c>
      <c r="Q954" s="59" t="s">
        <v>10298</v>
      </c>
      <c r="R954" s="66" t="s">
        <v>10299</v>
      </c>
      <c r="S954" s="67" t="s">
        <v>210</v>
      </c>
      <c r="T954" s="68" t="s">
        <v>2688</v>
      </c>
      <c r="U954" s="44" t="s">
        <v>10300</v>
      </c>
      <c r="V954" s="69" t="s">
        <v>1012</v>
      </c>
      <c r="W954" s="34">
        <v>585216.0</v>
      </c>
      <c r="X954" s="34" t="s">
        <v>10301</v>
      </c>
      <c r="Y954" s="34" t="s">
        <v>5044</v>
      </c>
      <c r="Z954" s="34" t="s">
        <v>8026</v>
      </c>
      <c r="AA954" s="34" t="s">
        <v>458</v>
      </c>
      <c r="AB954" s="34" t="s">
        <v>10302</v>
      </c>
      <c r="AC954" s="46">
        <v>1.731215633548E12</v>
      </c>
    </row>
    <row r="955" ht="14.25" customHeight="1">
      <c r="A955" s="24" t="s">
        <v>10303</v>
      </c>
      <c r="B955" s="25">
        <v>50.0</v>
      </c>
      <c r="C955" s="26"/>
      <c r="D955" s="27"/>
      <c r="E955" s="28" t="s">
        <v>248</v>
      </c>
      <c r="F955" s="29" t="s">
        <v>444</v>
      </c>
      <c r="G955" s="30"/>
      <c r="H955" s="31"/>
      <c r="I955" s="32" t="s">
        <v>10304</v>
      </c>
      <c r="J955" s="33">
        <v>2018.0</v>
      </c>
      <c r="K955" s="34">
        <f t="shared" si="1"/>
        <v>954</v>
      </c>
      <c r="L955" s="35"/>
      <c r="M955" s="36" t="s">
        <v>10305</v>
      </c>
      <c r="N955" s="37" t="s">
        <v>10306</v>
      </c>
      <c r="O955" s="38" t="s">
        <v>10307</v>
      </c>
      <c r="P955" s="39" t="s">
        <v>10308</v>
      </c>
      <c r="Q955" s="40" t="s">
        <v>10309</v>
      </c>
      <c r="R955" s="41" t="s">
        <v>10310</v>
      </c>
      <c r="S955" s="42" t="s">
        <v>117</v>
      </c>
      <c r="T955" s="43" t="s">
        <v>1720</v>
      </c>
      <c r="U955" s="44" t="s">
        <v>10311</v>
      </c>
      <c r="V955" s="83" t="s">
        <v>515</v>
      </c>
      <c r="W955" s="34">
        <v>401561.0</v>
      </c>
      <c r="X955" s="34" t="s">
        <v>10312</v>
      </c>
      <c r="Y955" s="34" t="s">
        <v>4604</v>
      </c>
      <c r="Z955" s="34" t="s">
        <v>5197</v>
      </c>
      <c r="AA955" s="34" t="s">
        <v>1876</v>
      </c>
      <c r="AB955" s="34" t="s">
        <v>10313</v>
      </c>
      <c r="AC955" s="46">
        <v>1.731215633548E12</v>
      </c>
    </row>
    <row r="956" ht="14.25" customHeight="1">
      <c r="A956" s="24" t="s">
        <v>10314</v>
      </c>
      <c r="B956" s="25">
        <v>50.0</v>
      </c>
      <c r="C956" s="26" t="s">
        <v>30</v>
      </c>
      <c r="D956" s="27" t="s">
        <v>7899</v>
      </c>
      <c r="E956" s="28" t="s">
        <v>32</v>
      </c>
      <c r="F956" s="29"/>
      <c r="G956" s="30"/>
      <c r="H956" s="31"/>
      <c r="I956" s="32" t="s">
        <v>34</v>
      </c>
      <c r="J956" s="33">
        <v>2014.0</v>
      </c>
      <c r="K956" s="34">
        <f t="shared" si="1"/>
        <v>955</v>
      </c>
      <c r="L956" s="35"/>
      <c r="M956" s="36" t="s">
        <v>10315</v>
      </c>
      <c r="N956" s="37" t="s">
        <v>10316</v>
      </c>
      <c r="O956" s="38" t="s">
        <v>10317</v>
      </c>
      <c r="P956" s="39" t="s">
        <v>4785</v>
      </c>
      <c r="Q956" s="40" t="s">
        <v>10318</v>
      </c>
      <c r="R956" s="41" t="s">
        <v>10319</v>
      </c>
      <c r="S956" s="42" t="s">
        <v>210</v>
      </c>
      <c r="T956" s="43" t="s">
        <v>947</v>
      </c>
      <c r="U956" s="44" t="s">
        <v>10320</v>
      </c>
      <c r="V956" s="45" t="s">
        <v>641</v>
      </c>
      <c r="W956" s="34">
        <v>102382.0</v>
      </c>
      <c r="X956" s="34" t="s">
        <v>10321</v>
      </c>
      <c r="Y956" s="34" t="s">
        <v>6371</v>
      </c>
      <c r="Z956" s="34" t="s">
        <v>3879</v>
      </c>
      <c r="AA956" s="34" t="s">
        <v>5949</v>
      </c>
      <c r="AB956" s="34" t="s">
        <v>10322</v>
      </c>
      <c r="AC956" s="46">
        <v>1.731215633548E12</v>
      </c>
    </row>
    <row r="957" ht="14.25" customHeight="1">
      <c r="A957" s="24" t="s">
        <v>10323</v>
      </c>
      <c r="B957" s="25">
        <v>50.0</v>
      </c>
      <c r="C957" s="26" t="s">
        <v>372</v>
      </c>
      <c r="D957" s="27"/>
      <c r="E957" s="28" t="s">
        <v>33</v>
      </c>
      <c r="F957" s="29"/>
      <c r="G957" s="30"/>
      <c r="H957" s="31"/>
      <c r="I957" s="32" t="s">
        <v>53</v>
      </c>
      <c r="J957" s="33">
        <v>1973.0</v>
      </c>
      <c r="K957" s="34">
        <f t="shared" si="1"/>
        <v>956</v>
      </c>
      <c r="L957" s="35"/>
      <c r="M957" s="36" t="s">
        <v>10324</v>
      </c>
      <c r="N957" s="37" t="s">
        <v>10325</v>
      </c>
      <c r="O957" s="38" t="s">
        <v>10326</v>
      </c>
      <c r="P957" s="39" t="s">
        <v>10327</v>
      </c>
      <c r="Q957" s="40" t="s">
        <v>10328</v>
      </c>
      <c r="R957" s="41" t="s">
        <v>1274</v>
      </c>
      <c r="S957" s="42" t="s">
        <v>61</v>
      </c>
      <c r="T957" s="43" t="s">
        <v>2411</v>
      </c>
      <c r="U957" s="44" t="s">
        <v>10329</v>
      </c>
      <c r="V957" s="45" t="s">
        <v>1356</v>
      </c>
      <c r="W957" s="34">
        <v>11886.0</v>
      </c>
      <c r="X957" s="34" t="s">
        <v>10330</v>
      </c>
      <c r="Y957" s="34" t="s">
        <v>6451</v>
      </c>
      <c r="Z957" s="34" t="s">
        <v>1103</v>
      </c>
      <c r="AA957" s="34" t="s">
        <v>1452</v>
      </c>
      <c r="AB957" s="34" t="s">
        <v>10331</v>
      </c>
      <c r="AC957" s="46">
        <v>1.731215633548E12</v>
      </c>
    </row>
    <row r="958" ht="14.25" customHeight="1">
      <c r="A958" s="24" t="s">
        <v>10332</v>
      </c>
      <c r="B958" s="25">
        <v>49.0</v>
      </c>
      <c r="C958" s="26" t="s">
        <v>260</v>
      </c>
      <c r="D958" s="27"/>
      <c r="E958" s="28" t="s">
        <v>73</v>
      </c>
      <c r="F958" s="29" t="s">
        <v>108</v>
      </c>
      <c r="G958" s="30"/>
      <c r="H958" s="31"/>
      <c r="I958" s="32" t="s">
        <v>144</v>
      </c>
      <c r="J958" s="33">
        <v>1997.0</v>
      </c>
      <c r="K958" s="34">
        <f t="shared" si="1"/>
        <v>957</v>
      </c>
      <c r="L958" s="35"/>
      <c r="M958" s="47" t="s">
        <v>10333</v>
      </c>
      <c r="N958" s="37" t="s">
        <v>10334</v>
      </c>
      <c r="O958" s="38" t="s">
        <v>10335</v>
      </c>
      <c r="P958" s="39" t="s">
        <v>191</v>
      </c>
      <c r="Q958" s="40" t="s">
        <v>10336</v>
      </c>
      <c r="R958" s="41" t="s">
        <v>10337</v>
      </c>
      <c r="S958" s="42" t="s">
        <v>210</v>
      </c>
      <c r="T958" s="43" t="s">
        <v>211</v>
      </c>
      <c r="U958" s="44" t="s">
        <v>10338</v>
      </c>
      <c r="V958" s="45" t="s">
        <v>10339</v>
      </c>
      <c r="W958" s="34">
        <v>330.0</v>
      </c>
      <c r="X958" s="34" t="s">
        <v>10340</v>
      </c>
      <c r="Y958" s="34" t="s">
        <v>7082</v>
      </c>
      <c r="Z958" s="34" t="s">
        <v>3879</v>
      </c>
      <c r="AA958" s="34" t="s">
        <v>1876</v>
      </c>
      <c r="AB958" s="34" t="s">
        <v>10341</v>
      </c>
      <c r="AC958" s="46">
        <v>1.731215633548E12</v>
      </c>
    </row>
    <row r="959" ht="14.25" customHeight="1">
      <c r="A959" s="24" t="s">
        <v>10342</v>
      </c>
      <c r="B959" s="25">
        <v>49.0</v>
      </c>
      <c r="C959" s="26"/>
      <c r="D959" s="27"/>
      <c r="E959" s="28" t="s">
        <v>444</v>
      </c>
      <c r="F959" s="29"/>
      <c r="G959" s="30"/>
      <c r="H959" s="31"/>
      <c r="I959" s="32" t="s">
        <v>522</v>
      </c>
      <c r="J959" s="33">
        <v>1986.0</v>
      </c>
      <c r="K959" s="34">
        <f t="shared" si="1"/>
        <v>958</v>
      </c>
      <c r="L959" s="35" t="s">
        <v>10343</v>
      </c>
      <c r="M959" s="36" t="s">
        <v>10344</v>
      </c>
      <c r="N959" s="37" t="s">
        <v>10345</v>
      </c>
      <c r="O959" s="38" t="s">
        <v>10346</v>
      </c>
      <c r="P959" s="39" t="s">
        <v>7423</v>
      </c>
      <c r="Q959" s="40" t="s">
        <v>10347</v>
      </c>
      <c r="R959" s="41" t="s">
        <v>10348</v>
      </c>
      <c r="S959" s="42" t="s">
        <v>210</v>
      </c>
      <c r="T959" s="43" t="s">
        <v>333</v>
      </c>
      <c r="U959" s="44" t="s">
        <v>10349</v>
      </c>
      <c r="V959" s="45" t="s">
        <v>2656</v>
      </c>
      <c r="W959" s="34">
        <v>13698.0</v>
      </c>
      <c r="X959" s="34" t="s">
        <v>10350</v>
      </c>
      <c r="Y959" s="34" t="s">
        <v>6347</v>
      </c>
      <c r="Z959" s="34" t="s">
        <v>3429</v>
      </c>
      <c r="AA959" s="34" t="s">
        <v>458</v>
      </c>
      <c r="AB959" s="34" t="s">
        <v>10351</v>
      </c>
      <c r="AC959" s="46">
        <v>1.731215633548E12</v>
      </c>
    </row>
    <row r="960" ht="14.25" customHeight="1">
      <c r="A960" s="24" t="s">
        <v>10352</v>
      </c>
      <c r="B960" s="25">
        <v>49.0</v>
      </c>
      <c r="C960" s="26"/>
      <c r="D960" s="27"/>
      <c r="E960" s="28" t="s">
        <v>444</v>
      </c>
      <c r="F960" s="29"/>
      <c r="G960" s="30"/>
      <c r="H960" s="31"/>
      <c r="I960" s="32" t="s">
        <v>144</v>
      </c>
      <c r="J960" s="33">
        <v>1985.0</v>
      </c>
      <c r="K960" s="34">
        <f t="shared" si="1"/>
        <v>959</v>
      </c>
      <c r="L960" s="35" t="s">
        <v>10353</v>
      </c>
      <c r="M960" s="36" t="s">
        <v>10354</v>
      </c>
      <c r="N960" s="50" t="s">
        <v>10355</v>
      </c>
      <c r="O960" s="51" t="s">
        <v>10356</v>
      </c>
      <c r="P960" s="52" t="s">
        <v>3047</v>
      </c>
      <c r="Q960" s="59" t="s">
        <v>10357</v>
      </c>
      <c r="R960" s="54" t="s">
        <v>10358</v>
      </c>
      <c r="S960" s="55" t="s">
        <v>42</v>
      </c>
      <c r="T960" s="56" t="s">
        <v>1139</v>
      </c>
      <c r="U960" s="44" t="s">
        <v>10359</v>
      </c>
      <c r="V960" s="58" t="s">
        <v>614</v>
      </c>
      <c r="W960" s="34">
        <v>11064.0</v>
      </c>
      <c r="X960" s="34" t="s">
        <v>10360</v>
      </c>
      <c r="Y960" s="34" t="s">
        <v>3339</v>
      </c>
      <c r="Z960" s="34" t="s">
        <v>1839</v>
      </c>
      <c r="AA960" s="34" t="s">
        <v>9725</v>
      </c>
      <c r="AB960" s="34" t="s">
        <v>10361</v>
      </c>
      <c r="AC960" s="46">
        <v>1.731215633548E12</v>
      </c>
    </row>
    <row r="961" ht="14.25" customHeight="1">
      <c r="A961" s="24" t="s">
        <v>10362</v>
      </c>
      <c r="B961" s="25">
        <v>49.0</v>
      </c>
      <c r="C961" s="26"/>
      <c r="D961" s="27"/>
      <c r="E961" s="28" t="s">
        <v>249</v>
      </c>
      <c r="F961" s="29"/>
      <c r="G961" s="30"/>
      <c r="H961" s="31"/>
      <c r="I961" s="32" t="s">
        <v>202</v>
      </c>
      <c r="J961" s="33">
        <v>2016.0</v>
      </c>
      <c r="K961" s="34">
        <f t="shared" si="1"/>
        <v>960</v>
      </c>
      <c r="L961" s="35" t="s">
        <v>10363</v>
      </c>
      <c r="M961" s="49" t="s">
        <v>10364</v>
      </c>
      <c r="N961" s="50" t="s">
        <v>10365</v>
      </c>
      <c r="O961" s="51" t="s">
        <v>10366</v>
      </c>
      <c r="P961" s="52" t="s">
        <v>10367</v>
      </c>
      <c r="Q961" s="59" t="s">
        <v>10368</v>
      </c>
      <c r="R961" s="54" t="s">
        <v>10369</v>
      </c>
      <c r="S961" s="55" t="s">
        <v>210</v>
      </c>
      <c r="T961" s="56" t="s">
        <v>1126</v>
      </c>
      <c r="U961" s="57" t="s">
        <v>10370</v>
      </c>
      <c r="V961" s="58" t="s">
        <v>154</v>
      </c>
      <c r="W961" s="34">
        <v>328387.0</v>
      </c>
      <c r="X961" s="34" t="s">
        <v>10371</v>
      </c>
      <c r="Y961" s="34" t="s">
        <v>1617</v>
      </c>
      <c r="Z961" s="34" t="s">
        <v>1839</v>
      </c>
      <c r="AA961" s="34" t="s">
        <v>1204</v>
      </c>
      <c r="AB961" s="34" t="s">
        <v>10372</v>
      </c>
      <c r="AC961" s="46">
        <v>1.731215633548E12</v>
      </c>
    </row>
    <row r="962" ht="14.25" customHeight="1">
      <c r="A962" s="24" t="s">
        <v>10373</v>
      </c>
      <c r="B962" s="25">
        <v>49.0</v>
      </c>
      <c r="C962" s="26"/>
      <c r="D962" s="27"/>
      <c r="E962" s="28" t="s">
        <v>444</v>
      </c>
      <c r="F962" s="29"/>
      <c r="G962" s="30"/>
      <c r="H962" s="31"/>
      <c r="I962" s="32" t="s">
        <v>129</v>
      </c>
      <c r="J962" s="33">
        <v>2009.0</v>
      </c>
      <c r="K962" s="34">
        <f t="shared" si="1"/>
        <v>961</v>
      </c>
      <c r="L962" s="35" t="s">
        <v>10374</v>
      </c>
      <c r="M962" s="49" t="s">
        <v>10375</v>
      </c>
      <c r="N962" s="50" t="s">
        <v>10376</v>
      </c>
      <c r="O962" s="51" t="s">
        <v>10377</v>
      </c>
      <c r="P962" s="52" t="s">
        <v>10378</v>
      </c>
      <c r="Q962" s="59" t="s">
        <v>10379</v>
      </c>
      <c r="R962" s="54" t="s">
        <v>10380</v>
      </c>
      <c r="S962" s="55" t="s">
        <v>117</v>
      </c>
      <c r="T962" s="56" t="s">
        <v>1720</v>
      </c>
      <c r="U962" s="57" t="s">
        <v>10381</v>
      </c>
      <c r="V962" s="58" t="s">
        <v>515</v>
      </c>
      <c r="W962" s="34">
        <v>16991.0</v>
      </c>
      <c r="X962" s="34" t="s">
        <v>10382</v>
      </c>
      <c r="Y962" s="34" t="s">
        <v>6848</v>
      </c>
      <c r="Z962" s="34" t="s">
        <v>6656</v>
      </c>
      <c r="AA962" s="34" t="s">
        <v>3385</v>
      </c>
      <c r="AB962" s="34" t="s">
        <v>10383</v>
      </c>
      <c r="AC962" s="46">
        <v>1.731215633548E12</v>
      </c>
    </row>
    <row r="963" ht="14.25" customHeight="1">
      <c r="A963" s="24" t="s">
        <v>10384</v>
      </c>
      <c r="B963" s="25">
        <v>49.0</v>
      </c>
      <c r="C963" s="26" t="s">
        <v>10384</v>
      </c>
      <c r="D963" s="27"/>
      <c r="E963" s="28" t="s">
        <v>248</v>
      </c>
      <c r="F963" s="29"/>
      <c r="G963" s="30"/>
      <c r="H963" s="31"/>
      <c r="I963" s="32" t="s">
        <v>687</v>
      </c>
      <c r="J963" s="33">
        <v>2000.0</v>
      </c>
      <c r="K963" s="34">
        <f t="shared" si="1"/>
        <v>962</v>
      </c>
      <c r="L963" s="35" t="s">
        <v>10385</v>
      </c>
      <c r="M963" s="49" t="s">
        <v>10386</v>
      </c>
      <c r="N963" s="50" t="s">
        <v>10387</v>
      </c>
      <c r="O963" s="51" t="s">
        <v>10388</v>
      </c>
      <c r="P963" s="52" t="s">
        <v>10389</v>
      </c>
      <c r="Q963" s="53" t="s">
        <v>10390</v>
      </c>
      <c r="R963" s="54" t="s">
        <v>10391</v>
      </c>
      <c r="S963" s="55" t="s">
        <v>117</v>
      </c>
      <c r="T963" s="56" t="s">
        <v>452</v>
      </c>
      <c r="U963" s="57" t="s">
        <v>10392</v>
      </c>
      <c r="V963" s="58" t="s">
        <v>3138</v>
      </c>
      <c r="W963" s="34">
        <v>9532.0</v>
      </c>
      <c r="X963" s="34" t="s">
        <v>10393</v>
      </c>
      <c r="Y963" s="34" t="s">
        <v>3428</v>
      </c>
      <c r="Z963" s="34" t="s">
        <v>774</v>
      </c>
      <c r="AA963" s="34" t="s">
        <v>5045</v>
      </c>
      <c r="AB963" s="34" t="s">
        <v>10394</v>
      </c>
      <c r="AC963" s="46">
        <v>1.731275799285E12</v>
      </c>
    </row>
    <row r="964" ht="14.25" customHeight="1">
      <c r="A964" s="24" t="s">
        <v>10395</v>
      </c>
      <c r="B964" s="25">
        <v>49.0</v>
      </c>
      <c r="C964" s="26" t="s">
        <v>1252</v>
      </c>
      <c r="D964" s="27"/>
      <c r="E964" s="28" t="s">
        <v>578</v>
      </c>
      <c r="F964" s="29" t="s">
        <v>128</v>
      </c>
      <c r="G964" s="30"/>
      <c r="H964" s="31"/>
      <c r="I964" s="32" t="s">
        <v>53</v>
      </c>
      <c r="J964" s="33">
        <v>2002.0</v>
      </c>
      <c r="K964" s="34">
        <f t="shared" si="1"/>
        <v>963</v>
      </c>
      <c r="L964" s="35" t="s">
        <v>10396</v>
      </c>
      <c r="M964" s="49" t="s">
        <v>10397</v>
      </c>
      <c r="N964" s="50" t="s">
        <v>10398</v>
      </c>
      <c r="O964" s="51" t="s">
        <v>10399</v>
      </c>
      <c r="P964" s="52" t="s">
        <v>10400</v>
      </c>
      <c r="Q964" s="53" t="s">
        <v>10401</v>
      </c>
      <c r="R964" s="54" t="s">
        <v>10402</v>
      </c>
      <c r="S964" s="55" t="s">
        <v>210</v>
      </c>
      <c r="T964" s="56" t="s">
        <v>747</v>
      </c>
      <c r="U964" s="57" t="s">
        <v>10403</v>
      </c>
      <c r="V964" s="58" t="s">
        <v>242</v>
      </c>
      <c r="W964" s="34">
        <v>6278.0</v>
      </c>
      <c r="X964" s="34" t="s">
        <v>10404</v>
      </c>
      <c r="Y964" s="34" t="s">
        <v>6359</v>
      </c>
      <c r="Z964" s="34" t="s">
        <v>4145</v>
      </c>
      <c r="AA964" s="34" t="s">
        <v>5045</v>
      </c>
      <c r="AB964" s="34" t="s">
        <v>10405</v>
      </c>
      <c r="AC964" s="46">
        <v>1.731215633548E12</v>
      </c>
    </row>
    <row r="965" ht="14.25" customHeight="1">
      <c r="A965" s="24" t="s">
        <v>10406</v>
      </c>
      <c r="B965" s="25">
        <v>49.0</v>
      </c>
      <c r="C965" s="26" t="s">
        <v>10407</v>
      </c>
      <c r="D965" s="27"/>
      <c r="E965" s="28" t="s">
        <v>444</v>
      </c>
      <c r="F965" s="29"/>
      <c r="G965" s="30"/>
      <c r="H965" s="31"/>
      <c r="I965" s="32" t="s">
        <v>129</v>
      </c>
      <c r="J965" s="33">
        <v>1994.0</v>
      </c>
      <c r="K965" s="34">
        <f t="shared" si="1"/>
        <v>964</v>
      </c>
      <c r="L965" s="35" t="s">
        <v>10408</v>
      </c>
      <c r="M965" s="49" t="s">
        <v>10409</v>
      </c>
      <c r="N965" s="50" t="s">
        <v>10410</v>
      </c>
      <c r="O965" s="51" t="s">
        <v>10411</v>
      </c>
      <c r="P965" s="52" t="s">
        <v>10412</v>
      </c>
      <c r="Q965" s="53" t="s">
        <v>10413</v>
      </c>
      <c r="R965" s="54" t="s">
        <v>10414</v>
      </c>
      <c r="S965" s="55" t="s">
        <v>210</v>
      </c>
      <c r="T965" s="56" t="s">
        <v>1720</v>
      </c>
      <c r="U965" s="57" t="s">
        <v>10415</v>
      </c>
      <c r="V965" s="58" t="s">
        <v>1012</v>
      </c>
      <c r="W965" s="34">
        <v>3049.0</v>
      </c>
      <c r="X965" s="34" t="s">
        <v>10416</v>
      </c>
      <c r="Y965" s="34" t="s">
        <v>6503</v>
      </c>
      <c r="Z965" s="34" t="s">
        <v>1065</v>
      </c>
      <c r="AA965" s="34" t="s">
        <v>9725</v>
      </c>
      <c r="AB965" s="34" t="s">
        <v>10417</v>
      </c>
      <c r="AC965" s="46" t="s">
        <v>5565</v>
      </c>
    </row>
    <row r="966" ht="14.25" customHeight="1">
      <c r="A966" s="24" t="s">
        <v>10418</v>
      </c>
      <c r="B966" s="25">
        <v>49.0</v>
      </c>
      <c r="C966" s="26"/>
      <c r="D966" s="27"/>
      <c r="E966" s="28" t="s">
        <v>108</v>
      </c>
      <c r="F966" s="29" t="s">
        <v>249</v>
      </c>
      <c r="G966" s="30"/>
      <c r="H966" s="31"/>
      <c r="I966" s="32" t="s">
        <v>687</v>
      </c>
      <c r="J966" s="33">
        <v>1994.0</v>
      </c>
      <c r="K966" s="34">
        <f t="shared" si="1"/>
        <v>965</v>
      </c>
      <c r="L966" s="35" t="s">
        <v>10419</v>
      </c>
      <c r="M966" s="49" t="s">
        <v>10420</v>
      </c>
      <c r="N966" s="50" t="s">
        <v>10421</v>
      </c>
      <c r="O966" s="51" t="s">
        <v>10422</v>
      </c>
      <c r="P966" s="52" t="s">
        <v>10423</v>
      </c>
      <c r="Q966" s="53" t="s">
        <v>10424</v>
      </c>
      <c r="R966" s="54" t="s">
        <v>10425</v>
      </c>
      <c r="S966" s="55" t="s">
        <v>117</v>
      </c>
      <c r="T966" s="56" t="s">
        <v>1126</v>
      </c>
      <c r="U966" s="57" t="s">
        <v>10426</v>
      </c>
      <c r="V966" s="58" t="s">
        <v>10427</v>
      </c>
      <c r="W966" s="34">
        <v>17585.0</v>
      </c>
      <c r="X966" s="34" t="s">
        <v>10428</v>
      </c>
      <c r="Y966" s="34" t="s">
        <v>5533</v>
      </c>
      <c r="Z966" s="34" t="s">
        <v>4145</v>
      </c>
      <c r="AA966" s="34" t="s">
        <v>5991</v>
      </c>
      <c r="AB966" s="34" t="s">
        <v>10429</v>
      </c>
      <c r="AC966" s="46">
        <v>1.731215633548E12</v>
      </c>
    </row>
    <row r="967" ht="14.25" customHeight="1">
      <c r="A967" s="24" t="s">
        <v>10430</v>
      </c>
      <c r="B967" s="25">
        <v>49.0</v>
      </c>
      <c r="C967" s="26" t="s">
        <v>2626</v>
      </c>
      <c r="D967" s="27"/>
      <c r="E967" s="28" t="s">
        <v>325</v>
      </c>
      <c r="F967" s="29"/>
      <c r="G967" s="30"/>
      <c r="H967" s="31"/>
      <c r="I967" s="32" t="s">
        <v>34</v>
      </c>
      <c r="J967" s="33">
        <v>2004.0</v>
      </c>
      <c r="K967" s="34">
        <f t="shared" si="1"/>
        <v>966</v>
      </c>
      <c r="L967" s="35" t="s">
        <v>10431</v>
      </c>
      <c r="M967" s="36" t="s">
        <v>10432</v>
      </c>
      <c r="N967" s="37" t="s">
        <v>10433</v>
      </c>
      <c r="O967" s="38" t="s">
        <v>10434</v>
      </c>
      <c r="P967" s="39" t="s">
        <v>3334</v>
      </c>
      <c r="Q967" s="40" t="s">
        <v>10435</v>
      </c>
      <c r="R967" s="41" t="s">
        <v>10436</v>
      </c>
      <c r="S967" s="42" t="s">
        <v>210</v>
      </c>
      <c r="T967" s="43" t="s">
        <v>586</v>
      </c>
      <c r="U967" s="44" t="s">
        <v>10437</v>
      </c>
      <c r="V967" s="45" t="s">
        <v>1698</v>
      </c>
      <c r="W967" s="34">
        <v>1824.0</v>
      </c>
      <c r="X967" s="34" t="s">
        <v>10438</v>
      </c>
      <c r="Y967" s="34" t="s">
        <v>7553</v>
      </c>
      <c r="Z967" s="34" t="s">
        <v>1678</v>
      </c>
      <c r="AA967" s="34" t="s">
        <v>458</v>
      </c>
      <c r="AB967" s="34" t="s">
        <v>10439</v>
      </c>
      <c r="AC967" s="46">
        <v>1.731215633548E12</v>
      </c>
    </row>
    <row r="968" ht="14.25" customHeight="1">
      <c r="A968" s="24" t="s">
        <v>10440</v>
      </c>
      <c r="B968" s="25">
        <v>49.0</v>
      </c>
      <c r="C968" s="26" t="s">
        <v>1252</v>
      </c>
      <c r="D968" s="27" t="s">
        <v>2613</v>
      </c>
      <c r="E968" s="28" t="s">
        <v>248</v>
      </c>
      <c r="F968" s="29" t="s">
        <v>444</v>
      </c>
      <c r="G968" s="30" t="s">
        <v>1429</v>
      </c>
      <c r="H968" s="31"/>
      <c r="I968" s="32" t="s">
        <v>53</v>
      </c>
      <c r="J968" s="33">
        <v>2023.0</v>
      </c>
      <c r="K968" s="34">
        <f t="shared" si="1"/>
        <v>967</v>
      </c>
      <c r="L968" s="35" t="s">
        <v>10441</v>
      </c>
      <c r="M968" s="49" t="s">
        <v>10442</v>
      </c>
      <c r="N968" s="50" t="s">
        <v>10443</v>
      </c>
      <c r="O968" s="51" t="s">
        <v>10444</v>
      </c>
      <c r="P968" s="52" t="s">
        <v>10445</v>
      </c>
      <c r="Q968" s="59" t="s">
        <v>10446</v>
      </c>
      <c r="R968" s="60" t="s">
        <v>10447</v>
      </c>
      <c r="S968" s="55" t="s">
        <v>210</v>
      </c>
      <c r="T968" s="56" t="s">
        <v>4848</v>
      </c>
      <c r="U968" s="57" t="s">
        <v>10448</v>
      </c>
      <c r="V968" s="61" t="s">
        <v>10449</v>
      </c>
      <c r="W968" s="34">
        <v>616747.0</v>
      </c>
      <c r="X968" s="34" t="s">
        <v>10450</v>
      </c>
      <c r="Y968" s="34" t="s">
        <v>7809</v>
      </c>
      <c r="Z968" s="34" t="s">
        <v>4432</v>
      </c>
      <c r="AA968" s="34" t="s">
        <v>471</v>
      </c>
      <c r="AB968" s="34" t="s">
        <v>10451</v>
      </c>
      <c r="AC968" s="46">
        <v>1.731215633548E12</v>
      </c>
    </row>
    <row r="969" ht="14.25" customHeight="1">
      <c r="A969" s="24" t="s">
        <v>10452</v>
      </c>
      <c r="B969" s="25">
        <v>49.0</v>
      </c>
      <c r="C969" s="26"/>
      <c r="D969" s="27"/>
      <c r="E969" s="28" t="s">
        <v>489</v>
      </c>
      <c r="F969" s="29" t="s">
        <v>108</v>
      </c>
      <c r="G969" s="30"/>
      <c r="H969" s="31" t="s">
        <v>1107</v>
      </c>
      <c r="I969" s="32" t="s">
        <v>1107</v>
      </c>
      <c r="J969" s="33">
        <v>2020.0</v>
      </c>
      <c r="K969" s="34">
        <f t="shared" si="1"/>
        <v>968</v>
      </c>
      <c r="L969" s="35"/>
      <c r="M969" s="36" t="s">
        <v>10453</v>
      </c>
      <c r="N969" s="37" t="s">
        <v>10454</v>
      </c>
      <c r="O969" s="38" t="s">
        <v>10455</v>
      </c>
      <c r="P969" s="39" t="s">
        <v>10456</v>
      </c>
      <c r="Q969" s="40" t="s">
        <v>10457</v>
      </c>
      <c r="R969" s="80" t="s">
        <v>515</v>
      </c>
      <c r="S969" s="42" t="s">
        <v>117</v>
      </c>
      <c r="T969" s="43" t="s">
        <v>2176</v>
      </c>
      <c r="U969" s="44" t="s">
        <v>10458</v>
      </c>
      <c r="V969" s="83" t="s">
        <v>515</v>
      </c>
      <c r="W969" s="34">
        <v>581600.0</v>
      </c>
      <c r="X969" s="34" t="s">
        <v>10459</v>
      </c>
      <c r="Y969" s="34" t="s">
        <v>5533</v>
      </c>
      <c r="Z969" s="34" t="s">
        <v>4145</v>
      </c>
      <c r="AA969" s="34" t="s">
        <v>3577</v>
      </c>
      <c r="AB969" s="34" t="s">
        <v>10460</v>
      </c>
      <c r="AC969" s="46">
        <v>1.731215633548E12</v>
      </c>
    </row>
    <row r="970" ht="14.25" customHeight="1">
      <c r="A970" s="24" t="s">
        <v>10461</v>
      </c>
      <c r="B970" s="25">
        <v>49.0</v>
      </c>
      <c r="C970" s="26"/>
      <c r="D970" s="27"/>
      <c r="E970" s="28" t="s">
        <v>325</v>
      </c>
      <c r="F970" s="29"/>
      <c r="G970" s="30" t="s">
        <v>657</v>
      </c>
      <c r="H970" s="31"/>
      <c r="I970" s="32" t="s">
        <v>658</v>
      </c>
      <c r="J970" s="33">
        <v>2005.0</v>
      </c>
      <c r="K970" s="34">
        <f t="shared" si="1"/>
        <v>969</v>
      </c>
      <c r="L970" s="35" t="s">
        <v>10462</v>
      </c>
      <c r="M970" s="49" t="s">
        <v>10463</v>
      </c>
      <c r="N970" s="50" t="s">
        <v>10464</v>
      </c>
      <c r="O970" s="51" t="s">
        <v>10465</v>
      </c>
      <c r="P970" s="52" t="s">
        <v>10466</v>
      </c>
      <c r="Q970" s="53" t="s">
        <v>10467</v>
      </c>
      <c r="R970" s="54" t="s">
        <v>10468</v>
      </c>
      <c r="S970" s="55" t="s">
        <v>210</v>
      </c>
      <c r="T970" s="56" t="s">
        <v>639</v>
      </c>
      <c r="U970" s="57" t="s">
        <v>10469</v>
      </c>
      <c r="V970" s="58" t="s">
        <v>154</v>
      </c>
      <c r="W970" s="34">
        <v>9043.0</v>
      </c>
      <c r="X970" s="34" t="s">
        <v>10470</v>
      </c>
      <c r="Y970" s="34" t="s">
        <v>5044</v>
      </c>
      <c r="Z970" s="34" t="s">
        <v>3429</v>
      </c>
      <c r="AA970" s="34" t="s">
        <v>5312</v>
      </c>
      <c r="AB970" s="34" t="s">
        <v>10471</v>
      </c>
      <c r="AC970" s="34" t="s">
        <v>4720</v>
      </c>
    </row>
    <row r="971" ht="14.25" customHeight="1">
      <c r="A971" s="24" t="s">
        <v>10472</v>
      </c>
      <c r="B971" s="25">
        <v>48.0</v>
      </c>
      <c r="C971" s="26" t="s">
        <v>30</v>
      </c>
      <c r="D971" s="27" t="s">
        <v>402</v>
      </c>
      <c r="E971" s="28" t="s">
        <v>32</v>
      </c>
      <c r="F971" s="29"/>
      <c r="G971" s="30"/>
      <c r="H971" s="31"/>
      <c r="I971" s="32" t="s">
        <v>53</v>
      </c>
      <c r="J971" s="33">
        <v>2023.0</v>
      </c>
      <c r="K971" s="34">
        <f t="shared" si="1"/>
        <v>970</v>
      </c>
      <c r="L971" s="35" t="s">
        <v>10473</v>
      </c>
      <c r="M971" s="36" t="s">
        <v>10474</v>
      </c>
      <c r="N971" s="37" t="s">
        <v>10475</v>
      </c>
      <c r="O971" s="38" t="s">
        <v>10476</v>
      </c>
      <c r="P971" s="39" t="s">
        <v>10477</v>
      </c>
      <c r="Q971" s="40" t="s">
        <v>10478</v>
      </c>
      <c r="R971" s="41" t="s">
        <v>10479</v>
      </c>
      <c r="S971" s="42" t="s">
        <v>210</v>
      </c>
      <c r="T971" s="43" t="s">
        <v>626</v>
      </c>
      <c r="U971" s="44" t="s">
        <v>10480</v>
      </c>
      <c r="V971" s="45" t="s">
        <v>10481</v>
      </c>
      <c r="W971" s="34">
        <v>609681.0</v>
      </c>
      <c r="X971" s="34" t="s">
        <v>10482</v>
      </c>
      <c r="Y971" s="34" t="s">
        <v>4923</v>
      </c>
      <c r="Z971" s="34" t="s">
        <v>8711</v>
      </c>
      <c r="AA971" s="34" t="s">
        <v>4616</v>
      </c>
      <c r="AB971" s="34" t="s">
        <v>10483</v>
      </c>
      <c r="AC971" s="46">
        <v>1.731215633548E12</v>
      </c>
    </row>
    <row r="972" ht="14.25" customHeight="1">
      <c r="A972" s="24" t="s">
        <v>10484</v>
      </c>
      <c r="B972" s="25">
        <v>48.0</v>
      </c>
      <c r="C972" s="26" t="s">
        <v>10484</v>
      </c>
      <c r="D972" s="27"/>
      <c r="E972" s="28" t="s">
        <v>444</v>
      </c>
      <c r="F972" s="29" t="s">
        <v>1973</v>
      </c>
      <c r="G972" s="30"/>
      <c r="H972" s="31"/>
      <c r="I972" s="32" t="s">
        <v>3548</v>
      </c>
      <c r="J972" s="33">
        <v>2000.0</v>
      </c>
      <c r="K972" s="34">
        <f t="shared" si="1"/>
        <v>971</v>
      </c>
      <c r="L972" s="35"/>
      <c r="M972" s="36" t="s">
        <v>10485</v>
      </c>
      <c r="N972" s="37" t="s">
        <v>10486</v>
      </c>
      <c r="O972" s="38" t="s">
        <v>10487</v>
      </c>
      <c r="P972" s="39" t="s">
        <v>10488</v>
      </c>
      <c r="Q972" s="40" t="s">
        <v>10489</v>
      </c>
      <c r="R972" s="41" t="s">
        <v>10490</v>
      </c>
      <c r="S972" s="42" t="s">
        <v>117</v>
      </c>
      <c r="T972" s="43" t="s">
        <v>2688</v>
      </c>
      <c r="U972" s="44" t="s">
        <v>10491</v>
      </c>
      <c r="V972" s="45" t="s">
        <v>154</v>
      </c>
      <c r="W972" s="34">
        <v>4247.0</v>
      </c>
      <c r="X972" s="34" t="s">
        <v>10492</v>
      </c>
      <c r="Y972" s="34" t="s">
        <v>6848</v>
      </c>
      <c r="Z972" s="34" t="s">
        <v>3429</v>
      </c>
      <c r="AA972" s="34" t="s">
        <v>458</v>
      </c>
      <c r="AB972" s="34" t="s">
        <v>10493</v>
      </c>
      <c r="AC972" s="46">
        <v>1.731215633548E12</v>
      </c>
    </row>
    <row r="973" ht="14.25" customHeight="1">
      <c r="A973" s="24" t="s">
        <v>10494</v>
      </c>
      <c r="B973" s="25">
        <v>48.0</v>
      </c>
      <c r="C973" s="26" t="s">
        <v>10494</v>
      </c>
      <c r="D973" s="27"/>
      <c r="E973" s="28" t="s">
        <v>108</v>
      </c>
      <c r="F973" s="29"/>
      <c r="G973" s="30"/>
      <c r="H973" s="31"/>
      <c r="I973" s="32" t="s">
        <v>202</v>
      </c>
      <c r="J973" s="33">
        <v>2013.0</v>
      </c>
      <c r="K973" s="34">
        <f t="shared" si="1"/>
        <v>972</v>
      </c>
      <c r="L973" s="35" t="s">
        <v>10495</v>
      </c>
      <c r="M973" s="36" t="s">
        <v>10496</v>
      </c>
      <c r="N973" s="37" t="s">
        <v>10497</v>
      </c>
      <c r="O973" s="38" t="s">
        <v>10498</v>
      </c>
      <c r="P973" s="39" t="s">
        <v>10499</v>
      </c>
      <c r="Q973" s="40" t="s">
        <v>10500</v>
      </c>
      <c r="R973" s="41" t="s">
        <v>10501</v>
      </c>
      <c r="S973" s="42" t="s">
        <v>117</v>
      </c>
      <c r="T973" s="43" t="s">
        <v>194</v>
      </c>
      <c r="U973" s="44" t="s">
        <v>10502</v>
      </c>
      <c r="V973" s="45" t="s">
        <v>834</v>
      </c>
      <c r="W973" s="34">
        <v>107846.0</v>
      </c>
      <c r="X973" s="34" t="s">
        <v>10503</v>
      </c>
      <c r="Y973" s="34" t="s">
        <v>6371</v>
      </c>
      <c r="Z973" s="34" t="s">
        <v>774</v>
      </c>
      <c r="AA973" s="34" t="s">
        <v>3577</v>
      </c>
      <c r="AB973" s="34" t="s">
        <v>10504</v>
      </c>
      <c r="AC973" s="46">
        <v>1.731215633548E12</v>
      </c>
    </row>
    <row r="974" ht="14.25" customHeight="1">
      <c r="A974" s="24" t="s">
        <v>10505</v>
      </c>
      <c r="B974" s="25">
        <v>48.0</v>
      </c>
      <c r="C974" s="26"/>
      <c r="D974" s="27"/>
      <c r="E974" s="28" t="s">
        <v>33</v>
      </c>
      <c r="F974" s="29" t="s">
        <v>4522</v>
      </c>
      <c r="G974" s="30"/>
      <c r="H974" s="31"/>
      <c r="I974" s="32" t="s">
        <v>34</v>
      </c>
      <c r="J974" s="33">
        <v>2016.0</v>
      </c>
      <c r="K974" s="34">
        <f t="shared" si="1"/>
        <v>973</v>
      </c>
      <c r="L974" s="35" t="s">
        <v>10506</v>
      </c>
      <c r="M974" s="49" t="s">
        <v>10507</v>
      </c>
      <c r="N974" s="50" t="s">
        <v>10508</v>
      </c>
      <c r="O974" s="51" t="s">
        <v>10509</v>
      </c>
      <c r="P974" s="52" t="s">
        <v>10510</v>
      </c>
      <c r="Q974" s="96" t="s">
        <v>10511</v>
      </c>
      <c r="R974" s="60" t="s">
        <v>10512</v>
      </c>
      <c r="S974" s="55" t="s">
        <v>42</v>
      </c>
      <c r="T974" s="56" t="s">
        <v>1139</v>
      </c>
      <c r="U974" s="57" t="s">
        <v>10513</v>
      </c>
      <c r="V974" s="61" t="s">
        <v>10339</v>
      </c>
      <c r="W974" s="34">
        <v>153518.0</v>
      </c>
      <c r="X974" s="34" t="s">
        <v>10514</v>
      </c>
      <c r="Y974" s="34" t="s">
        <v>8874</v>
      </c>
      <c r="Z974" s="34" t="s">
        <v>3429</v>
      </c>
      <c r="AA974" s="34" t="s">
        <v>4676</v>
      </c>
      <c r="AB974" s="34" t="s">
        <v>10515</v>
      </c>
      <c r="AC974" s="46" t="s">
        <v>1278</v>
      </c>
    </row>
    <row r="975" ht="14.25" customHeight="1">
      <c r="A975" s="24" t="s">
        <v>10516</v>
      </c>
      <c r="B975" s="25">
        <v>48.0</v>
      </c>
      <c r="C975" s="26" t="s">
        <v>372</v>
      </c>
      <c r="D975" s="27"/>
      <c r="E975" s="28" t="s">
        <v>33</v>
      </c>
      <c r="F975" s="29"/>
      <c r="G975" s="30"/>
      <c r="H975" s="31"/>
      <c r="I975" s="32" t="s">
        <v>53</v>
      </c>
      <c r="J975" s="33">
        <v>1970.0</v>
      </c>
      <c r="K975" s="34">
        <f t="shared" si="1"/>
        <v>974</v>
      </c>
      <c r="L975" s="35"/>
      <c r="M975" s="49" t="s">
        <v>10517</v>
      </c>
      <c r="N975" s="50" t="s">
        <v>10518</v>
      </c>
      <c r="O975" s="51" t="s">
        <v>10519</v>
      </c>
      <c r="P975" s="52" t="s">
        <v>5294</v>
      </c>
      <c r="Q975" s="59" t="s">
        <v>10520</v>
      </c>
      <c r="R975" s="60" t="s">
        <v>10521</v>
      </c>
      <c r="S975" s="55" t="s">
        <v>61</v>
      </c>
      <c r="T975" s="56" t="s">
        <v>5297</v>
      </c>
      <c r="U975" s="57" t="s">
        <v>10522</v>
      </c>
      <c r="V975" s="61" t="s">
        <v>585</v>
      </c>
      <c r="W975" s="34">
        <v>10112.0</v>
      </c>
      <c r="X975" s="34" t="s">
        <v>10523</v>
      </c>
      <c r="Y975" s="34" t="s">
        <v>2993</v>
      </c>
      <c r="Z975" s="34" t="s">
        <v>337</v>
      </c>
      <c r="AA975" s="34" t="s">
        <v>1550</v>
      </c>
      <c r="AB975" s="34" t="s">
        <v>10524</v>
      </c>
      <c r="AC975" s="46">
        <v>1.731215633548E12</v>
      </c>
    </row>
    <row r="976" ht="14.25" customHeight="1">
      <c r="A976" s="24" t="s">
        <v>10525</v>
      </c>
      <c r="B976" s="25">
        <v>48.0</v>
      </c>
      <c r="C976" s="26"/>
      <c r="D976" s="27"/>
      <c r="E976" s="28" t="s">
        <v>325</v>
      </c>
      <c r="F976" s="29"/>
      <c r="G976" s="30" t="s">
        <v>657</v>
      </c>
      <c r="H976" s="31" t="s">
        <v>1107</v>
      </c>
      <c r="I976" s="32" t="s">
        <v>1107</v>
      </c>
      <c r="J976" s="33">
        <v>2021.0</v>
      </c>
      <c r="K976" s="34">
        <f t="shared" si="1"/>
        <v>975</v>
      </c>
      <c r="L976" s="35" t="s">
        <v>10526</v>
      </c>
      <c r="M976" s="49" t="s">
        <v>10527</v>
      </c>
      <c r="N976" s="50" t="s">
        <v>10528</v>
      </c>
      <c r="O976" s="51" t="s">
        <v>10529</v>
      </c>
      <c r="P976" s="52" t="s">
        <v>10530</v>
      </c>
      <c r="Q976" s="59" t="s">
        <v>10531</v>
      </c>
      <c r="R976" s="54" t="s">
        <v>515</v>
      </c>
      <c r="S976" s="55" t="s">
        <v>1536</v>
      </c>
      <c r="T976" s="56" t="s">
        <v>626</v>
      </c>
      <c r="U976" s="57" t="s">
        <v>10532</v>
      </c>
      <c r="V976" s="58" t="s">
        <v>515</v>
      </c>
      <c r="W976" s="34">
        <v>734265.0</v>
      </c>
      <c r="X976" s="34" t="s">
        <v>10533</v>
      </c>
      <c r="Y976" s="34" t="s">
        <v>7082</v>
      </c>
      <c r="Z976" s="34" t="s">
        <v>3429</v>
      </c>
      <c r="AA976" s="34" t="s">
        <v>5857</v>
      </c>
      <c r="AB976" s="34" t="s">
        <v>10534</v>
      </c>
      <c r="AC976" s="46" t="s">
        <v>1656</v>
      </c>
    </row>
    <row r="977" ht="14.25" customHeight="1">
      <c r="A977" s="24" t="s">
        <v>10535</v>
      </c>
      <c r="B977" s="25">
        <v>48.0</v>
      </c>
      <c r="C977" s="26" t="s">
        <v>8733</v>
      </c>
      <c r="D977" s="27"/>
      <c r="E977" s="28" t="s">
        <v>33</v>
      </c>
      <c r="F977" s="29"/>
      <c r="G977" s="30"/>
      <c r="H977" s="31"/>
      <c r="I977" s="32" t="s">
        <v>232</v>
      </c>
      <c r="J977" s="33">
        <v>2020.0</v>
      </c>
      <c r="K977" s="34">
        <f t="shared" si="1"/>
        <v>976</v>
      </c>
      <c r="L977" s="35" t="s">
        <v>10536</v>
      </c>
      <c r="M977" s="49" t="s">
        <v>10537</v>
      </c>
      <c r="N977" s="50" t="s">
        <v>10538</v>
      </c>
      <c r="O977" s="51" t="s">
        <v>10539</v>
      </c>
      <c r="P977" s="52" t="s">
        <v>8881</v>
      </c>
      <c r="Q977" s="59" t="s">
        <v>10540</v>
      </c>
      <c r="R977" s="54" t="s">
        <v>10541</v>
      </c>
      <c r="S977" s="55" t="s">
        <v>42</v>
      </c>
      <c r="T977" s="56" t="s">
        <v>872</v>
      </c>
      <c r="U977" s="57" t="s">
        <v>10542</v>
      </c>
      <c r="V977" s="58" t="s">
        <v>45</v>
      </c>
      <c r="W977" s="34">
        <v>446893.0</v>
      </c>
      <c r="X977" s="34" t="s">
        <v>10543</v>
      </c>
      <c r="Y977" s="34" t="s">
        <v>1463</v>
      </c>
      <c r="Z977" s="34" t="s">
        <v>5106</v>
      </c>
      <c r="AA977" s="34" t="s">
        <v>1984</v>
      </c>
      <c r="AB977" s="34" t="s">
        <v>10544</v>
      </c>
      <c r="AC977" s="46">
        <v>1.731215633548E12</v>
      </c>
    </row>
    <row r="978" ht="14.25" customHeight="1">
      <c r="A978" s="24" t="s">
        <v>10545</v>
      </c>
      <c r="B978" s="25">
        <v>48.0</v>
      </c>
      <c r="C978" s="26" t="s">
        <v>372</v>
      </c>
      <c r="D978" s="27"/>
      <c r="E978" s="28" t="s">
        <v>33</v>
      </c>
      <c r="F978" s="29"/>
      <c r="G978" s="30" t="s">
        <v>657</v>
      </c>
      <c r="H978" s="31"/>
      <c r="I978" s="32" t="s">
        <v>53</v>
      </c>
      <c r="J978" s="33">
        <v>2009.0</v>
      </c>
      <c r="K978" s="34">
        <f t="shared" si="1"/>
        <v>977</v>
      </c>
      <c r="L978" s="35" t="s">
        <v>10546</v>
      </c>
      <c r="M978" s="49" t="s">
        <v>10547</v>
      </c>
      <c r="N978" s="50" t="s">
        <v>10548</v>
      </c>
      <c r="O978" s="51" t="s">
        <v>10549</v>
      </c>
      <c r="P978" s="52" t="s">
        <v>149</v>
      </c>
      <c r="Q978" s="53" t="s">
        <v>10550</v>
      </c>
      <c r="R978" s="54" t="s">
        <v>10551</v>
      </c>
      <c r="S978" s="55" t="s">
        <v>42</v>
      </c>
      <c r="T978" s="56" t="s">
        <v>720</v>
      </c>
      <c r="U978" s="57" t="s">
        <v>10552</v>
      </c>
      <c r="V978" s="58" t="s">
        <v>641</v>
      </c>
      <c r="W978" s="34">
        <v>17979.0</v>
      </c>
      <c r="X978" s="34" t="s">
        <v>10553</v>
      </c>
      <c r="Y978" s="34" t="s">
        <v>5044</v>
      </c>
      <c r="Z978" s="34" t="s">
        <v>1678</v>
      </c>
      <c r="AA978" s="34" t="s">
        <v>1464</v>
      </c>
      <c r="AB978" s="34" t="s">
        <v>10554</v>
      </c>
      <c r="AC978" s="34" t="s">
        <v>4720</v>
      </c>
    </row>
    <row r="979" ht="14.25" customHeight="1">
      <c r="A979" s="24" t="s">
        <v>10555</v>
      </c>
      <c r="B979" s="25">
        <v>48.0</v>
      </c>
      <c r="C979" s="26" t="s">
        <v>1252</v>
      </c>
      <c r="D979" s="27" t="s">
        <v>1253</v>
      </c>
      <c r="E979" s="28" t="s">
        <v>578</v>
      </c>
      <c r="F979" s="29" t="s">
        <v>231</v>
      </c>
      <c r="G979" s="30"/>
      <c r="H979" s="31" t="s">
        <v>3307</v>
      </c>
      <c r="I979" s="32" t="s">
        <v>53</v>
      </c>
      <c r="J979" s="33">
        <v>2022.0</v>
      </c>
      <c r="K979" s="34">
        <f t="shared" si="1"/>
        <v>978</v>
      </c>
      <c r="L979" s="35" t="s">
        <v>10556</v>
      </c>
      <c r="M979" s="49" t="s">
        <v>10557</v>
      </c>
      <c r="N979" s="50" t="s">
        <v>10558</v>
      </c>
      <c r="O979" s="51" t="s">
        <v>10559</v>
      </c>
      <c r="P979" s="52" t="s">
        <v>10560</v>
      </c>
      <c r="Q979" s="59" t="s">
        <v>10561</v>
      </c>
      <c r="R979" s="54" t="s">
        <v>515</v>
      </c>
      <c r="S979" s="55" t="s">
        <v>42</v>
      </c>
      <c r="T979" s="56" t="s">
        <v>797</v>
      </c>
      <c r="U979" s="57" t="s">
        <v>10562</v>
      </c>
      <c r="V979" s="58" t="s">
        <v>515</v>
      </c>
      <c r="W979" s="34">
        <v>338958.0</v>
      </c>
      <c r="X979" s="34" t="s">
        <v>10563</v>
      </c>
      <c r="Y979" s="34" t="s">
        <v>471</v>
      </c>
      <c r="Z979" s="34" t="s">
        <v>5197</v>
      </c>
      <c r="AA979" s="34" t="s">
        <v>4616</v>
      </c>
      <c r="AB979" s="34" t="s">
        <v>10564</v>
      </c>
      <c r="AC979" s="46">
        <v>1.731215633548E12</v>
      </c>
    </row>
    <row r="980" ht="14.25" customHeight="1">
      <c r="A980" s="24" t="s">
        <v>10565</v>
      </c>
      <c r="B980" s="25">
        <v>48.0</v>
      </c>
      <c r="C980" s="26"/>
      <c r="D980" s="27"/>
      <c r="E980" s="28" t="s">
        <v>275</v>
      </c>
      <c r="F980" s="29" t="s">
        <v>417</v>
      </c>
      <c r="G980" s="30"/>
      <c r="H980" s="31"/>
      <c r="I980" s="32" t="s">
        <v>129</v>
      </c>
      <c r="J980" s="33">
        <v>1994.0</v>
      </c>
      <c r="K980" s="34">
        <f t="shared" si="1"/>
        <v>979</v>
      </c>
      <c r="L980" s="35"/>
      <c r="M980" s="36" t="s">
        <v>10566</v>
      </c>
      <c r="N980" s="37" t="s">
        <v>10567</v>
      </c>
      <c r="O980" s="38" t="s">
        <v>10568</v>
      </c>
      <c r="P980" s="39" t="s">
        <v>10569</v>
      </c>
      <c r="Q980" s="40" t="s">
        <v>10570</v>
      </c>
      <c r="R980" s="41" t="s">
        <v>10571</v>
      </c>
      <c r="S980" s="42" t="s">
        <v>117</v>
      </c>
      <c r="T980" s="43" t="s">
        <v>1560</v>
      </c>
      <c r="U980" s="44" t="s">
        <v>10572</v>
      </c>
      <c r="V980" s="45" t="s">
        <v>3039</v>
      </c>
      <c r="W980" s="34">
        <v>8984.0</v>
      </c>
      <c r="X980" s="34" t="s">
        <v>10573</v>
      </c>
      <c r="Y980" s="34" t="s">
        <v>6998</v>
      </c>
      <c r="Z980" s="34" t="s">
        <v>4145</v>
      </c>
      <c r="AA980" s="34" t="s">
        <v>1204</v>
      </c>
      <c r="AB980" s="34" t="s">
        <v>10574</v>
      </c>
      <c r="AC980" s="46">
        <v>1.731215633548E12</v>
      </c>
    </row>
    <row r="981" ht="14.25" customHeight="1">
      <c r="A981" s="24" t="s">
        <v>10575</v>
      </c>
      <c r="B981" s="25">
        <v>47.0</v>
      </c>
      <c r="C981" s="26"/>
      <c r="D981" s="27"/>
      <c r="E981" s="28" t="s">
        <v>489</v>
      </c>
      <c r="F981" s="29" t="s">
        <v>249</v>
      </c>
      <c r="G981" s="30"/>
      <c r="H981" s="31"/>
      <c r="I981" s="32" t="s">
        <v>522</v>
      </c>
      <c r="J981" s="33">
        <v>1998.0</v>
      </c>
      <c r="K981" s="34">
        <f t="shared" si="1"/>
        <v>980</v>
      </c>
      <c r="L981" s="35"/>
      <c r="M981" s="36" t="s">
        <v>10576</v>
      </c>
      <c r="N981" s="37" t="s">
        <v>10577</v>
      </c>
      <c r="O981" s="38" t="s">
        <v>10578</v>
      </c>
      <c r="P981" s="39" t="s">
        <v>6295</v>
      </c>
      <c r="Q981" s="40" t="s">
        <v>10579</v>
      </c>
      <c r="R981" s="41" t="s">
        <v>10580</v>
      </c>
      <c r="S981" s="42" t="s">
        <v>117</v>
      </c>
      <c r="T981" s="43" t="s">
        <v>452</v>
      </c>
      <c r="U981" s="44" t="s">
        <v>10581</v>
      </c>
      <c r="V981" s="45" t="s">
        <v>10339</v>
      </c>
      <c r="W981" s="34">
        <v>8688.0</v>
      </c>
      <c r="X981" s="34" t="s">
        <v>10582</v>
      </c>
      <c r="Y981" s="34" t="s">
        <v>6359</v>
      </c>
      <c r="Z981" s="34" t="s">
        <v>5106</v>
      </c>
      <c r="AA981" s="34" t="s">
        <v>6849</v>
      </c>
      <c r="AB981" s="34" t="s">
        <v>10583</v>
      </c>
      <c r="AC981" s="46">
        <v>1.731215633548E12</v>
      </c>
    </row>
    <row r="982" ht="14.25" customHeight="1">
      <c r="A982" s="24" t="s">
        <v>10584</v>
      </c>
      <c r="B982" s="25">
        <v>47.0</v>
      </c>
      <c r="C982" s="26"/>
      <c r="D982" s="27"/>
      <c r="E982" s="28" t="s">
        <v>108</v>
      </c>
      <c r="F982" s="29" t="s">
        <v>249</v>
      </c>
      <c r="G982" s="30"/>
      <c r="H982" s="31"/>
      <c r="I982" s="32" t="s">
        <v>144</v>
      </c>
      <c r="J982" s="33">
        <v>1995.0</v>
      </c>
      <c r="K982" s="34">
        <f t="shared" si="1"/>
        <v>981</v>
      </c>
      <c r="L982" s="35" t="s">
        <v>10585</v>
      </c>
      <c r="M982" s="49" t="s">
        <v>10586</v>
      </c>
      <c r="N982" s="50" t="s">
        <v>10587</v>
      </c>
      <c r="O982" s="51" t="s">
        <v>10588</v>
      </c>
      <c r="P982" s="52" t="s">
        <v>9504</v>
      </c>
      <c r="Q982" s="59" t="s">
        <v>10589</v>
      </c>
      <c r="R982" s="54" t="s">
        <v>10590</v>
      </c>
      <c r="S982" s="55" t="s">
        <v>117</v>
      </c>
      <c r="T982" s="56" t="s">
        <v>2176</v>
      </c>
      <c r="U982" s="57" t="s">
        <v>10591</v>
      </c>
      <c r="V982" s="58" t="s">
        <v>949</v>
      </c>
      <c r="W982" s="34">
        <v>9091.0</v>
      </c>
      <c r="X982" s="34" t="s">
        <v>10592</v>
      </c>
      <c r="Y982" s="34" t="s">
        <v>6848</v>
      </c>
      <c r="Z982" s="34" t="s">
        <v>6656</v>
      </c>
      <c r="AA982" s="34" t="s">
        <v>471</v>
      </c>
      <c r="AB982" s="34" t="s">
        <v>10593</v>
      </c>
      <c r="AC982" s="46">
        <v>1.731215633548E12</v>
      </c>
    </row>
    <row r="983" ht="14.25" customHeight="1">
      <c r="A983" s="24" t="s">
        <v>10594</v>
      </c>
      <c r="B983" s="25">
        <v>47.0</v>
      </c>
      <c r="C983" s="26"/>
      <c r="D983" s="27"/>
      <c r="E983" s="28" t="s">
        <v>444</v>
      </c>
      <c r="F983" s="29"/>
      <c r="G983" s="30"/>
      <c r="H983" s="31" t="s">
        <v>1107</v>
      </c>
      <c r="I983" s="32" t="s">
        <v>1107</v>
      </c>
      <c r="J983" s="33">
        <v>2023.0</v>
      </c>
      <c r="K983" s="34">
        <f t="shared" si="1"/>
        <v>982</v>
      </c>
      <c r="L983" s="35" t="s">
        <v>10595</v>
      </c>
      <c r="M983" s="36" t="s">
        <v>10596</v>
      </c>
      <c r="N983" s="37" t="s">
        <v>10597</v>
      </c>
      <c r="O983" s="38" t="s">
        <v>10598</v>
      </c>
      <c r="P983" s="39" t="s">
        <v>5072</v>
      </c>
      <c r="Q983" s="40" t="s">
        <v>10599</v>
      </c>
      <c r="R983" s="80" t="s">
        <v>515</v>
      </c>
      <c r="S983" s="42" t="s">
        <v>210</v>
      </c>
      <c r="T983" s="43" t="s">
        <v>267</v>
      </c>
      <c r="U983" s="44" t="s">
        <v>10600</v>
      </c>
      <c r="V983" s="83" t="s">
        <v>515</v>
      </c>
      <c r="W983" s="34">
        <v>852096.0</v>
      </c>
      <c r="X983" s="34" t="s">
        <v>10601</v>
      </c>
      <c r="Y983" s="34" t="s">
        <v>5990</v>
      </c>
      <c r="Z983" s="34" t="s">
        <v>5106</v>
      </c>
      <c r="AA983" s="34" t="s">
        <v>5949</v>
      </c>
      <c r="AB983" s="34" t="s">
        <v>10602</v>
      </c>
      <c r="AC983" s="46">
        <v>1.731215633548E12</v>
      </c>
    </row>
    <row r="984" ht="14.25" customHeight="1">
      <c r="A984" s="24" t="s">
        <v>10603</v>
      </c>
      <c r="B984" s="25">
        <v>47.0</v>
      </c>
      <c r="C984" s="26" t="s">
        <v>372</v>
      </c>
      <c r="D984" s="27"/>
      <c r="E984" s="28" t="s">
        <v>33</v>
      </c>
      <c r="F984" s="29"/>
      <c r="G984" s="30"/>
      <c r="H984" s="31"/>
      <c r="I984" s="32" t="s">
        <v>53</v>
      </c>
      <c r="J984" s="33">
        <v>1985.0</v>
      </c>
      <c r="K984" s="34">
        <f t="shared" si="1"/>
        <v>983</v>
      </c>
      <c r="L984" s="35"/>
      <c r="M984" s="36" t="s">
        <v>10604</v>
      </c>
      <c r="N984" s="37" t="s">
        <v>10605</v>
      </c>
      <c r="O984" s="38" t="s">
        <v>10606</v>
      </c>
      <c r="P984" s="39" t="s">
        <v>10607</v>
      </c>
      <c r="Q984" s="40" t="s">
        <v>10608</v>
      </c>
      <c r="R984" s="41" t="s">
        <v>10609</v>
      </c>
      <c r="S984" s="42" t="s">
        <v>42</v>
      </c>
      <c r="T984" s="43" t="s">
        <v>10610</v>
      </c>
      <c r="U984" s="44" t="s">
        <v>10611</v>
      </c>
      <c r="V984" s="45" t="s">
        <v>120</v>
      </c>
      <c r="W984" s="34">
        <v>10957.0</v>
      </c>
      <c r="X984" s="34" t="s">
        <v>10612</v>
      </c>
      <c r="Y984" s="34" t="s">
        <v>8014</v>
      </c>
      <c r="Z984" s="34" t="s">
        <v>3429</v>
      </c>
      <c r="AA984" s="34" t="s">
        <v>1876</v>
      </c>
      <c r="AB984" s="34" t="s">
        <v>10613</v>
      </c>
      <c r="AC984" s="46">
        <v>1.731215633548E12</v>
      </c>
    </row>
    <row r="985" ht="14.25" customHeight="1">
      <c r="A985" s="24" t="s">
        <v>10614</v>
      </c>
      <c r="B985" s="25">
        <v>47.0</v>
      </c>
      <c r="C985" s="26" t="s">
        <v>9666</v>
      </c>
      <c r="D985" s="27"/>
      <c r="E985" s="28" t="s">
        <v>444</v>
      </c>
      <c r="F985" s="29" t="s">
        <v>1254</v>
      </c>
      <c r="G985" s="30"/>
      <c r="H985" s="31"/>
      <c r="I985" s="32" t="s">
        <v>129</v>
      </c>
      <c r="J985" s="33">
        <v>2003.0</v>
      </c>
      <c r="K985" s="34">
        <f t="shared" si="1"/>
        <v>984</v>
      </c>
      <c r="L985" s="35"/>
      <c r="M985" s="36" t="s">
        <v>10615</v>
      </c>
      <c r="N985" s="37" t="s">
        <v>10616</v>
      </c>
      <c r="O985" s="38" t="s">
        <v>10617</v>
      </c>
      <c r="P985" s="39" t="s">
        <v>10618</v>
      </c>
      <c r="Q985" s="40" t="s">
        <v>10619</v>
      </c>
      <c r="R985" s="41" t="s">
        <v>10620</v>
      </c>
      <c r="S985" s="42" t="s">
        <v>42</v>
      </c>
      <c r="T985" s="43" t="s">
        <v>1745</v>
      </c>
      <c r="U985" s="44" t="s">
        <v>10621</v>
      </c>
      <c r="V985" s="45" t="s">
        <v>2165</v>
      </c>
      <c r="W985" s="34">
        <v>10715.0</v>
      </c>
      <c r="X985" s="34" t="s">
        <v>10622</v>
      </c>
      <c r="Y985" s="34" t="s">
        <v>6451</v>
      </c>
      <c r="Z985" s="34" t="s">
        <v>6656</v>
      </c>
      <c r="AA985" s="34" t="s">
        <v>775</v>
      </c>
      <c r="AB985" s="34" t="s">
        <v>10623</v>
      </c>
      <c r="AC985" s="46">
        <v>1.731215633548E12</v>
      </c>
    </row>
    <row r="986" ht="14.25" customHeight="1">
      <c r="A986" s="24" t="s">
        <v>6809</v>
      </c>
      <c r="B986" s="25">
        <v>47.0</v>
      </c>
      <c r="C986" s="26" t="s">
        <v>1252</v>
      </c>
      <c r="D986" s="27" t="s">
        <v>4773</v>
      </c>
      <c r="E986" s="28" t="s">
        <v>578</v>
      </c>
      <c r="F986" s="29" t="s">
        <v>200</v>
      </c>
      <c r="G986" s="30"/>
      <c r="H986" s="31"/>
      <c r="I986" s="32" t="s">
        <v>53</v>
      </c>
      <c r="J986" s="33">
        <v>2023.0</v>
      </c>
      <c r="K986" s="34">
        <f t="shared" si="1"/>
        <v>985</v>
      </c>
      <c r="L986" s="35" t="s">
        <v>10624</v>
      </c>
      <c r="M986" s="36" t="s">
        <v>10625</v>
      </c>
      <c r="N986" s="37" t="s">
        <v>10626</v>
      </c>
      <c r="O986" s="38" t="s">
        <v>10627</v>
      </c>
      <c r="P986" s="39" t="s">
        <v>10628</v>
      </c>
      <c r="Q986" s="40" t="s">
        <v>10629</v>
      </c>
      <c r="R986" s="41" t="s">
        <v>10630</v>
      </c>
      <c r="S986" s="42" t="s">
        <v>42</v>
      </c>
      <c r="T986" s="43" t="s">
        <v>2139</v>
      </c>
      <c r="U986" s="44" t="s">
        <v>10631</v>
      </c>
      <c r="V986" s="45" t="s">
        <v>10005</v>
      </c>
      <c r="W986" s="34">
        <v>447277.0</v>
      </c>
      <c r="X986" s="34" t="s">
        <v>10632</v>
      </c>
      <c r="Y986" s="34" t="s">
        <v>1617</v>
      </c>
      <c r="Z986" s="34" t="s">
        <v>457</v>
      </c>
      <c r="AA986" s="34" t="s">
        <v>1876</v>
      </c>
      <c r="AB986" s="34" t="s">
        <v>10633</v>
      </c>
      <c r="AC986" s="46">
        <v>1.731215633548E12</v>
      </c>
    </row>
    <row r="987" ht="14.25" customHeight="1">
      <c r="A987" s="24" t="s">
        <v>10634</v>
      </c>
      <c r="B987" s="25">
        <v>47.0</v>
      </c>
      <c r="C987" s="26" t="s">
        <v>341</v>
      </c>
      <c r="D987" s="27" t="s">
        <v>2123</v>
      </c>
      <c r="E987" s="28" t="s">
        <v>32</v>
      </c>
      <c r="F987" s="29"/>
      <c r="G987" s="30"/>
      <c r="H987" s="31"/>
      <c r="I987" s="32" t="s">
        <v>129</v>
      </c>
      <c r="J987" s="33">
        <v>2017.0</v>
      </c>
      <c r="K987" s="34">
        <f t="shared" si="1"/>
        <v>986</v>
      </c>
      <c r="L987" s="35"/>
      <c r="M987" s="36" t="s">
        <v>10635</v>
      </c>
      <c r="N987" s="37" t="s">
        <v>10636</v>
      </c>
      <c r="O987" s="38" t="s">
        <v>10637</v>
      </c>
      <c r="P987" s="39" t="s">
        <v>5305</v>
      </c>
      <c r="Q987" s="40" t="s">
        <v>10638</v>
      </c>
      <c r="R987" s="41" t="s">
        <v>10639</v>
      </c>
      <c r="S987" s="42" t="s">
        <v>210</v>
      </c>
      <c r="T987" s="43" t="s">
        <v>285</v>
      </c>
      <c r="U987" s="44" t="s">
        <v>10640</v>
      </c>
      <c r="V987" s="45" t="s">
        <v>1178</v>
      </c>
      <c r="W987" s="34">
        <v>141052.0</v>
      </c>
      <c r="X987" s="34" t="s">
        <v>10641</v>
      </c>
      <c r="Y987" s="34" t="s">
        <v>3339</v>
      </c>
      <c r="Z987" s="34" t="s">
        <v>5106</v>
      </c>
      <c r="AA987" s="34" t="s">
        <v>5899</v>
      </c>
      <c r="AB987" s="34" t="s">
        <v>10642</v>
      </c>
      <c r="AC987" s="46">
        <v>1.731215633548E12</v>
      </c>
    </row>
    <row r="988" ht="14.25" customHeight="1">
      <c r="A988" s="24" t="s">
        <v>10643</v>
      </c>
      <c r="B988" s="25">
        <v>47.0</v>
      </c>
      <c r="C988" s="26"/>
      <c r="D988" s="27"/>
      <c r="E988" s="28" t="s">
        <v>489</v>
      </c>
      <c r="F988" s="29" t="s">
        <v>108</v>
      </c>
      <c r="G988" s="30"/>
      <c r="H988" s="31"/>
      <c r="I988" s="32" t="s">
        <v>144</v>
      </c>
      <c r="J988" s="33">
        <v>2006.0</v>
      </c>
      <c r="K988" s="34">
        <f t="shared" si="1"/>
        <v>987</v>
      </c>
      <c r="L988" s="35"/>
      <c r="M988" s="36" t="s">
        <v>10644</v>
      </c>
      <c r="N988" s="37" t="s">
        <v>10645</v>
      </c>
      <c r="O988" s="38" t="s">
        <v>10646</v>
      </c>
      <c r="P988" s="39" t="s">
        <v>10647</v>
      </c>
      <c r="Q988" s="40" t="s">
        <v>10648</v>
      </c>
      <c r="R988" s="73" t="s">
        <v>10649</v>
      </c>
      <c r="S988" s="74" t="s">
        <v>117</v>
      </c>
      <c r="T988" s="75" t="s">
        <v>820</v>
      </c>
      <c r="U988" s="44" t="s">
        <v>10650</v>
      </c>
      <c r="V988" s="45" t="s">
        <v>7317</v>
      </c>
      <c r="W988" s="34">
        <v>7516.0</v>
      </c>
      <c r="X988" s="34" t="s">
        <v>10651</v>
      </c>
      <c r="Y988" s="34" t="s">
        <v>10652</v>
      </c>
      <c r="Z988" s="34" t="s">
        <v>3879</v>
      </c>
      <c r="AA988" s="34" t="s">
        <v>5899</v>
      </c>
      <c r="AB988" s="34" t="s">
        <v>10653</v>
      </c>
      <c r="AC988" s="46">
        <v>1.731215633548E12</v>
      </c>
    </row>
    <row r="989" ht="14.25" customHeight="1">
      <c r="A989" s="24" t="s">
        <v>10654</v>
      </c>
      <c r="B989" s="25">
        <v>47.0</v>
      </c>
      <c r="C989" s="26"/>
      <c r="D989" s="27"/>
      <c r="E989" s="28" t="s">
        <v>444</v>
      </c>
      <c r="F989" s="29" t="s">
        <v>276</v>
      </c>
      <c r="G989" s="30"/>
      <c r="H989" s="31"/>
      <c r="I989" s="32" t="s">
        <v>522</v>
      </c>
      <c r="J989" s="33">
        <v>2006.0</v>
      </c>
      <c r="K989" s="34">
        <f t="shared" si="1"/>
        <v>988</v>
      </c>
      <c r="L989" s="35"/>
      <c r="M989" s="36" t="s">
        <v>10655</v>
      </c>
      <c r="N989" s="37" t="s">
        <v>10656</v>
      </c>
      <c r="O989" s="38" t="s">
        <v>10657</v>
      </c>
      <c r="P989" s="39" t="s">
        <v>10658</v>
      </c>
      <c r="Q989" s="40" t="s">
        <v>10659</v>
      </c>
      <c r="R989" s="41" t="s">
        <v>10660</v>
      </c>
      <c r="S989" s="42" t="s">
        <v>42</v>
      </c>
      <c r="T989" s="43" t="s">
        <v>99</v>
      </c>
      <c r="U989" s="44" t="s">
        <v>10661</v>
      </c>
      <c r="V989" s="45" t="s">
        <v>949</v>
      </c>
      <c r="W989" s="34">
        <v>9353.0</v>
      </c>
      <c r="X989" s="34" t="s">
        <v>10662</v>
      </c>
      <c r="Y989" s="34" t="s">
        <v>3339</v>
      </c>
      <c r="Z989" s="34" t="s">
        <v>6348</v>
      </c>
      <c r="AA989" s="34" t="s">
        <v>6849</v>
      </c>
      <c r="AB989" s="34" t="s">
        <v>10663</v>
      </c>
      <c r="AC989" s="46">
        <v>1.731215633548E12</v>
      </c>
    </row>
    <row r="990" ht="15.0" customHeight="1">
      <c r="A990" s="107" t="s">
        <v>10664</v>
      </c>
      <c r="B990" s="25">
        <v>47.0</v>
      </c>
      <c r="C990" s="26"/>
      <c r="D990" s="27"/>
      <c r="E990" s="28" t="s">
        <v>108</v>
      </c>
      <c r="F990" s="29" t="s">
        <v>249</v>
      </c>
      <c r="G990" s="30"/>
      <c r="H990" s="31"/>
      <c r="I990" s="32" t="s">
        <v>522</v>
      </c>
      <c r="J990" s="33">
        <v>2007.0</v>
      </c>
      <c r="K990" s="34">
        <f t="shared" si="1"/>
        <v>989</v>
      </c>
      <c r="L990" s="35"/>
      <c r="M990" s="36" t="s">
        <v>10665</v>
      </c>
      <c r="N990" s="37" t="s">
        <v>10666</v>
      </c>
      <c r="O990" s="38" t="s">
        <v>10667</v>
      </c>
      <c r="P990" s="39" t="s">
        <v>10668</v>
      </c>
      <c r="Q990" s="40" t="s">
        <v>10669</v>
      </c>
      <c r="R990" s="41" t="s">
        <v>10670</v>
      </c>
      <c r="S990" s="42" t="s">
        <v>210</v>
      </c>
      <c r="T990" s="56" t="s">
        <v>1126</v>
      </c>
      <c r="U990" s="44" t="s">
        <v>10671</v>
      </c>
      <c r="V990" s="45" t="s">
        <v>303</v>
      </c>
      <c r="W990" s="34">
        <v>1738.0</v>
      </c>
      <c r="X990" s="34" t="s">
        <v>10672</v>
      </c>
      <c r="Y990" s="34" t="s">
        <v>9261</v>
      </c>
      <c r="Z990" s="34" t="s">
        <v>4145</v>
      </c>
      <c r="AA990" s="34" t="s">
        <v>5857</v>
      </c>
      <c r="AB990" s="34" t="s">
        <v>10673</v>
      </c>
      <c r="AC990" s="46">
        <v>1.731215633548E12</v>
      </c>
    </row>
    <row r="991" ht="14.25" customHeight="1">
      <c r="A991" s="24" t="s">
        <v>7232</v>
      </c>
      <c r="B991" s="25">
        <v>47.0</v>
      </c>
      <c r="C991" s="26" t="s">
        <v>7232</v>
      </c>
      <c r="D991" s="27"/>
      <c r="E991" s="28" t="s">
        <v>444</v>
      </c>
      <c r="F991" s="29" t="s">
        <v>1254</v>
      </c>
      <c r="G991" s="30"/>
      <c r="H991" s="31"/>
      <c r="I991" s="32" t="s">
        <v>129</v>
      </c>
      <c r="J991" s="33">
        <v>2002.0</v>
      </c>
      <c r="K991" s="34">
        <f t="shared" si="1"/>
        <v>990</v>
      </c>
      <c r="L991" s="35"/>
      <c r="M991" s="49" t="s">
        <v>10674</v>
      </c>
      <c r="N991" s="50" t="s">
        <v>10675</v>
      </c>
      <c r="O991" s="51" t="s">
        <v>10676</v>
      </c>
      <c r="P991" s="52" t="s">
        <v>10677</v>
      </c>
      <c r="Q991" s="59" t="s">
        <v>10678</v>
      </c>
      <c r="R991" s="60" t="s">
        <v>10679</v>
      </c>
      <c r="S991" s="55" t="s">
        <v>42</v>
      </c>
      <c r="T991" s="56" t="s">
        <v>1720</v>
      </c>
      <c r="U991" s="57" t="s">
        <v>10680</v>
      </c>
      <c r="V991" s="61" t="s">
        <v>8012</v>
      </c>
      <c r="W991" s="34">
        <v>9637.0</v>
      </c>
      <c r="X991" s="34" t="s">
        <v>10681</v>
      </c>
      <c r="Y991" s="34" t="s">
        <v>7009</v>
      </c>
      <c r="Z991" s="34" t="s">
        <v>8517</v>
      </c>
      <c r="AA991" s="34" t="s">
        <v>8662</v>
      </c>
      <c r="AB991" s="34" t="s">
        <v>10682</v>
      </c>
      <c r="AC991" s="46">
        <v>1.731215633548E12</v>
      </c>
    </row>
    <row r="992" ht="14.25" customHeight="1">
      <c r="A992" s="24" t="s">
        <v>10683</v>
      </c>
      <c r="B992" s="25">
        <v>47.0</v>
      </c>
      <c r="C992" s="26" t="s">
        <v>10684</v>
      </c>
      <c r="D992" s="27"/>
      <c r="E992" s="28" t="s">
        <v>108</v>
      </c>
      <c r="F992" s="29"/>
      <c r="G992" s="30"/>
      <c r="H992" s="31"/>
      <c r="I992" s="32" t="s">
        <v>1797</v>
      </c>
      <c r="J992" s="33">
        <v>2013.0</v>
      </c>
      <c r="K992" s="34">
        <f t="shared" si="1"/>
        <v>991</v>
      </c>
      <c r="L992" s="35" t="s">
        <v>10685</v>
      </c>
      <c r="M992" s="49" t="s">
        <v>10686</v>
      </c>
      <c r="N992" s="108" t="s">
        <v>10687</v>
      </c>
      <c r="O992" s="51" t="s">
        <v>10688</v>
      </c>
      <c r="P992" s="52" t="s">
        <v>7166</v>
      </c>
      <c r="Q992" s="53" t="s">
        <v>10689</v>
      </c>
      <c r="R992" s="54" t="s">
        <v>10690</v>
      </c>
      <c r="S992" s="55" t="s">
        <v>117</v>
      </c>
      <c r="T992" s="56" t="s">
        <v>285</v>
      </c>
      <c r="U992" s="57" t="s">
        <v>10691</v>
      </c>
      <c r="V992" s="58" t="s">
        <v>303</v>
      </c>
      <c r="W992" s="34">
        <v>117263.0</v>
      </c>
      <c r="X992" s="34" t="s">
        <v>10692</v>
      </c>
      <c r="Y992" s="34" t="s">
        <v>6371</v>
      </c>
      <c r="Z992" s="34" t="s">
        <v>1839</v>
      </c>
      <c r="AA992" s="34" t="s">
        <v>5991</v>
      </c>
      <c r="AB992" s="34" t="s">
        <v>10693</v>
      </c>
      <c r="AC992" s="46" t="s">
        <v>1383</v>
      </c>
    </row>
    <row r="993" ht="14.25" customHeight="1">
      <c r="A993" s="24" t="s">
        <v>10694</v>
      </c>
      <c r="B993" s="25">
        <v>46.0</v>
      </c>
      <c r="C993" s="26" t="s">
        <v>4698</v>
      </c>
      <c r="D993" s="27"/>
      <c r="E993" s="28" t="s">
        <v>33</v>
      </c>
      <c r="F993" s="29" t="s">
        <v>503</v>
      </c>
      <c r="G993" s="30"/>
      <c r="H993" s="31"/>
      <c r="I993" s="32" t="s">
        <v>1325</v>
      </c>
      <c r="J993" s="33">
        <v>2010.0</v>
      </c>
      <c r="K993" s="34">
        <f t="shared" si="1"/>
        <v>992</v>
      </c>
      <c r="L993" s="35" t="s">
        <v>10695</v>
      </c>
      <c r="M993" s="49" t="s">
        <v>10696</v>
      </c>
      <c r="N993" s="82" t="s">
        <v>10697</v>
      </c>
      <c r="O993" s="51" t="s">
        <v>10698</v>
      </c>
      <c r="P993" s="52" t="s">
        <v>9557</v>
      </c>
      <c r="Q993" s="53" t="s">
        <v>8628</v>
      </c>
      <c r="R993" s="54" t="s">
        <v>10699</v>
      </c>
      <c r="S993" s="55" t="s">
        <v>512</v>
      </c>
      <c r="T993" s="56" t="s">
        <v>2163</v>
      </c>
      <c r="U993" s="57" t="s">
        <v>10700</v>
      </c>
      <c r="V993" s="58" t="s">
        <v>515</v>
      </c>
      <c r="W993" s="34">
        <v>50723.0</v>
      </c>
      <c r="X993" s="34" t="s">
        <v>10701</v>
      </c>
      <c r="Y993" s="34" t="s">
        <v>471</v>
      </c>
      <c r="Z993" s="34" t="s">
        <v>1678</v>
      </c>
      <c r="AA993" s="34" t="s">
        <v>471</v>
      </c>
      <c r="AB993" s="34" t="s">
        <v>10702</v>
      </c>
      <c r="AC993" s="46">
        <v>1.731215633548E12</v>
      </c>
    </row>
    <row r="994" ht="14.25" customHeight="1">
      <c r="A994" s="24" t="s">
        <v>10703</v>
      </c>
      <c r="B994" s="25">
        <v>46.0</v>
      </c>
      <c r="C994" s="26" t="s">
        <v>10703</v>
      </c>
      <c r="D994" s="27"/>
      <c r="E994" s="28" t="s">
        <v>108</v>
      </c>
      <c r="F994" s="29" t="s">
        <v>4522</v>
      </c>
      <c r="G994" s="30"/>
      <c r="H994" s="31" t="s">
        <v>6197</v>
      </c>
      <c r="I994" s="32" t="s">
        <v>129</v>
      </c>
      <c r="J994" s="33">
        <v>2021.0</v>
      </c>
      <c r="K994" s="34">
        <f t="shared" si="1"/>
        <v>993</v>
      </c>
      <c r="L994" s="35"/>
      <c r="M994" s="49" t="s">
        <v>10704</v>
      </c>
      <c r="N994" s="50" t="s">
        <v>10705</v>
      </c>
      <c r="O994" s="51" t="s">
        <v>10706</v>
      </c>
      <c r="P994" s="52" t="s">
        <v>10707</v>
      </c>
      <c r="Q994" s="59" t="s">
        <v>10708</v>
      </c>
      <c r="R994" s="60" t="s">
        <v>10709</v>
      </c>
      <c r="S994" s="55" t="s">
        <v>117</v>
      </c>
      <c r="T994" s="56" t="s">
        <v>2176</v>
      </c>
      <c r="U994" s="57" t="s">
        <v>10710</v>
      </c>
      <c r="V994" s="61" t="s">
        <v>614</v>
      </c>
      <c r="W994" s="34">
        <v>460465.0</v>
      </c>
      <c r="X994" s="34" t="s">
        <v>10711</v>
      </c>
      <c r="Y994" s="34" t="s">
        <v>5323</v>
      </c>
      <c r="Z994" s="34" t="s">
        <v>4432</v>
      </c>
      <c r="AA994" s="34" t="s">
        <v>6504</v>
      </c>
      <c r="AB994" s="34" t="s">
        <v>10712</v>
      </c>
      <c r="AC994" s="46">
        <v>1.731215633548E12</v>
      </c>
    </row>
    <row r="995" ht="14.25" customHeight="1">
      <c r="A995" s="24" t="s">
        <v>10713</v>
      </c>
      <c r="B995" s="25">
        <v>46.0</v>
      </c>
      <c r="C995" s="26"/>
      <c r="D995" s="27"/>
      <c r="E995" s="28" t="s">
        <v>108</v>
      </c>
      <c r="F995" s="29" t="s">
        <v>1254</v>
      </c>
      <c r="G995" s="30"/>
      <c r="H995" s="31" t="s">
        <v>1107</v>
      </c>
      <c r="I995" s="32" t="s">
        <v>1107</v>
      </c>
      <c r="J995" s="33">
        <v>2020.0</v>
      </c>
      <c r="K995" s="34">
        <f t="shared" si="1"/>
        <v>994</v>
      </c>
      <c r="L995" s="35"/>
      <c r="M995" s="36" t="s">
        <v>10714</v>
      </c>
      <c r="N995" s="37" t="s">
        <v>10715</v>
      </c>
      <c r="O995" s="38" t="s">
        <v>10716</v>
      </c>
      <c r="P995" s="39" t="s">
        <v>6085</v>
      </c>
      <c r="Q995" s="40" t="s">
        <v>10717</v>
      </c>
      <c r="R995" s="80" t="s">
        <v>515</v>
      </c>
      <c r="S995" s="42" t="s">
        <v>42</v>
      </c>
      <c r="T995" s="43" t="s">
        <v>1139</v>
      </c>
      <c r="U995" s="44" t="s">
        <v>10718</v>
      </c>
      <c r="V995" s="83" t="s">
        <v>515</v>
      </c>
      <c r="W995" s="34">
        <v>615677.0</v>
      </c>
      <c r="X995" s="34" t="s">
        <v>10719</v>
      </c>
      <c r="Y995" s="34" t="s">
        <v>2356</v>
      </c>
      <c r="Z995" s="34" t="s">
        <v>10720</v>
      </c>
      <c r="AA995" s="34" t="s">
        <v>1984</v>
      </c>
      <c r="AB995" s="34" t="s">
        <v>10721</v>
      </c>
      <c r="AC995" s="46">
        <v>1.731215633548E12</v>
      </c>
    </row>
    <row r="996" ht="14.25" customHeight="1">
      <c r="A996" s="24" t="s">
        <v>10722</v>
      </c>
      <c r="B996" s="25">
        <v>46.0</v>
      </c>
      <c r="C996" s="26" t="s">
        <v>1252</v>
      </c>
      <c r="D996" s="27"/>
      <c r="E996" s="28" t="s">
        <v>249</v>
      </c>
      <c r="F996" s="29" t="s">
        <v>10723</v>
      </c>
      <c r="G996" s="30"/>
      <c r="H996" s="31"/>
      <c r="I996" s="32" t="s">
        <v>53</v>
      </c>
      <c r="J996" s="33">
        <v>1998.0</v>
      </c>
      <c r="K996" s="34">
        <f t="shared" si="1"/>
        <v>995</v>
      </c>
      <c r="L996" s="35"/>
      <c r="M996" s="62" t="s">
        <v>10724</v>
      </c>
      <c r="N996" s="50" t="s">
        <v>10725</v>
      </c>
      <c r="O996" s="51" t="s">
        <v>10726</v>
      </c>
      <c r="P996" s="52" t="s">
        <v>4077</v>
      </c>
      <c r="Q996" s="59" t="s">
        <v>10727</v>
      </c>
      <c r="R996" s="60" t="s">
        <v>10728</v>
      </c>
      <c r="S996" s="55" t="s">
        <v>210</v>
      </c>
      <c r="T996" s="56" t="s">
        <v>497</v>
      </c>
      <c r="U996" s="57" t="s">
        <v>10729</v>
      </c>
      <c r="V996" s="61" t="s">
        <v>2622</v>
      </c>
      <c r="W996" s="34">
        <v>95.0</v>
      </c>
      <c r="X996" s="34" t="s">
        <v>10730</v>
      </c>
      <c r="Y996" s="34" t="s">
        <v>5990</v>
      </c>
      <c r="Z996" s="34" t="s">
        <v>774</v>
      </c>
      <c r="AA996" s="34" t="s">
        <v>5857</v>
      </c>
      <c r="AB996" s="34" t="s">
        <v>10731</v>
      </c>
      <c r="AC996" s="46">
        <v>1.731215633548E12</v>
      </c>
    </row>
    <row r="997" ht="14.25" customHeight="1">
      <c r="A997" s="24" t="s">
        <v>10732</v>
      </c>
      <c r="B997" s="25">
        <v>46.0</v>
      </c>
      <c r="C997" s="26"/>
      <c r="D997" s="27"/>
      <c r="E997" s="28" t="s">
        <v>2546</v>
      </c>
      <c r="F997" s="29" t="s">
        <v>201</v>
      </c>
      <c r="G997" s="30"/>
      <c r="H997" s="31"/>
      <c r="I997" s="32" t="s">
        <v>658</v>
      </c>
      <c r="J997" s="33">
        <v>1987.0</v>
      </c>
      <c r="K997" s="34">
        <f t="shared" si="1"/>
        <v>996</v>
      </c>
      <c r="L997" s="35"/>
      <c r="M997" s="49" t="s">
        <v>10733</v>
      </c>
      <c r="N997" s="50" t="s">
        <v>10734</v>
      </c>
      <c r="O997" s="51" t="s">
        <v>10735</v>
      </c>
      <c r="P997" s="52" t="s">
        <v>10736</v>
      </c>
      <c r="Q997" s="59" t="s">
        <v>10737</v>
      </c>
      <c r="R997" s="60" t="s">
        <v>10738</v>
      </c>
      <c r="S997" s="55" t="s">
        <v>210</v>
      </c>
      <c r="T997" s="56" t="s">
        <v>720</v>
      </c>
      <c r="U997" s="57" t="s">
        <v>10739</v>
      </c>
      <c r="V997" s="61" t="s">
        <v>2914</v>
      </c>
      <c r="W997" s="34">
        <v>12919.0</v>
      </c>
      <c r="X997" s="34" t="s">
        <v>10740</v>
      </c>
      <c r="Y997" s="34" t="s">
        <v>6371</v>
      </c>
      <c r="Z997" s="34" t="s">
        <v>1678</v>
      </c>
      <c r="AA997" s="34" t="s">
        <v>5198</v>
      </c>
      <c r="AB997" s="34" t="s">
        <v>10741</v>
      </c>
      <c r="AC997" s="46">
        <v>1.731215633548E12</v>
      </c>
    </row>
    <row r="998" ht="14.25" customHeight="1">
      <c r="A998" s="24" t="s">
        <v>10742</v>
      </c>
      <c r="B998" s="25">
        <v>46.0</v>
      </c>
      <c r="C998" s="26" t="s">
        <v>52</v>
      </c>
      <c r="D998" s="27" t="s">
        <v>5175</v>
      </c>
      <c r="E998" s="28" t="s">
        <v>33</v>
      </c>
      <c r="F998" s="29"/>
      <c r="G998" s="30"/>
      <c r="H998" s="31"/>
      <c r="I998" s="32" t="s">
        <v>53</v>
      </c>
      <c r="J998" s="33">
        <v>2011.0</v>
      </c>
      <c r="K998" s="34">
        <f t="shared" si="1"/>
        <v>997</v>
      </c>
      <c r="L998" s="35"/>
      <c r="M998" s="36" t="s">
        <v>10743</v>
      </c>
      <c r="N998" s="37" t="s">
        <v>10744</v>
      </c>
      <c r="O998" s="38" t="s">
        <v>10745</v>
      </c>
      <c r="P998" s="39" t="s">
        <v>10746</v>
      </c>
      <c r="Q998" s="40" t="s">
        <v>10747</v>
      </c>
      <c r="R998" s="41" t="s">
        <v>10748</v>
      </c>
      <c r="S998" s="42" t="s">
        <v>61</v>
      </c>
      <c r="T998" s="43" t="s">
        <v>513</v>
      </c>
      <c r="U998" s="44" t="s">
        <v>10749</v>
      </c>
      <c r="V998" s="45" t="s">
        <v>641</v>
      </c>
      <c r="W998" s="34">
        <v>49013.0</v>
      </c>
      <c r="X998" s="34" t="s">
        <v>10750</v>
      </c>
      <c r="Y998" s="34" t="s">
        <v>3339</v>
      </c>
      <c r="Z998" s="34" t="s">
        <v>4145</v>
      </c>
      <c r="AA998" s="34" t="s">
        <v>1452</v>
      </c>
      <c r="AB998" s="34" t="s">
        <v>10751</v>
      </c>
      <c r="AC998" s="46">
        <v>1.731215633548E12</v>
      </c>
    </row>
    <row r="999" ht="14.25" customHeight="1">
      <c r="A999" s="24" t="s">
        <v>10752</v>
      </c>
      <c r="B999" s="25">
        <v>46.0</v>
      </c>
      <c r="C999" s="26"/>
      <c r="D999" s="27"/>
      <c r="E999" s="28" t="s">
        <v>275</v>
      </c>
      <c r="F999" s="29" t="s">
        <v>276</v>
      </c>
      <c r="G999" s="30"/>
      <c r="H999" s="31"/>
      <c r="I999" s="32" t="s">
        <v>144</v>
      </c>
      <c r="J999" s="33">
        <v>2005.0</v>
      </c>
      <c r="K999" s="34">
        <f t="shared" si="1"/>
        <v>998</v>
      </c>
      <c r="L999" s="35"/>
      <c r="M999" s="36" t="s">
        <v>10753</v>
      </c>
      <c r="N999" s="37" t="s">
        <v>10754</v>
      </c>
      <c r="O999" s="38" t="s">
        <v>10755</v>
      </c>
      <c r="P999" s="39" t="s">
        <v>10756</v>
      </c>
      <c r="Q999" s="40" t="s">
        <v>10757</v>
      </c>
      <c r="R999" s="41" t="s">
        <v>10758</v>
      </c>
      <c r="S999" s="42" t="s">
        <v>117</v>
      </c>
      <c r="T999" s="43" t="s">
        <v>1213</v>
      </c>
      <c r="U999" s="44" t="s">
        <v>10759</v>
      </c>
      <c r="V999" s="45" t="s">
        <v>949</v>
      </c>
      <c r="W999" s="34">
        <v>9910.0</v>
      </c>
      <c r="X999" s="34" t="s">
        <v>10760</v>
      </c>
      <c r="Y999" s="34" t="s">
        <v>8152</v>
      </c>
      <c r="Z999" s="34" t="s">
        <v>4145</v>
      </c>
      <c r="AA999" s="34" t="s">
        <v>4616</v>
      </c>
      <c r="AB999" s="34" t="s">
        <v>10761</v>
      </c>
      <c r="AC999" s="46">
        <v>1.731215633548E12</v>
      </c>
    </row>
    <row r="1000" ht="14.25" customHeight="1">
      <c r="A1000" s="24" t="s">
        <v>10762</v>
      </c>
      <c r="B1000" s="25">
        <v>46.0</v>
      </c>
      <c r="C1000" s="26"/>
      <c r="D1000" s="27"/>
      <c r="E1000" s="28" t="s">
        <v>108</v>
      </c>
      <c r="F1000" s="29" t="s">
        <v>444</v>
      </c>
      <c r="G1000" s="30"/>
      <c r="H1000" s="31"/>
      <c r="I1000" s="32" t="s">
        <v>129</v>
      </c>
      <c r="J1000" s="33">
        <v>1989.0</v>
      </c>
      <c r="K1000" s="34">
        <f t="shared" si="1"/>
        <v>999</v>
      </c>
      <c r="L1000" s="35"/>
      <c r="M1000" s="36" t="s">
        <v>10763</v>
      </c>
      <c r="N1000" s="37" t="s">
        <v>10764</v>
      </c>
      <c r="O1000" s="38" t="s">
        <v>10765</v>
      </c>
      <c r="P1000" s="39" t="s">
        <v>10766</v>
      </c>
      <c r="Q1000" s="40" t="s">
        <v>10767</v>
      </c>
      <c r="R1000" s="41" t="s">
        <v>10768</v>
      </c>
      <c r="S1000" s="42" t="s">
        <v>117</v>
      </c>
      <c r="T1000" s="43" t="s">
        <v>544</v>
      </c>
      <c r="U1000" s="44" t="s">
        <v>10769</v>
      </c>
      <c r="V1000" s="45" t="s">
        <v>3039</v>
      </c>
      <c r="W1000" s="34">
        <v>9618.0</v>
      </c>
      <c r="X1000" s="34" t="s">
        <v>10770</v>
      </c>
      <c r="Y1000" s="34" t="s">
        <v>10652</v>
      </c>
      <c r="Z1000" s="34" t="s">
        <v>4411</v>
      </c>
      <c r="AA1000" s="34" t="s">
        <v>5991</v>
      </c>
      <c r="AB1000" s="34" t="s">
        <v>10771</v>
      </c>
      <c r="AC1000" s="46">
        <v>1.731215633548E12</v>
      </c>
    </row>
    <row r="1001" ht="14.25" customHeight="1">
      <c r="A1001" s="24" t="s">
        <v>10772</v>
      </c>
      <c r="B1001" s="25">
        <v>46.0</v>
      </c>
      <c r="C1001" s="26" t="s">
        <v>672</v>
      </c>
      <c r="D1001" s="27" t="s">
        <v>673</v>
      </c>
      <c r="E1001" s="28" t="s">
        <v>73</v>
      </c>
      <c r="F1001" s="29" t="s">
        <v>248</v>
      </c>
      <c r="G1001" s="30"/>
      <c r="H1001" s="31"/>
      <c r="I1001" s="32" t="s">
        <v>658</v>
      </c>
      <c r="J1001" s="33">
        <v>1992.0</v>
      </c>
      <c r="K1001" s="34">
        <f t="shared" si="1"/>
        <v>1000</v>
      </c>
      <c r="L1001" s="35"/>
      <c r="M1001" s="62" t="s">
        <v>10773</v>
      </c>
      <c r="N1001" s="63" t="s">
        <v>10774</v>
      </c>
      <c r="O1001" s="64" t="s">
        <v>677</v>
      </c>
      <c r="P1001" s="65" t="s">
        <v>1270</v>
      </c>
      <c r="Q1001" s="59" t="s">
        <v>10775</v>
      </c>
      <c r="R1001" s="66" t="s">
        <v>10776</v>
      </c>
      <c r="S1001" s="67" t="s">
        <v>117</v>
      </c>
      <c r="T1001" s="68" t="s">
        <v>999</v>
      </c>
      <c r="U1001" s="44" t="s">
        <v>10777</v>
      </c>
      <c r="V1001" s="69" t="s">
        <v>834</v>
      </c>
      <c r="W1001" s="34">
        <v>8077.0</v>
      </c>
      <c r="X1001" s="34" t="s">
        <v>10778</v>
      </c>
      <c r="Y1001" s="34" t="s">
        <v>8874</v>
      </c>
      <c r="Z1001" s="34" t="s">
        <v>4411</v>
      </c>
      <c r="AA1001" s="34" t="s">
        <v>1876</v>
      </c>
      <c r="AB1001" s="34" t="s">
        <v>10779</v>
      </c>
      <c r="AC1001" s="46">
        <v>1.731215633548E12</v>
      </c>
    </row>
    <row r="1002" ht="14.25" customHeight="1">
      <c r="A1002" s="24" t="s">
        <v>10780</v>
      </c>
      <c r="B1002" s="25">
        <v>46.0</v>
      </c>
      <c r="C1002" s="26"/>
      <c r="D1002" s="27"/>
      <c r="E1002" s="28" t="s">
        <v>108</v>
      </c>
      <c r="F1002" s="29" t="s">
        <v>73</v>
      </c>
      <c r="G1002" s="30"/>
      <c r="H1002" s="31"/>
      <c r="I1002" s="32" t="s">
        <v>357</v>
      </c>
      <c r="J1002" s="33">
        <v>1992.0</v>
      </c>
      <c r="K1002" s="34">
        <f t="shared" si="1"/>
        <v>1001</v>
      </c>
      <c r="L1002" s="35" t="s">
        <v>10781</v>
      </c>
      <c r="M1002" s="36" t="s">
        <v>10782</v>
      </c>
      <c r="N1002" s="37" t="s">
        <v>10783</v>
      </c>
      <c r="O1002" s="38" t="s">
        <v>10784</v>
      </c>
      <c r="P1002" s="39" t="s">
        <v>7958</v>
      </c>
      <c r="Q1002" s="40" t="s">
        <v>10785</v>
      </c>
      <c r="R1002" s="41" t="s">
        <v>10786</v>
      </c>
      <c r="S1002" s="42" t="s">
        <v>117</v>
      </c>
      <c r="T1002" s="43" t="s">
        <v>639</v>
      </c>
      <c r="U1002" s="44" t="s">
        <v>10787</v>
      </c>
      <c r="V1002" s="45" t="s">
        <v>3138</v>
      </c>
      <c r="W1002" s="34">
        <v>9349.0</v>
      </c>
      <c r="X1002" s="34" t="s">
        <v>10788</v>
      </c>
      <c r="Y1002" s="34" t="s">
        <v>5898</v>
      </c>
      <c r="Z1002" s="34" t="s">
        <v>5106</v>
      </c>
      <c r="AA1002" s="34" t="s">
        <v>8662</v>
      </c>
      <c r="AB1002" s="34" t="s">
        <v>10789</v>
      </c>
      <c r="AC1002" s="46">
        <v>1.731215633548E12</v>
      </c>
    </row>
    <row r="1003" ht="15.0" customHeight="1">
      <c r="A1003" s="24" t="s">
        <v>10790</v>
      </c>
      <c r="B1003" s="25">
        <v>46.0</v>
      </c>
      <c r="C1003" s="26"/>
      <c r="D1003" s="27"/>
      <c r="E1003" s="28" t="s">
        <v>248</v>
      </c>
      <c r="F1003" s="29" t="s">
        <v>249</v>
      </c>
      <c r="G1003" s="30"/>
      <c r="H1003" s="31"/>
      <c r="I1003" s="32" t="s">
        <v>10791</v>
      </c>
      <c r="J1003" s="33">
        <v>2021.0</v>
      </c>
      <c r="K1003" s="34">
        <f t="shared" si="1"/>
        <v>1002</v>
      </c>
      <c r="L1003" s="35"/>
      <c r="M1003" s="36" t="s">
        <v>10792</v>
      </c>
      <c r="N1003" s="37" t="s">
        <v>10793</v>
      </c>
      <c r="O1003" s="38" t="s">
        <v>10794</v>
      </c>
      <c r="P1003" s="39" t="s">
        <v>10795</v>
      </c>
      <c r="Q1003" s="40" t="s">
        <v>10796</v>
      </c>
      <c r="R1003" s="41" t="s">
        <v>10797</v>
      </c>
      <c r="S1003" s="42" t="s">
        <v>1536</v>
      </c>
      <c r="T1003" s="43" t="s">
        <v>2688</v>
      </c>
      <c r="U1003" s="44" t="s">
        <v>10798</v>
      </c>
      <c r="V1003" s="45" t="s">
        <v>1356</v>
      </c>
      <c r="W1003" s="34">
        <v>643586.0</v>
      </c>
      <c r="X1003" s="34" t="s">
        <v>10799</v>
      </c>
      <c r="Y1003" s="34" t="s">
        <v>6411</v>
      </c>
      <c r="Z1003" s="34" t="s">
        <v>8711</v>
      </c>
      <c r="AA1003" s="34" t="s">
        <v>6504</v>
      </c>
      <c r="AB1003" s="34" t="s">
        <v>10800</v>
      </c>
      <c r="AC1003" s="46">
        <v>1.731215633548E12</v>
      </c>
    </row>
    <row r="1004" ht="14.25" customHeight="1">
      <c r="A1004" s="24" t="s">
        <v>10801</v>
      </c>
      <c r="B1004" s="25">
        <v>46.0</v>
      </c>
      <c r="C1004" s="26" t="s">
        <v>10802</v>
      </c>
      <c r="D1004" s="27"/>
      <c r="E1004" s="28" t="s">
        <v>73</v>
      </c>
      <c r="F1004" s="29" t="s">
        <v>249</v>
      </c>
      <c r="G1004" s="30"/>
      <c r="H1004" s="31"/>
      <c r="I1004" s="32" t="s">
        <v>144</v>
      </c>
      <c r="J1004" s="33">
        <v>2021.0</v>
      </c>
      <c r="K1004" s="34">
        <f t="shared" si="1"/>
        <v>1003</v>
      </c>
      <c r="L1004" s="35"/>
      <c r="M1004" s="36" t="s">
        <v>10803</v>
      </c>
      <c r="N1004" s="37" t="s">
        <v>10804</v>
      </c>
      <c r="O1004" s="38" t="s">
        <v>10805</v>
      </c>
      <c r="P1004" s="39" t="s">
        <v>3782</v>
      </c>
      <c r="Q1004" s="40" t="s">
        <v>10806</v>
      </c>
      <c r="R1004" s="41" t="s">
        <v>10807</v>
      </c>
      <c r="S1004" s="42" t="s">
        <v>210</v>
      </c>
      <c r="T1004" s="43" t="s">
        <v>438</v>
      </c>
      <c r="U1004" s="44" t="s">
        <v>10808</v>
      </c>
      <c r="V1004" s="45" t="s">
        <v>84</v>
      </c>
      <c r="W1004" s="34">
        <v>631843.0</v>
      </c>
      <c r="X1004" s="34" t="s">
        <v>10809</v>
      </c>
      <c r="Y1004" s="34" t="s">
        <v>6371</v>
      </c>
      <c r="Z1004" s="34" t="s">
        <v>6656</v>
      </c>
      <c r="AA1004" s="34" t="s">
        <v>1464</v>
      </c>
      <c r="AB1004" s="34" t="s">
        <v>10810</v>
      </c>
      <c r="AC1004" s="46">
        <v>1.731215633548E12</v>
      </c>
    </row>
    <row r="1005" ht="14.25" customHeight="1">
      <c r="A1005" s="24" t="s">
        <v>10811</v>
      </c>
      <c r="B1005" s="25">
        <v>45.0</v>
      </c>
      <c r="C1005" s="26" t="s">
        <v>3547</v>
      </c>
      <c r="D1005" s="27"/>
      <c r="E1005" s="28" t="s">
        <v>248</v>
      </c>
      <c r="F1005" s="29" t="s">
        <v>1564</v>
      </c>
      <c r="G1005" s="30"/>
      <c r="H1005" s="31"/>
      <c r="I1005" s="32" t="s">
        <v>3548</v>
      </c>
      <c r="J1005" s="33">
        <v>2000.0</v>
      </c>
      <c r="K1005" s="34">
        <f t="shared" si="1"/>
        <v>1004</v>
      </c>
      <c r="L1005" s="35"/>
      <c r="M1005" s="49" t="s">
        <v>10812</v>
      </c>
      <c r="N1005" s="50" t="s">
        <v>10813</v>
      </c>
      <c r="O1005" s="51" t="s">
        <v>10814</v>
      </c>
      <c r="P1005" s="52" t="s">
        <v>2910</v>
      </c>
      <c r="Q1005" s="59" t="s">
        <v>10815</v>
      </c>
      <c r="R1005" s="60" t="s">
        <v>10816</v>
      </c>
      <c r="S1005" s="55" t="s">
        <v>117</v>
      </c>
      <c r="T1005" s="56" t="s">
        <v>152</v>
      </c>
      <c r="U1005" s="57" t="s">
        <v>10817</v>
      </c>
      <c r="V1005" s="61" t="s">
        <v>427</v>
      </c>
      <c r="W1005" s="34">
        <v>4234.0</v>
      </c>
      <c r="X1005" s="34" t="s">
        <v>10818</v>
      </c>
      <c r="Y1005" s="34" t="s">
        <v>6359</v>
      </c>
      <c r="Z1005" s="34" t="s">
        <v>8026</v>
      </c>
      <c r="AA1005" s="34" t="s">
        <v>5312</v>
      </c>
      <c r="AB1005" s="34" t="s">
        <v>10819</v>
      </c>
      <c r="AC1005" s="46">
        <v>1.731215633548E12</v>
      </c>
    </row>
    <row r="1006" ht="14.25" customHeight="1">
      <c r="A1006" s="24" t="s">
        <v>10820</v>
      </c>
      <c r="B1006" s="25">
        <v>45.0</v>
      </c>
      <c r="C1006" s="26"/>
      <c r="D1006" s="27"/>
      <c r="E1006" s="28" t="s">
        <v>444</v>
      </c>
      <c r="F1006" s="29"/>
      <c r="G1006" s="30"/>
      <c r="H1006" s="31"/>
      <c r="I1006" s="32" t="s">
        <v>202</v>
      </c>
      <c r="J1006" s="33">
        <v>2005.0</v>
      </c>
      <c r="K1006" s="34">
        <f t="shared" si="1"/>
        <v>1005</v>
      </c>
      <c r="L1006" s="35" t="s">
        <v>10821</v>
      </c>
      <c r="M1006" s="36" t="s">
        <v>10822</v>
      </c>
      <c r="N1006" s="37" t="s">
        <v>10823</v>
      </c>
      <c r="O1006" s="38" t="s">
        <v>10824</v>
      </c>
      <c r="P1006" s="39" t="s">
        <v>10825</v>
      </c>
      <c r="Q1006" s="40" t="s">
        <v>10826</v>
      </c>
      <c r="R1006" s="41" t="s">
        <v>10827</v>
      </c>
      <c r="S1006" s="42" t="s">
        <v>117</v>
      </c>
      <c r="T1006" s="43" t="s">
        <v>720</v>
      </c>
      <c r="U1006" s="44" t="s">
        <v>10828</v>
      </c>
      <c r="V1006" s="45" t="s">
        <v>588</v>
      </c>
      <c r="W1006" s="34">
        <v>7553.0</v>
      </c>
      <c r="X1006" s="34" t="s">
        <v>10829</v>
      </c>
      <c r="Y1006" s="34" t="s">
        <v>8993</v>
      </c>
      <c r="Z1006" s="34" t="s">
        <v>774</v>
      </c>
      <c r="AA1006" s="34" t="s">
        <v>6787</v>
      </c>
      <c r="AB1006" s="34" t="s">
        <v>10830</v>
      </c>
      <c r="AC1006" s="46">
        <v>1.731215633548E12</v>
      </c>
    </row>
    <row r="1007" ht="14.25" customHeight="1">
      <c r="A1007" s="24" t="s">
        <v>10831</v>
      </c>
      <c r="B1007" s="25">
        <v>45.0</v>
      </c>
      <c r="C1007" s="26"/>
      <c r="D1007" s="27"/>
      <c r="E1007" s="28" t="s">
        <v>325</v>
      </c>
      <c r="F1007" s="29"/>
      <c r="G1007" s="30"/>
      <c r="H1007" s="31"/>
      <c r="I1007" s="32" t="s">
        <v>129</v>
      </c>
      <c r="J1007" s="33">
        <v>2009.0</v>
      </c>
      <c r="K1007" s="34">
        <f t="shared" si="1"/>
        <v>1006</v>
      </c>
      <c r="L1007" s="35" t="s">
        <v>10832</v>
      </c>
      <c r="M1007" s="36" t="s">
        <v>10833</v>
      </c>
      <c r="N1007" s="37" t="s">
        <v>10834</v>
      </c>
      <c r="O1007" s="38" t="s">
        <v>10835</v>
      </c>
      <c r="P1007" s="39" t="s">
        <v>10836</v>
      </c>
      <c r="Q1007" s="40" t="s">
        <v>10837</v>
      </c>
      <c r="R1007" s="41" t="s">
        <v>10838</v>
      </c>
      <c r="S1007" s="42" t="s">
        <v>210</v>
      </c>
      <c r="T1007" s="43" t="s">
        <v>735</v>
      </c>
      <c r="U1007" s="44" t="s">
        <v>10839</v>
      </c>
      <c r="V1007" s="45" t="s">
        <v>681</v>
      </c>
      <c r="W1007" s="34">
        <v>23082.0</v>
      </c>
      <c r="X1007" s="34" t="s">
        <v>10840</v>
      </c>
      <c r="Y1007" s="34" t="s">
        <v>8014</v>
      </c>
      <c r="Z1007" s="34" t="s">
        <v>4411</v>
      </c>
      <c r="AA1007" s="34" t="s">
        <v>1204</v>
      </c>
      <c r="AB1007" s="34" t="s">
        <v>10841</v>
      </c>
      <c r="AC1007" s="46">
        <v>1.731215633548E12</v>
      </c>
    </row>
    <row r="1008" ht="14.25" customHeight="1">
      <c r="A1008" s="24" t="s">
        <v>10221</v>
      </c>
      <c r="B1008" s="25">
        <v>45.0</v>
      </c>
      <c r="C1008" s="26" t="s">
        <v>10221</v>
      </c>
      <c r="D1008" s="27"/>
      <c r="E1008" s="28" t="s">
        <v>108</v>
      </c>
      <c r="F1008" s="29"/>
      <c r="G1008" s="30"/>
      <c r="H1008" s="31"/>
      <c r="I1008" s="32" t="s">
        <v>202</v>
      </c>
      <c r="J1008" s="33">
        <v>2010.0</v>
      </c>
      <c r="K1008" s="34">
        <f t="shared" si="1"/>
        <v>1007</v>
      </c>
      <c r="L1008" s="35" t="s">
        <v>10842</v>
      </c>
      <c r="M1008" s="36" t="s">
        <v>10843</v>
      </c>
      <c r="N1008" s="37" t="s">
        <v>10844</v>
      </c>
      <c r="O1008" s="38" t="s">
        <v>10845</v>
      </c>
      <c r="P1008" s="39" t="s">
        <v>6210</v>
      </c>
      <c r="Q1008" s="40" t="s">
        <v>10846</v>
      </c>
      <c r="R1008" s="41" t="s">
        <v>10847</v>
      </c>
      <c r="S1008" s="42" t="s">
        <v>117</v>
      </c>
      <c r="T1008" s="43" t="s">
        <v>639</v>
      </c>
      <c r="U1008" s="44" t="s">
        <v>10848</v>
      </c>
      <c r="V1008" s="45" t="s">
        <v>2165</v>
      </c>
      <c r="W1008" s="34">
        <v>27578.0</v>
      </c>
      <c r="X1008" s="34" t="s">
        <v>10849</v>
      </c>
      <c r="Y1008" s="34" t="s">
        <v>7991</v>
      </c>
      <c r="Z1008" s="34" t="s">
        <v>4411</v>
      </c>
      <c r="AA1008" s="34" t="s">
        <v>5899</v>
      </c>
      <c r="AB1008" s="34" t="s">
        <v>10850</v>
      </c>
      <c r="AC1008" s="46">
        <v>1.731215633548E12</v>
      </c>
    </row>
    <row r="1009" ht="14.25" customHeight="1">
      <c r="A1009" s="24" t="s">
        <v>10851</v>
      </c>
      <c r="B1009" s="25">
        <v>45.0</v>
      </c>
      <c r="C1009" s="26"/>
      <c r="D1009" s="27"/>
      <c r="E1009" s="28" t="s">
        <v>444</v>
      </c>
      <c r="F1009" s="29"/>
      <c r="G1009" s="30"/>
      <c r="H1009" s="31" t="s">
        <v>1107</v>
      </c>
      <c r="I1009" s="32" t="s">
        <v>1107</v>
      </c>
      <c r="J1009" s="33">
        <v>2023.0</v>
      </c>
      <c r="K1009" s="34">
        <f t="shared" si="1"/>
        <v>1008</v>
      </c>
      <c r="L1009" s="35" t="s">
        <v>10852</v>
      </c>
      <c r="M1009" s="36" t="s">
        <v>10853</v>
      </c>
      <c r="N1009" s="50" t="s">
        <v>10854</v>
      </c>
      <c r="O1009" s="51" t="s">
        <v>10855</v>
      </c>
      <c r="P1009" s="52" t="s">
        <v>10856</v>
      </c>
      <c r="Q1009" s="59" t="s">
        <v>10857</v>
      </c>
      <c r="R1009" s="54" t="s">
        <v>515</v>
      </c>
      <c r="S1009" s="55" t="s">
        <v>117</v>
      </c>
      <c r="T1009" s="56" t="s">
        <v>760</v>
      </c>
      <c r="U1009" s="44" t="s">
        <v>10858</v>
      </c>
      <c r="V1009" s="58" t="s">
        <v>515</v>
      </c>
      <c r="W1009" s="34">
        <v>987917.0</v>
      </c>
      <c r="X1009" s="34" t="s">
        <v>10859</v>
      </c>
      <c r="Y1009" s="34" t="s">
        <v>9539</v>
      </c>
      <c r="Z1009" s="34" t="s">
        <v>4145</v>
      </c>
      <c r="AA1009" s="34" t="s">
        <v>5857</v>
      </c>
      <c r="AB1009" s="34" t="s">
        <v>10860</v>
      </c>
      <c r="AC1009" s="46">
        <v>1.731215633548E12</v>
      </c>
    </row>
    <row r="1010" ht="14.25" customHeight="1">
      <c r="A1010" s="24" t="s">
        <v>10861</v>
      </c>
      <c r="B1010" s="25">
        <v>45.0</v>
      </c>
      <c r="C1010" s="26" t="s">
        <v>536</v>
      </c>
      <c r="D1010" s="27" t="s">
        <v>9573</v>
      </c>
      <c r="E1010" s="28" t="s">
        <v>248</v>
      </c>
      <c r="F1010" s="29" t="s">
        <v>108</v>
      </c>
      <c r="G1010" s="30"/>
      <c r="H1010" s="31"/>
      <c r="I1010" s="32" t="s">
        <v>144</v>
      </c>
      <c r="J1010" s="33">
        <v>2016.0</v>
      </c>
      <c r="K1010" s="34">
        <f t="shared" si="1"/>
        <v>1009</v>
      </c>
      <c r="L1010" s="35" t="s">
        <v>10862</v>
      </c>
      <c r="M1010" s="49" t="s">
        <v>10863</v>
      </c>
      <c r="N1010" s="50" t="s">
        <v>10864</v>
      </c>
      <c r="O1010" s="51" t="s">
        <v>10865</v>
      </c>
      <c r="P1010" s="52" t="s">
        <v>9578</v>
      </c>
      <c r="Q1010" s="53" t="s">
        <v>10866</v>
      </c>
      <c r="R1010" s="54" t="s">
        <v>10867</v>
      </c>
      <c r="S1010" s="55" t="s">
        <v>117</v>
      </c>
      <c r="T1010" s="56" t="s">
        <v>820</v>
      </c>
      <c r="U1010" s="57" t="s">
        <v>10868</v>
      </c>
      <c r="V1010" s="58" t="s">
        <v>722</v>
      </c>
      <c r="W1010" s="34">
        <v>316727.0</v>
      </c>
      <c r="X1010" s="34" t="s">
        <v>10869</v>
      </c>
      <c r="Y1010" s="34" t="s">
        <v>5323</v>
      </c>
      <c r="Z1010" s="34" t="s">
        <v>4432</v>
      </c>
      <c r="AA1010" s="34" t="s">
        <v>1464</v>
      </c>
      <c r="AB1010" s="34" t="s">
        <v>10870</v>
      </c>
      <c r="AC1010" s="34" t="s">
        <v>1667</v>
      </c>
    </row>
    <row r="1011" ht="14.25" customHeight="1">
      <c r="A1011" s="24" t="s">
        <v>10871</v>
      </c>
      <c r="B1011" s="25">
        <v>45.0</v>
      </c>
      <c r="C1011" s="26"/>
      <c r="D1011" s="27"/>
      <c r="E1011" s="28" t="s">
        <v>108</v>
      </c>
      <c r="F1011" s="29" t="s">
        <v>444</v>
      </c>
      <c r="G1011" s="30"/>
      <c r="H1011" s="31" t="s">
        <v>3054</v>
      </c>
      <c r="I1011" s="32" t="s">
        <v>277</v>
      </c>
      <c r="J1011" s="33">
        <v>2024.0</v>
      </c>
      <c r="K1011" s="34">
        <f t="shared" si="1"/>
        <v>1010</v>
      </c>
      <c r="L1011" s="35" t="s">
        <v>10872</v>
      </c>
      <c r="M1011" s="49" t="s">
        <v>10873</v>
      </c>
      <c r="N1011" s="50" t="s">
        <v>10874</v>
      </c>
      <c r="O1011" s="51" t="s">
        <v>10875</v>
      </c>
      <c r="P1011" s="52" t="s">
        <v>4247</v>
      </c>
      <c r="Q1011" s="53" t="s">
        <v>10876</v>
      </c>
      <c r="R1011" s="54" t="s">
        <v>515</v>
      </c>
      <c r="S1011" s="55" t="s">
        <v>117</v>
      </c>
      <c r="T1011" s="56" t="s">
        <v>482</v>
      </c>
      <c r="U1011" s="57" t="s">
        <v>10877</v>
      </c>
      <c r="V1011" s="58" t="s">
        <v>515</v>
      </c>
      <c r="W1011" s="34">
        <v>1094138.0</v>
      </c>
      <c r="X1011" s="34" t="s">
        <v>10878</v>
      </c>
      <c r="Y1011" s="34" t="s">
        <v>7009</v>
      </c>
      <c r="Z1011" s="34" t="s">
        <v>6656</v>
      </c>
      <c r="AA1011" s="34" t="s">
        <v>471</v>
      </c>
      <c r="AB1011" s="34" t="s">
        <v>10879</v>
      </c>
      <c r="AC1011" s="34" t="s">
        <v>2064</v>
      </c>
    </row>
    <row r="1012" ht="14.25" customHeight="1">
      <c r="A1012" s="24" t="s">
        <v>10880</v>
      </c>
      <c r="B1012" s="25">
        <v>45.0</v>
      </c>
      <c r="C1012" s="26"/>
      <c r="D1012" s="27"/>
      <c r="E1012" s="28" t="s">
        <v>444</v>
      </c>
      <c r="F1012" s="29" t="s">
        <v>201</v>
      </c>
      <c r="G1012" s="30"/>
      <c r="H1012" s="31"/>
      <c r="I1012" s="32" t="s">
        <v>658</v>
      </c>
      <c r="J1012" s="33">
        <v>2016.0</v>
      </c>
      <c r="K1012" s="34">
        <f t="shared" si="1"/>
        <v>1011</v>
      </c>
      <c r="L1012" s="35" t="s">
        <v>10881</v>
      </c>
      <c r="M1012" s="49" t="s">
        <v>10882</v>
      </c>
      <c r="N1012" s="50" t="s">
        <v>10883</v>
      </c>
      <c r="O1012" s="51" t="s">
        <v>10884</v>
      </c>
      <c r="P1012" s="52" t="s">
        <v>10885</v>
      </c>
      <c r="Q1012" s="53" t="s">
        <v>10886</v>
      </c>
      <c r="R1012" s="54" t="s">
        <v>10887</v>
      </c>
      <c r="S1012" s="55" t="s">
        <v>117</v>
      </c>
      <c r="T1012" s="56" t="s">
        <v>452</v>
      </c>
      <c r="U1012" s="57" t="s">
        <v>10888</v>
      </c>
      <c r="V1012" s="58" t="s">
        <v>1274</v>
      </c>
      <c r="W1012" s="34">
        <v>316023.0</v>
      </c>
      <c r="X1012" s="34" t="s">
        <v>10889</v>
      </c>
      <c r="Y1012" s="34" t="s">
        <v>7809</v>
      </c>
      <c r="Z1012" s="34" t="s">
        <v>4432</v>
      </c>
      <c r="AA1012" s="34" t="s">
        <v>1984</v>
      </c>
      <c r="AB1012" s="34" t="s">
        <v>10890</v>
      </c>
      <c r="AC1012" s="46">
        <v>1.731215633548E12</v>
      </c>
    </row>
    <row r="1013" ht="14.25" customHeight="1">
      <c r="A1013" s="24" t="s">
        <v>10891</v>
      </c>
      <c r="B1013" s="25">
        <v>45.0</v>
      </c>
      <c r="C1013" s="26" t="s">
        <v>341</v>
      </c>
      <c r="D1013" s="27" t="s">
        <v>2123</v>
      </c>
      <c r="E1013" s="28" t="s">
        <v>32</v>
      </c>
      <c r="F1013" s="29"/>
      <c r="G1013" s="30"/>
      <c r="H1013" s="31"/>
      <c r="I1013" s="32" t="s">
        <v>129</v>
      </c>
      <c r="J1013" s="33">
        <v>2023.0</v>
      </c>
      <c r="K1013" s="34">
        <f t="shared" si="1"/>
        <v>1012</v>
      </c>
      <c r="L1013" s="35" t="s">
        <v>10892</v>
      </c>
      <c r="M1013" s="49" t="s">
        <v>10893</v>
      </c>
      <c r="N1013" s="50" t="s">
        <v>10894</v>
      </c>
      <c r="O1013" s="51" t="s">
        <v>10895</v>
      </c>
      <c r="P1013" s="52" t="s">
        <v>6973</v>
      </c>
      <c r="Q1013" s="59" t="s">
        <v>10896</v>
      </c>
      <c r="R1013" s="60" t="s">
        <v>10897</v>
      </c>
      <c r="S1013" s="55" t="s">
        <v>210</v>
      </c>
      <c r="T1013" s="56" t="s">
        <v>1152</v>
      </c>
      <c r="U1013" s="57" t="s">
        <v>10898</v>
      </c>
      <c r="V1013" s="61" t="s">
        <v>2119</v>
      </c>
      <c r="W1013" s="34">
        <v>298618.0</v>
      </c>
      <c r="X1013" s="34" t="s">
        <v>10899</v>
      </c>
      <c r="Y1013" s="34" t="s">
        <v>5575</v>
      </c>
      <c r="Z1013" s="34" t="s">
        <v>3879</v>
      </c>
      <c r="AA1013" s="34" t="s">
        <v>1464</v>
      </c>
      <c r="AB1013" s="34" t="s">
        <v>10900</v>
      </c>
      <c r="AC1013" s="46">
        <v>1.731215633548E12</v>
      </c>
    </row>
    <row r="1014" ht="14.25" customHeight="1">
      <c r="A1014" s="24" t="s">
        <v>10901</v>
      </c>
      <c r="B1014" s="25">
        <v>45.0</v>
      </c>
      <c r="C1014" s="26" t="s">
        <v>10902</v>
      </c>
      <c r="D1014" s="27"/>
      <c r="E1014" s="28" t="s">
        <v>417</v>
      </c>
      <c r="F1014" s="29" t="s">
        <v>249</v>
      </c>
      <c r="G1014" s="30"/>
      <c r="H1014" s="31"/>
      <c r="I1014" s="32" t="s">
        <v>34</v>
      </c>
      <c r="J1014" s="33">
        <v>2009.0</v>
      </c>
      <c r="K1014" s="34">
        <f t="shared" si="1"/>
        <v>1013</v>
      </c>
      <c r="L1014" s="35" t="s">
        <v>10903</v>
      </c>
      <c r="M1014" s="36" t="s">
        <v>10904</v>
      </c>
      <c r="N1014" s="37" t="s">
        <v>10905</v>
      </c>
      <c r="O1014" s="38" t="s">
        <v>10906</v>
      </c>
      <c r="P1014" s="39" t="s">
        <v>7423</v>
      </c>
      <c r="Q1014" s="40" t="s">
        <v>10907</v>
      </c>
      <c r="R1014" s="41" t="s">
        <v>10908</v>
      </c>
      <c r="S1014" s="42" t="s">
        <v>210</v>
      </c>
      <c r="T1014" s="43" t="s">
        <v>3846</v>
      </c>
      <c r="U1014" s="44" t="s">
        <v>10909</v>
      </c>
      <c r="V1014" s="45" t="s">
        <v>139</v>
      </c>
      <c r="W1014" s="34">
        <v>13448.0</v>
      </c>
      <c r="X1014" s="34" t="s">
        <v>10910</v>
      </c>
      <c r="Y1014" s="34" t="s">
        <v>3428</v>
      </c>
      <c r="Z1014" s="34" t="s">
        <v>774</v>
      </c>
      <c r="AA1014" s="34" t="s">
        <v>458</v>
      </c>
      <c r="AB1014" s="34" t="s">
        <v>10911</v>
      </c>
      <c r="AC1014" s="46">
        <v>1.731215633548E12</v>
      </c>
    </row>
    <row r="1015" ht="14.25" customHeight="1">
      <c r="A1015" s="24" t="s">
        <v>10912</v>
      </c>
      <c r="B1015" s="25">
        <v>45.0</v>
      </c>
      <c r="C1015" s="26" t="s">
        <v>1252</v>
      </c>
      <c r="D1015" s="27"/>
      <c r="E1015" s="28" t="s">
        <v>444</v>
      </c>
      <c r="F1015" s="29" t="s">
        <v>489</v>
      </c>
      <c r="G1015" s="30"/>
      <c r="H1015" s="31"/>
      <c r="I1015" s="32" t="s">
        <v>53</v>
      </c>
      <c r="J1015" s="33">
        <v>1989.0</v>
      </c>
      <c r="K1015" s="34">
        <f t="shared" si="1"/>
        <v>1014</v>
      </c>
      <c r="L1015" s="35" t="s">
        <v>10913</v>
      </c>
      <c r="M1015" s="49" t="s">
        <v>10914</v>
      </c>
      <c r="N1015" s="50" t="s">
        <v>10915</v>
      </c>
      <c r="O1015" s="51" t="s">
        <v>10916</v>
      </c>
      <c r="P1015" s="52" t="s">
        <v>10917</v>
      </c>
      <c r="Q1015" s="53" t="s">
        <v>10918</v>
      </c>
      <c r="R1015" s="54" t="s">
        <v>8609</v>
      </c>
      <c r="S1015" s="55" t="s">
        <v>210</v>
      </c>
      <c r="T1015" s="56" t="s">
        <v>1126</v>
      </c>
      <c r="U1015" s="57" t="s">
        <v>10919</v>
      </c>
      <c r="V1015" s="58" t="s">
        <v>1012</v>
      </c>
      <c r="W1015" s="34">
        <v>31608.0</v>
      </c>
      <c r="X1015" s="34" t="s">
        <v>10920</v>
      </c>
      <c r="Y1015" s="34" t="s">
        <v>8164</v>
      </c>
      <c r="Z1015" s="34" t="s">
        <v>4145</v>
      </c>
      <c r="AA1015" s="34" t="s">
        <v>3430</v>
      </c>
      <c r="AB1015" s="34" t="s">
        <v>10921</v>
      </c>
      <c r="AC1015" s="46">
        <v>1.731215633548E12</v>
      </c>
    </row>
    <row r="1016" ht="14.25" customHeight="1">
      <c r="A1016" s="24" t="s">
        <v>10922</v>
      </c>
      <c r="B1016" s="25">
        <v>45.0</v>
      </c>
      <c r="C1016" s="26" t="s">
        <v>2626</v>
      </c>
      <c r="D1016" s="27"/>
      <c r="E1016" s="28" t="s">
        <v>444</v>
      </c>
      <c r="F1016" s="29" t="s">
        <v>1347</v>
      </c>
      <c r="G1016" s="30" t="s">
        <v>1429</v>
      </c>
      <c r="H1016" s="31" t="s">
        <v>1107</v>
      </c>
      <c r="I1016" s="32" t="s">
        <v>1107</v>
      </c>
      <c r="J1016" s="33">
        <v>2020.0</v>
      </c>
      <c r="K1016" s="34">
        <f t="shared" si="1"/>
        <v>1015</v>
      </c>
      <c r="L1016" s="35"/>
      <c r="M1016" s="36" t="s">
        <v>10923</v>
      </c>
      <c r="N1016" s="37" t="s">
        <v>10924</v>
      </c>
      <c r="O1016" s="38" t="s">
        <v>10925</v>
      </c>
      <c r="P1016" s="39" t="s">
        <v>8147</v>
      </c>
      <c r="Q1016" s="40" t="s">
        <v>10926</v>
      </c>
      <c r="R1016" s="80" t="s">
        <v>515</v>
      </c>
      <c r="S1016" s="42" t="s">
        <v>210</v>
      </c>
      <c r="T1016" s="43" t="s">
        <v>639</v>
      </c>
      <c r="U1016" s="44" t="s">
        <v>10927</v>
      </c>
      <c r="V1016" s="45" t="s">
        <v>1201</v>
      </c>
      <c r="W1016" s="34">
        <v>617505.0</v>
      </c>
      <c r="X1016" s="34" t="s">
        <v>10928</v>
      </c>
      <c r="Y1016" s="34" t="s">
        <v>5044</v>
      </c>
      <c r="Z1016" s="34" t="s">
        <v>8517</v>
      </c>
      <c r="AA1016" s="34" t="s">
        <v>5949</v>
      </c>
      <c r="AB1016" s="34" t="s">
        <v>10929</v>
      </c>
      <c r="AC1016" s="46">
        <v>1.731215633548E12</v>
      </c>
    </row>
    <row r="1017" ht="14.25" customHeight="1">
      <c r="A1017" s="24" t="s">
        <v>10930</v>
      </c>
      <c r="B1017" s="25">
        <v>44.0</v>
      </c>
      <c r="C1017" s="26"/>
      <c r="D1017" s="27"/>
      <c r="E1017" s="28" t="s">
        <v>248</v>
      </c>
      <c r="F1017" s="29" t="s">
        <v>444</v>
      </c>
      <c r="G1017" s="30" t="s">
        <v>657</v>
      </c>
      <c r="H1017" s="31"/>
      <c r="I1017" s="32" t="s">
        <v>144</v>
      </c>
      <c r="J1017" s="33">
        <v>2015.0</v>
      </c>
      <c r="K1017" s="34">
        <f t="shared" si="1"/>
        <v>1016</v>
      </c>
      <c r="L1017" s="35" t="s">
        <v>10931</v>
      </c>
      <c r="M1017" s="49" t="s">
        <v>10932</v>
      </c>
      <c r="N1017" s="50" t="s">
        <v>10933</v>
      </c>
      <c r="O1017" s="51" t="s">
        <v>10934</v>
      </c>
      <c r="P1017" s="52" t="s">
        <v>8385</v>
      </c>
      <c r="Q1017" s="59" t="s">
        <v>10935</v>
      </c>
      <c r="R1017" s="60" t="s">
        <v>10936</v>
      </c>
      <c r="S1017" s="55" t="s">
        <v>210</v>
      </c>
      <c r="T1017" s="56" t="s">
        <v>452</v>
      </c>
      <c r="U1017" s="57" t="s">
        <v>10937</v>
      </c>
      <c r="V1017" s="61" t="s">
        <v>1012</v>
      </c>
      <c r="W1017" s="34">
        <v>287903.0</v>
      </c>
      <c r="X1017" s="34" t="s">
        <v>10938</v>
      </c>
      <c r="Y1017" s="34" t="s">
        <v>1617</v>
      </c>
      <c r="Z1017" s="34" t="s">
        <v>4145</v>
      </c>
      <c r="AA1017" s="34" t="s">
        <v>3577</v>
      </c>
      <c r="AB1017" s="34" t="s">
        <v>10939</v>
      </c>
      <c r="AC1017" s="46">
        <v>1.731215633548E12</v>
      </c>
    </row>
    <row r="1018" ht="14.25" customHeight="1">
      <c r="A1018" s="24" t="s">
        <v>10940</v>
      </c>
      <c r="B1018" s="25">
        <v>44.0</v>
      </c>
      <c r="C1018" s="26"/>
      <c r="D1018" s="27"/>
      <c r="E1018" s="28" t="s">
        <v>33</v>
      </c>
      <c r="F1018" s="29"/>
      <c r="G1018" s="30"/>
      <c r="H1018" s="31"/>
      <c r="I1018" s="32" t="s">
        <v>232</v>
      </c>
      <c r="J1018" s="33">
        <v>2000.0</v>
      </c>
      <c r="K1018" s="34">
        <f t="shared" si="1"/>
        <v>1017</v>
      </c>
      <c r="L1018" s="35" t="s">
        <v>10941</v>
      </c>
      <c r="M1018" s="49" t="s">
        <v>10942</v>
      </c>
      <c r="N1018" s="50" t="s">
        <v>10943</v>
      </c>
      <c r="O1018" s="51" t="s">
        <v>10944</v>
      </c>
      <c r="P1018" s="52" t="s">
        <v>10945</v>
      </c>
      <c r="Q1018" s="53" t="s">
        <v>10946</v>
      </c>
      <c r="R1018" s="54" t="s">
        <v>10947</v>
      </c>
      <c r="S1018" s="55" t="s">
        <v>42</v>
      </c>
      <c r="T1018" s="56" t="s">
        <v>380</v>
      </c>
      <c r="U1018" s="57" t="s">
        <v>10948</v>
      </c>
      <c r="V1018" s="58" t="s">
        <v>910</v>
      </c>
      <c r="W1018" s="34">
        <v>10501.0</v>
      </c>
      <c r="X1018" s="34" t="s">
        <v>10949</v>
      </c>
      <c r="Y1018" s="34" t="s">
        <v>6371</v>
      </c>
      <c r="Z1018" s="34" t="s">
        <v>1065</v>
      </c>
      <c r="AA1018" s="34" t="s">
        <v>1984</v>
      </c>
      <c r="AB1018" s="34" t="s">
        <v>10950</v>
      </c>
      <c r="AC1018" s="46">
        <v>1.731215633548E12</v>
      </c>
    </row>
    <row r="1019" ht="14.25" customHeight="1">
      <c r="A1019" s="24" t="s">
        <v>10951</v>
      </c>
      <c r="B1019" s="25">
        <v>44.0</v>
      </c>
      <c r="C1019" s="26" t="s">
        <v>672</v>
      </c>
      <c r="D1019" s="27" t="s">
        <v>673</v>
      </c>
      <c r="E1019" s="28" t="s">
        <v>73</v>
      </c>
      <c r="F1019" s="29" t="s">
        <v>248</v>
      </c>
      <c r="G1019" s="30"/>
      <c r="H1019" s="31"/>
      <c r="I1019" s="32" t="s">
        <v>658</v>
      </c>
      <c r="J1019" s="33">
        <v>2017.0</v>
      </c>
      <c r="K1019" s="34">
        <f t="shared" si="1"/>
        <v>1018</v>
      </c>
      <c r="L1019" s="35" t="s">
        <v>10952</v>
      </c>
      <c r="M1019" s="36" t="s">
        <v>10953</v>
      </c>
      <c r="N1019" s="37" t="s">
        <v>10954</v>
      </c>
      <c r="O1019" s="38" t="s">
        <v>10955</v>
      </c>
      <c r="P1019" s="39" t="s">
        <v>704</v>
      </c>
      <c r="Q1019" s="40" t="s">
        <v>10956</v>
      </c>
      <c r="R1019" s="41" t="s">
        <v>10957</v>
      </c>
      <c r="S1019" s="42" t="s">
        <v>117</v>
      </c>
      <c r="T1019" s="43" t="s">
        <v>1213</v>
      </c>
      <c r="U1019" s="44" t="s">
        <v>10958</v>
      </c>
      <c r="V1019" s="45" t="s">
        <v>975</v>
      </c>
      <c r="W1019" s="34">
        <v>126889.0</v>
      </c>
      <c r="X1019" s="34" t="s">
        <v>10959</v>
      </c>
      <c r="Y1019" s="34" t="s">
        <v>5311</v>
      </c>
      <c r="Z1019" s="34" t="s">
        <v>4411</v>
      </c>
      <c r="AA1019" s="34" t="s">
        <v>1276</v>
      </c>
      <c r="AB1019" s="34" t="s">
        <v>10960</v>
      </c>
      <c r="AC1019" s="46">
        <v>1.731215633548E12</v>
      </c>
    </row>
    <row r="1020" ht="14.25" customHeight="1">
      <c r="A1020" s="24" t="s">
        <v>10961</v>
      </c>
      <c r="B1020" s="25">
        <v>44.0</v>
      </c>
      <c r="C1020" s="26"/>
      <c r="D1020" s="27"/>
      <c r="E1020" s="28" t="s">
        <v>108</v>
      </c>
      <c r="F1020" s="29"/>
      <c r="G1020" s="30" t="s">
        <v>10962</v>
      </c>
      <c r="H1020" s="31"/>
      <c r="I1020" s="32" t="s">
        <v>10963</v>
      </c>
      <c r="J1020" s="33">
        <v>1999.0</v>
      </c>
      <c r="K1020" s="34">
        <f t="shared" si="1"/>
        <v>1019</v>
      </c>
      <c r="L1020" s="35" t="s">
        <v>10964</v>
      </c>
      <c r="M1020" s="36" t="s">
        <v>10965</v>
      </c>
      <c r="N1020" s="37" t="s">
        <v>10966</v>
      </c>
      <c r="O1020" s="38" t="s">
        <v>10967</v>
      </c>
      <c r="P1020" s="39" t="s">
        <v>10968</v>
      </c>
      <c r="Q1020" s="40" t="s">
        <v>10969</v>
      </c>
      <c r="R1020" s="41" t="s">
        <v>834</v>
      </c>
      <c r="S1020" s="42" t="s">
        <v>117</v>
      </c>
      <c r="T1020" s="43" t="s">
        <v>438</v>
      </c>
      <c r="U1020" s="44" t="s">
        <v>10970</v>
      </c>
      <c r="V1020" s="45" t="s">
        <v>454</v>
      </c>
      <c r="W1020" s="34">
        <v>8374.0</v>
      </c>
      <c r="X1020" s="34" t="s">
        <v>10971</v>
      </c>
      <c r="Y1020" s="34" t="s">
        <v>9539</v>
      </c>
      <c r="Z1020" s="34" t="s">
        <v>616</v>
      </c>
      <c r="AA1020" s="34" t="s">
        <v>6504</v>
      </c>
      <c r="AB1020" s="34" t="s">
        <v>10972</v>
      </c>
      <c r="AC1020" s="46" t="s">
        <v>1656</v>
      </c>
    </row>
    <row r="1021" ht="14.25" customHeight="1">
      <c r="A1021" s="24" t="s">
        <v>10973</v>
      </c>
      <c r="B1021" s="25">
        <v>44.0</v>
      </c>
      <c r="C1021" s="26" t="s">
        <v>30</v>
      </c>
      <c r="D1021" s="27" t="s">
        <v>966</v>
      </c>
      <c r="E1021" s="28" t="s">
        <v>32</v>
      </c>
      <c r="F1021" s="29"/>
      <c r="G1021" s="30"/>
      <c r="H1021" s="31"/>
      <c r="I1021" s="32" t="s">
        <v>658</v>
      </c>
      <c r="J1021" s="33">
        <v>2006.0</v>
      </c>
      <c r="K1021" s="34">
        <f t="shared" si="1"/>
        <v>1020</v>
      </c>
      <c r="L1021" s="35"/>
      <c r="M1021" s="36" t="s">
        <v>10974</v>
      </c>
      <c r="N1021" s="37" t="s">
        <v>10975</v>
      </c>
      <c r="O1021" s="38" t="s">
        <v>10976</v>
      </c>
      <c r="P1021" s="39" t="s">
        <v>10182</v>
      </c>
      <c r="Q1021" s="40" t="s">
        <v>10977</v>
      </c>
      <c r="R1021" s="41" t="s">
        <v>10978</v>
      </c>
      <c r="S1021" s="42" t="s">
        <v>210</v>
      </c>
      <c r="T1021" s="43" t="s">
        <v>544</v>
      </c>
      <c r="U1021" s="44" t="s">
        <v>10979</v>
      </c>
      <c r="V1021" s="45" t="s">
        <v>10980</v>
      </c>
      <c r="W1021" s="34">
        <v>36668.0</v>
      </c>
      <c r="X1021" s="34" t="s">
        <v>10981</v>
      </c>
      <c r="Y1021" s="34" t="s">
        <v>8014</v>
      </c>
      <c r="Z1021" s="34" t="s">
        <v>3879</v>
      </c>
      <c r="AA1021" s="34" t="s">
        <v>1204</v>
      </c>
      <c r="AB1021" s="34" t="s">
        <v>10982</v>
      </c>
      <c r="AC1021" s="46">
        <v>1.731215633548E12</v>
      </c>
    </row>
    <row r="1022" ht="14.25" customHeight="1">
      <c r="A1022" s="24" t="s">
        <v>10983</v>
      </c>
      <c r="B1022" s="25">
        <v>44.0</v>
      </c>
      <c r="C1022" s="26" t="s">
        <v>372</v>
      </c>
      <c r="D1022" s="27" t="s">
        <v>9295</v>
      </c>
      <c r="E1022" s="28" t="s">
        <v>33</v>
      </c>
      <c r="F1022" s="29"/>
      <c r="G1022" s="30"/>
      <c r="H1022" s="31"/>
      <c r="I1022" s="32" t="s">
        <v>53</v>
      </c>
      <c r="J1022" s="33">
        <v>2009.0</v>
      </c>
      <c r="K1022" s="34">
        <f t="shared" si="1"/>
        <v>1021</v>
      </c>
      <c r="L1022" s="35"/>
      <c r="M1022" s="36" t="s">
        <v>10984</v>
      </c>
      <c r="N1022" s="37" t="s">
        <v>10985</v>
      </c>
      <c r="O1022" s="38" t="s">
        <v>10986</v>
      </c>
      <c r="P1022" s="39" t="s">
        <v>10987</v>
      </c>
      <c r="Q1022" s="40" t="s">
        <v>10988</v>
      </c>
      <c r="R1022" s="80" t="s">
        <v>515</v>
      </c>
      <c r="S1022" s="42" t="s">
        <v>61</v>
      </c>
      <c r="T1022" s="43" t="s">
        <v>62</v>
      </c>
      <c r="U1022" s="44" t="s">
        <v>10989</v>
      </c>
      <c r="V1022" s="83" t="s">
        <v>515</v>
      </c>
      <c r="W1022" s="34">
        <v>25475.0</v>
      </c>
      <c r="X1022" s="34" t="s">
        <v>10990</v>
      </c>
      <c r="Y1022" s="34" t="s">
        <v>66</v>
      </c>
      <c r="Z1022" s="34" t="s">
        <v>774</v>
      </c>
      <c r="AA1022" s="34" t="s">
        <v>471</v>
      </c>
      <c r="AB1022" s="34" t="s">
        <v>10991</v>
      </c>
      <c r="AC1022" s="46">
        <v>1.731215633548E12</v>
      </c>
    </row>
    <row r="1023" ht="14.25" customHeight="1">
      <c r="A1023" s="24" t="s">
        <v>10992</v>
      </c>
      <c r="B1023" s="25">
        <v>44.0</v>
      </c>
      <c r="C1023" s="26" t="s">
        <v>1252</v>
      </c>
      <c r="D1023" s="27" t="s">
        <v>9888</v>
      </c>
      <c r="E1023" s="28" t="s">
        <v>108</v>
      </c>
      <c r="F1023" s="29" t="s">
        <v>2614</v>
      </c>
      <c r="G1023" s="30"/>
      <c r="H1023" s="31"/>
      <c r="I1023" s="32" t="s">
        <v>53</v>
      </c>
      <c r="J1023" s="33">
        <v>2007.0</v>
      </c>
      <c r="K1023" s="34">
        <f t="shared" si="1"/>
        <v>1022</v>
      </c>
      <c r="L1023" s="35"/>
      <c r="M1023" s="49" t="s">
        <v>10993</v>
      </c>
      <c r="N1023" s="50" t="s">
        <v>10994</v>
      </c>
      <c r="O1023" s="51" t="s">
        <v>10995</v>
      </c>
      <c r="P1023" s="52" t="s">
        <v>2618</v>
      </c>
      <c r="Q1023" s="59" t="s">
        <v>10996</v>
      </c>
      <c r="R1023" s="60" t="s">
        <v>10997</v>
      </c>
      <c r="S1023" s="55" t="s">
        <v>210</v>
      </c>
      <c r="T1023" s="56" t="s">
        <v>10998</v>
      </c>
      <c r="U1023" s="57" t="s">
        <v>10999</v>
      </c>
      <c r="V1023" s="61" t="s">
        <v>1178</v>
      </c>
      <c r="W1023" s="34">
        <v>285.0</v>
      </c>
      <c r="X1023" s="34" t="s">
        <v>11000</v>
      </c>
      <c r="Y1023" s="34" t="s">
        <v>5990</v>
      </c>
      <c r="Z1023" s="34" t="s">
        <v>337</v>
      </c>
      <c r="AA1023" s="34" t="s">
        <v>4616</v>
      </c>
      <c r="AB1023" s="34" t="s">
        <v>11001</v>
      </c>
      <c r="AC1023" s="46">
        <v>1.731215633548E12</v>
      </c>
    </row>
    <row r="1024" ht="14.25" customHeight="1">
      <c r="A1024" s="24" t="s">
        <v>11002</v>
      </c>
      <c r="B1024" s="25">
        <v>44.0</v>
      </c>
      <c r="C1024" s="26"/>
      <c r="D1024" s="27"/>
      <c r="E1024" s="28" t="s">
        <v>444</v>
      </c>
      <c r="F1024" s="29" t="s">
        <v>5688</v>
      </c>
      <c r="G1024" s="30"/>
      <c r="H1024" s="31"/>
      <c r="I1024" s="32" t="s">
        <v>431</v>
      </c>
      <c r="J1024" s="33">
        <v>1986.0</v>
      </c>
      <c r="K1024" s="34">
        <f t="shared" si="1"/>
        <v>1023</v>
      </c>
      <c r="L1024" s="35" t="s">
        <v>11003</v>
      </c>
      <c r="M1024" s="49" t="s">
        <v>11004</v>
      </c>
      <c r="N1024" s="50" t="s">
        <v>11005</v>
      </c>
      <c r="O1024" s="51" t="s">
        <v>11006</v>
      </c>
      <c r="P1024" s="52" t="s">
        <v>3603</v>
      </c>
      <c r="Q1024" s="53" t="s">
        <v>11007</v>
      </c>
      <c r="R1024" s="54" t="s">
        <v>11008</v>
      </c>
      <c r="S1024" s="55" t="s">
        <v>42</v>
      </c>
      <c r="T1024" s="56" t="s">
        <v>639</v>
      </c>
      <c r="U1024" s="57" t="s">
        <v>11009</v>
      </c>
      <c r="V1024" s="58" t="s">
        <v>120</v>
      </c>
      <c r="W1024" s="34">
        <v>8388.0</v>
      </c>
      <c r="X1024" s="34" t="s">
        <v>11010</v>
      </c>
      <c r="Y1024" s="34" t="s">
        <v>7553</v>
      </c>
      <c r="Z1024" s="34" t="s">
        <v>1839</v>
      </c>
      <c r="AA1024" s="34" t="s">
        <v>6849</v>
      </c>
      <c r="AB1024" s="34" t="s">
        <v>11011</v>
      </c>
      <c r="AC1024" s="46">
        <v>1.731215633548E12</v>
      </c>
    </row>
    <row r="1025" ht="14.25" customHeight="1">
      <c r="A1025" s="24" t="s">
        <v>11012</v>
      </c>
      <c r="B1025" s="25">
        <v>44.0</v>
      </c>
      <c r="C1025" s="26"/>
      <c r="D1025" s="27"/>
      <c r="E1025" s="28" t="s">
        <v>444</v>
      </c>
      <c r="F1025" s="29" t="s">
        <v>1254</v>
      </c>
      <c r="G1025" s="30"/>
      <c r="H1025" s="31"/>
      <c r="I1025" s="32" t="s">
        <v>522</v>
      </c>
      <c r="J1025" s="33">
        <v>2024.0</v>
      </c>
      <c r="K1025" s="34">
        <f t="shared" si="1"/>
        <v>1024</v>
      </c>
      <c r="L1025" s="35" t="s">
        <v>11013</v>
      </c>
      <c r="M1025" s="49" t="s">
        <v>11014</v>
      </c>
      <c r="N1025" s="50" t="s">
        <v>11015</v>
      </c>
      <c r="O1025" s="51" t="s">
        <v>11016</v>
      </c>
      <c r="P1025" s="52" t="s">
        <v>11017</v>
      </c>
      <c r="Q1025" s="53" t="s">
        <v>11018</v>
      </c>
      <c r="R1025" s="54" t="s">
        <v>11019</v>
      </c>
      <c r="S1025" s="55" t="s">
        <v>42</v>
      </c>
      <c r="T1025" s="56" t="s">
        <v>544</v>
      </c>
      <c r="U1025" s="57" t="s">
        <v>11020</v>
      </c>
      <c r="V1025" s="58" t="s">
        <v>5085</v>
      </c>
      <c r="W1025" s="34">
        <v>639720.0</v>
      </c>
      <c r="X1025" s="34" t="s">
        <v>11021</v>
      </c>
      <c r="Y1025" s="34" t="s">
        <v>6371</v>
      </c>
      <c r="Z1025" s="34" t="s">
        <v>4411</v>
      </c>
      <c r="AA1025" s="34" t="s">
        <v>3340</v>
      </c>
      <c r="AB1025" s="34" t="s">
        <v>11022</v>
      </c>
      <c r="AC1025" s="46">
        <v>1.731215633548E12</v>
      </c>
    </row>
    <row r="1026" ht="14.25" customHeight="1">
      <c r="A1026" s="24" t="s">
        <v>11023</v>
      </c>
      <c r="B1026" s="25">
        <v>44.0</v>
      </c>
      <c r="C1026" s="26"/>
      <c r="D1026" s="27"/>
      <c r="E1026" s="28" t="s">
        <v>444</v>
      </c>
      <c r="F1026" s="29" t="s">
        <v>200</v>
      </c>
      <c r="G1026" s="30"/>
      <c r="H1026" s="31"/>
      <c r="I1026" s="32" t="s">
        <v>522</v>
      </c>
      <c r="J1026" s="33">
        <v>2024.0</v>
      </c>
      <c r="K1026" s="34">
        <f t="shared" si="1"/>
        <v>1025</v>
      </c>
      <c r="L1026" s="35" t="s">
        <v>11024</v>
      </c>
      <c r="M1026" s="49" t="s">
        <v>11025</v>
      </c>
      <c r="N1026" s="50" t="s">
        <v>11026</v>
      </c>
      <c r="O1026" s="51" t="s">
        <v>11027</v>
      </c>
      <c r="P1026" s="52" t="s">
        <v>11028</v>
      </c>
      <c r="Q1026" s="59" t="s">
        <v>11029</v>
      </c>
      <c r="R1026" s="54" t="s">
        <v>11030</v>
      </c>
      <c r="S1026" s="55" t="s">
        <v>210</v>
      </c>
      <c r="T1026" s="56" t="s">
        <v>612</v>
      </c>
      <c r="U1026" s="57" t="s">
        <v>11031</v>
      </c>
      <c r="V1026" s="58" t="s">
        <v>6345</v>
      </c>
      <c r="W1026" s="34">
        <v>673593.0</v>
      </c>
      <c r="X1026" s="34" t="s">
        <v>11032</v>
      </c>
      <c r="Y1026" s="34" t="s">
        <v>2926</v>
      </c>
      <c r="Z1026" s="34" t="s">
        <v>5197</v>
      </c>
      <c r="AA1026" s="34" t="s">
        <v>1204</v>
      </c>
      <c r="AB1026" s="34" t="s">
        <v>11033</v>
      </c>
      <c r="AC1026" s="46">
        <v>1.731215633548E12</v>
      </c>
    </row>
    <row r="1027" ht="14.25" customHeight="1">
      <c r="A1027" s="24" t="s">
        <v>11034</v>
      </c>
      <c r="B1027" s="25">
        <v>44.0</v>
      </c>
      <c r="C1027" s="26" t="s">
        <v>8466</v>
      </c>
      <c r="D1027" s="27"/>
      <c r="E1027" s="28" t="s">
        <v>275</v>
      </c>
      <c r="F1027" s="29" t="s">
        <v>276</v>
      </c>
      <c r="G1027" s="30"/>
      <c r="H1027" s="31"/>
      <c r="I1027" s="32" t="s">
        <v>34</v>
      </c>
      <c r="J1027" s="33">
        <v>2023.0</v>
      </c>
      <c r="K1027" s="34">
        <f t="shared" si="1"/>
        <v>1026</v>
      </c>
      <c r="L1027" s="35" t="s">
        <v>11035</v>
      </c>
      <c r="M1027" s="62" t="s">
        <v>11036</v>
      </c>
      <c r="N1027" s="63" t="s">
        <v>11037</v>
      </c>
      <c r="O1027" s="64" t="s">
        <v>11038</v>
      </c>
      <c r="P1027" s="65" t="s">
        <v>11039</v>
      </c>
      <c r="Q1027" s="59" t="s">
        <v>11040</v>
      </c>
      <c r="R1027" s="93" t="s">
        <v>11041</v>
      </c>
      <c r="S1027" s="94" t="s">
        <v>210</v>
      </c>
      <c r="T1027" s="95" t="s">
        <v>2139</v>
      </c>
      <c r="U1027" s="44" t="s">
        <v>11042</v>
      </c>
      <c r="V1027" s="69" t="s">
        <v>242</v>
      </c>
      <c r="W1027" s="34">
        <v>980489.0</v>
      </c>
      <c r="X1027" s="34" t="s">
        <v>11043</v>
      </c>
      <c r="Y1027" s="34" t="s">
        <v>471</v>
      </c>
      <c r="Z1027" s="34" t="s">
        <v>337</v>
      </c>
      <c r="AA1027" s="34" t="s">
        <v>458</v>
      </c>
      <c r="AB1027" s="34" t="s">
        <v>11044</v>
      </c>
      <c r="AC1027" s="46">
        <v>1.731215633548E12</v>
      </c>
    </row>
    <row r="1028" ht="14.25" customHeight="1">
      <c r="A1028" s="24" t="s">
        <v>11045</v>
      </c>
      <c r="B1028" s="25">
        <v>44.0</v>
      </c>
      <c r="C1028" s="26" t="s">
        <v>10902</v>
      </c>
      <c r="D1028" s="27"/>
      <c r="E1028" s="28" t="s">
        <v>417</v>
      </c>
      <c r="F1028" s="29" t="s">
        <v>249</v>
      </c>
      <c r="G1028" s="30"/>
      <c r="H1028" s="31"/>
      <c r="I1028" s="32" t="s">
        <v>34</v>
      </c>
      <c r="J1028" s="33">
        <v>2006.0</v>
      </c>
      <c r="K1028" s="34">
        <f t="shared" si="1"/>
        <v>1027</v>
      </c>
      <c r="L1028" s="35" t="s">
        <v>11046</v>
      </c>
      <c r="M1028" s="49" t="s">
        <v>11047</v>
      </c>
      <c r="N1028" s="50" t="s">
        <v>11048</v>
      </c>
      <c r="O1028" s="51" t="s">
        <v>11049</v>
      </c>
      <c r="P1028" s="52" t="s">
        <v>7423</v>
      </c>
      <c r="Q1028" s="59" t="s">
        <v>11050</v>
      </c>
      <c r="R1028" s="60" t="s">
        <v>11051</v>
      </c>
      <c r="S1028" s="55" t="s">
        <v>210</v>
      </c>
      <c r="T1028" s="56" t="s">
        <v>1176</v>
      </c>
      <c r="U1028" s="57" t="s">
        <v>11052</v>
      </c>
      <c r="V1028" s="61" t="s">
        <v>3202</v>
      </c>
      <c r="W1028" s="34">
        <v>591.0</v>
      </c>
      <c r="X1028" s="34" t="s">
        <v>11053</v>
      </c>
      <c r="Y1028" s="34" t="s">
        <v>8294</v>
      </c>
      <c r="Z1028" s="34" t="s">
        <v>3879</v>
      </c>
      <c r="AA1028" s="34" t="s">
        <v>3340</v>
      </c>
      <c r="AB1028" s="34" t="s">
        <v>11054</v>
      </c>
      <c r="AC1028" s="46">
        <v>1.731215633548E12</v>
      </c>
    </row>
    <row r="1029" ht="14.25" customHeight="1">
      <c r="A1029" s="24" t="s">
        <v>11055</v>
      </c>
      <c r="B1029" s="25">
        <v>43.0</v>
      </c>
      <c r="C1029" s="26" t="s">
        <v>372</v>
      </c>
      <c r="D1029" s="27" t="s">
        <v>9295</v>
      </c>
      <c r="E1029" s="28" t="s">
        <v>33</v>
      </c>
      <c r="F1029" s="29"/>
      <c r="G1029" s="30"/>
      <c r="H1029" s="31"/>
      <c r="I1029" s="32" t="s">
        <v>53</v>
      </c>
      <c r="J1029" s="33">
        <v>2008.0</v>
      </c>
      <c r="K1029" s="34">
        <f t="shared" si="1"/>
        <v>1028</v>
      </c>
      <c r="L1029" s="35"/>
      <c r="M1029" s="49" t="s">
        <v>11056</v>
      </c>
      <c r="N1029" s="50" t="s">
        <v>11057</v>
      </c>
      <c r="O1029" s="51" t="s">
        <v>11058</v>
      </c>
      <c r="P1029" s="52" t="s">
        <v>9299</v>
      </c>
      <c r="Q1029" s="59" t="s">
        <v>11059</v>
      </c>
      <c r="R1029" s="54" t="s">
        <v>515</v>
      </c>
      <c r="S1029" s="55" t="s">
        <v>61</v>
      </c>
      <c r="T1029" s="56" t="s">
        <v>5297</v>
      </c>
      <c r="U1029" s="57" t="s">
        <v>11060</v>
      </c>
      <c r="V1029" s="61" t="s">
        <v>2479</v>
      </c>
      <c r="W1029" s="34">
        <v>13179.0</v>
      </c>
      <c r="X1029" s="34" t="s">
        <v>11061</v>
      </c>
      <c r="Y1029" s="34" t="s">
        <v>1414</v>
      </c>
      <c r="Z1029" s="34" t="s">
        <v>1678</v>
      </c>
      <c r="AA1029" s="34" t="s">
        <v>471</v>
      </c>
      <c r="AB1029" s="34" t="s">
        <v>11062</v>
      </c>
      <c r="AC1029" s="46">
        <v>1.731215633548E12</v>
      </c>
    </row>
    <row r="1030" ht="14.25" customHeight="1">
      <c r="A1030" s="24" t="s">
        <v>11063</v>
      </c>
      <c r="B1030" s="25">
        <v>43.0</v>
      </c>
      <c r="C1030" s="26" t="s">
        <v>30</v>
      </c>
      <c r="D1030" s="27" t="s">
        <v>4460</v>
      </c>
      <c r="E1030" s="28" t="s">
        <v>32</v>
      </c>
      <c r="F1030" s="29"/>
      <c r="G1030" s="30"/>
      <c r="H1030" s="31"/>
      <c r="I1030" s="32" t="s">
        <v>522</v>
      </c>
      <c r="J1030" s="33">
        <v>2007.0</v>
      </c>
      <c r="K1030" s="34">
        <f t="shared" si="1"/>
        <v>1029</v>
      </c>
      <c r="L1030" s="35"/>
      <c r="M1030" s="36" t="s">
        <v>11064</v>
      </c>
      <c r="N1030" s="37" t="s">
        <v>11065</v>
      </c>
      <c r="O1030" s="38" t="s">
        <v>11066</v>
      </c>
      <c r="P1030" s="39" t="s">
        <v>2433</v>
      </c>
      <c r="Q1030" s="40" t="s">
        <v>11067</v>
      </c>
      <c r="R1030" s="41" t="s">
        <v>11068</v>
      </c>
      <c r="S1030" s="42" t="s">
        <v>210</v>
      </c>
      <c r="T1030" s="43" t="s">
        <v>2365</v>
      </c>
      <c r="U1030" s="44" t="s">
        <v>11069</v>
      </c>
      <c r="V1030" s="45" t="s">
        <v>11070</v>
      </c>
      <c r="W1030" s="34">
        <v>559.0</v>
      </c>
      <c r="X1030" s="34" t="s">
        <v>11071</v>
      </c>
      <c r="Y1030" s="34" t="s">
        <v>5575</v>
      </c>
      <c r="Z1030" s="34" t="s">
        <v>3429</v>
      </c>
      <c r="AA1030" s="34" t="s">
        <v>1876</v>
      </c>
      <c r="AB1030" s="34" t="s">
        <v>11072</v>
      </c>
      <c r="AC1030" s="46">
        <v>1.731215633548E12</v>
      </c>
    </row>
    <row r="1031" ht="14.25" customHeight="1">
      <c r="A1031" s="24" t="s">
        <v>11073</v>
      </c>
      <c r="B1031" s="25">
        <v>43.0</v>
      </c>
      <c r="C1031" s="26" t="s">
        <v>1252</v>
      </c>
      <c r="D1031" s="27"/>
      <c r="E1031" s="28" t="s">
        <v>489</v>
      </c>
      <c r="F1031" s="29" t="s">
        <v>108</v>
      </c>
      <c r="G1031" s="30"/>
      <c r="H1031" s="31"/>
      <c r="I1031" s="32" t="s">
        <v>53</v>
      </c>
      <c r="J1031" s="33">
        <v>2000.0</v>
      </c>
      <c r="K1031" s="34">
        <f t="shared" si="1"/>
        <v>1030</v>
      </c>
      <c r="L1031" s="35"/>
      <c r="M1031" s="36" t="s">
        <v>11074</v>
      </c>
      <c r="N1031" s="37" t="s">
        <v>11075</v>
      </c>
      <c r="O1031" s="38" t="s">
        <v>11076</v>
      </c>
      <c r="P1031" s="39" t="s">
        <v>11077</v>
      </c>
      <c r="Q1031" s="40" t="s">
        <v>11078</v>
      </c>
      <c r="R1031" s="41" t="s">
        <v>11079</v>
      </c>
      <c r="S1031" s="42" t="s">
        <v>210</v>
      </c>
      <c r="T1031" s="43" t="s">
        <v>1585</v>
      </c>
      <c r="U1031" s="44" t="s">
        <v>11080</v>
      </c>
      <c r="V1031" s="45" t="s">
        <v>45</v>
      </c>
      <c r="W1031" s="34">
        <v>9679.0</v>
      </c>
      <c r="X1031" s="34" t="s">
        <v>11081</v>
      </c>
      <c r="Y1031" s="34" t="s">
        <v>9539</v>
      </c>
      <c r="Z1031" s="34" t="s">
        <v>1839</v>
      </c>
      <c r="AA1031" s="34" t="s">
        <v>8662</v>
      </c>
      <c r="AB1031" s="34" t="s">
        <v>11082</v>
      </c>
      <c r="AC1031" s="46">
        <v>1.731215633548E12</v>
      </c>
    </row>
    <row r="1032" ht="14.25" customHeight="1">
      <c r="A1032" s="24" t="s">
        <v>11083</v>
      </c>
      <c r="B1032" s="25">
        <v>43.0</v>
      </c>
      <c r="C1032" s="26" t="s">
        <v>11083</v>
      </c>
      <c r="D1032" s="27"/>
      <c r="E1032" s="28" t="s">
        <v>444</v>
      </c>
      <c r="F1032" s="29" t="s">
        <v>1254</v>
      </c>
      <c r="G1032" s="30"/>
      <c r="H1032" s="31"/>
      <c r="I1032" s="32" t="s">
        <v>658</v>
      </c>
      <c r="J1032" s="33">
        <v>2006.0</v>
      </c>
      <c r="K1032" s="34">
        <f t="shared" si="1"/>
        <v>1031</v>
      </c>
      <c r="L1032" s="35" t="s">
        <v>11084</v>
      </c>
      <c r="M1032" s="49" t="s">
        <v>11085</v>
      </c>
      <c r="N1032" s="50" t="s">
        <v>11086</v>
      </c>
      <c r="O1032" s="51" t="s">
        <v>11087</v>
      </c>
      <c r="P1032" s="52" t="s">
        <v>5351</v>
      </c>
      <c r="Q1032" s="59" t="s">
        <v>11088</v>
      </c>
      <c r="R1032" s="60" t="s">
        <v>11089</v>
      </c>
      <c r="S1032" s="55" t="s">
        <v>42</v>
      </c>
      <c r="T1032" s="56" t="s">
        <v>438</v>
      </c>
      <c r="U1032" s="57" t="s">
        <v>11090</v>
      </c>
      <c r="V1032" s="61" t="s">
        <v>5085</v>
      </c>
      <c r="W1032" s="34">
        <v>1593.0</v>
      </c>
      <c r="X1032" s="34" t="s">
        <v>11091</v>
      </c>
      <c r="Y1032" s="34" t="s">
        <v>7991</v>
      </c>
      <c r="Z1032" s="34" t="s">
        <v>1839</v>
      </c>
      <c r="AA1032" s="34" t="s">
        <v>458</v>
      </c>
      <c r="AB1032" s="34" t="s">
        <v>11092</v>
      </c>
      <c r="AC1032" s="46">
        <v>1.731215633548E12</v>
      </c>
    </row>
    <row r="1033" ht="14.25" customHeight="1">
      <c r="A1033" s="24" t="s">
        <v>11093</v>
      </c>
      <c r="B1033" s="25">
        <v>43.0</v>
      </c>
      <c r="C1033" s="26"/>
      <c r="D1033" s="27"/>
      <c r="E1033" s="28" t="s">
        <v>325</v>
      </c>
      <c r="F1033" s="29"/>
      <c r="G1033" s="30"/>
      <c r="H1033" s="31" t="s">
        <v>1107</v>
      </c>
      <c r="I1033" s="32" t="s">
        <v>1107</v>
      </c>
      <c r="J1033" s="33">
        <v>2024.0</v>
      </c>
      <c r="K1033" s="34">
        <f t="shared" si="1"/>
        <v>1032</v>
      </c>
      <c r="L1033" s="35" t="s">
        <v>11094</v>
      </c>
      <c r="M1033" s="49" t="s">
        <v>11095</v>
      </c>
      <c r="N1033" s="50" t="s">
        <v>11096</v>
      </c>
      <c r="O1033" s="51" t="s">
        <v>11097</v>
      </c>
      <c r="P1033" s="52" t="s">
        <v>11098</v>
      </c>
      <c r="Q1033" s="59" t="s">
        <v>11099</v>
      </c>
      <c r="R1033" s="54" t="s">
        <v>515</v>
      </c>
      <c r="S1033" s="55" t="s">
        <v>1536</v>
      </c>
      <c r="T1033" s="56" t="s">
        <v>626</v>
      </c>
      <c r="U1033" s="57" t="s">
        <v>11100</v>
      </c>
      <c r="V1033" s="58" t="s">
        <v>515</v>
      </c>
      <c r="W1033" s="34">
        <v>843617.0</v>
      </c>
      <c r="X1033" s="34" t="s">
        <v>11101</v>
      </c>
      <c r="Y1033" s="34" t="s">
        <v>7082</v>
      </c>
      <c r="Z1033" s="34" t="s">
        <v>8026</v>
      </c>
      <c r="AA1033" s="34" t="s">
        <v>6849</v>
      </c>
      <c r="AB1033" s="34" t="s">
        <v>11102</v>
      </c>
      <c r="AC1033" s="46">
        <v>1.731215633548E12</v>
      </c>
    </row>
    <row r="1034" ht="14.25" customHeight="1">
      <c r="A1034" s="24" t="s">
        <v>11103</v>
      </c>
      <c r="B1034" s="25">
        <v>43.0</v>
      </c>
      <c r="C1034" s="26" t="s">
        <v>11103</v>
      </c>
      <c r="D1034" s="27"/>
      <c r="E1034" s="28" t="s">
        <v>33</v>
      </c>
      <c r="F1034" s="29"/>
      <c r="G1034" s="30"/>
      <c r="H1034" s="31"/>
      <c r="I1034" s="32" t="s">
        <v>277</v>
      </c>
      <c r="J1034" s="33">
        <v>2019.0</v>
      </c>
      <c r="K1034" s="34">
        <f t="shared" si="1"/>
        <v>1033</v>
      </c>
      <c r="L1034" s="35" t="s">
        <v>11104</v>
      </c>
      <c r="M1034" s="49" t="s">
        <v>11105</v>
      </c>
      <c r="N1034" s="50" t="s">
        <v>11106</v>
      </c>
      <c r="O1034" s="51" t="s">
        <v>11107</v>
      </c>
      <c r="P1034" s="52" t="s">
        <v>11108</v>
      </c>
      <c r="Q1034" s="53" t="s">
        <v>11109</v>
      </c>
      <c r="R1034" s="54" t="s">
        <v>11110</v>
      </c>
      <c r="S1034" s="55" t="s">
        <v>42</v>
      </c>
      <c r="T1034" s="56" t="s">
        <v>2318</v>
      </c>
      <c r="U1034" s="57" t="s">
        <v>11111</v>
      </c>
      <c r="V1034" s="58" t="s">
        <v>427</v>
      </c>
      <c r="W1034" s="109">
        <v>481084.0</v>
      </c>
      <c r="X1034" s="34" t="s">
        <v>11112</v>
      </c>
      <c r="Y1034" s="34" t="s">
        <v>5173</v>
      </c>
      <c r="Z1034" s="34" t="s">
        <v>6656</v>
      </c>
      <c r="AA1034" s="34" t="s">
        <v>3340</v>
      </c>
      <c r="AB1034" s="34" t="s">
        <v>11113</v>
      </c>
      <c r="AC1034" s="110" t="s">
        <v>11114</v>
      </c>
    </row>
    <row r="1035" ht="14.25" customHeight="1">
      <c r="A1035" s="24" t="s">
        <v>11115</v>
      </c>
      <c r="B1035" s="25">
        <v>43.0</v>
      </c>
      <c r="C1035" s="26"/>
      <c r="D1035" s="27"/>
      <c r="E1035" s="28" t="s">
        <v>33</v>
      </c>
      <c r="F1035" s="29"/>
      <c r="G1035" s="30"/>
      <c r="H1035" s="31" t="s">
        <v>2660</v>
      </c>
      <c r="I1035" s="32" t="s">
        <v>2660</v>
      </c>
      <c r="J1035" s="33">
        <v>2022.0</v>
      </c>
      <c r="K1035" s="34">
        <f t="shared" si="1"/>
        <v>1034</v>
      </c>
      <c r="L1035" s="35" t="s">
        <v>11116</v>
      </c>
      <c r="M1035" s="36" t="s">
        <v>11117</v>
      </c>
      <c r="N1035" s="37" t="s">
        <v>11118</v>
      </c>
      <c r="O1035" s="38" t="s">
        <v>11119</v>
      </c>
      <c r="P1035" s="39" t="s">
        <v>11120</v>
      </c>
      <c r="Q1035" s="40" t="s">
        <v>11121</v>
      </c>
      <c r="R1035" s="80" t="s">
        <v>515</v>
      </c>
      <c r="S1035" s="42" t="s">
        <v>61</v>
      </c>
      <c r="T1035" s="43" t="s">
        <v>626</v>
      </c>
      <c r="U1035" s="44" t="s">
        <v>11122</v>
      </c>
      <c r="V1035" s="83" t="s">
        <v>515</v>
      </c>
      <c r="W1035" s="34">
        <v>585511.0</v>
      </c>
      <c r="X1035" s="34" t="s">
        <v>11123</v>
      </c>
      <c r="Y1035" s="34" t="s">
        <v>7159</v>
      </c>
      <c r="Z1035" s="34" t="s">
        <v>4411</v>
      </c>
      <c r="AA1035" s="34" t="s">
        <v>458</v>
      </c>
      <c r="AB1035" s="34" t="s">
        <v>11124</v>
      </c>
      <c r="AC1035" s="46">
        <v>1.731215633548E12</v>
      </c>
    </row>
    <row r="1036" ht="14.25" customHeight="1">
      <c r="A1036" s="24" t="s">
        <v>10292</v>
      </c>
      <c r="B1036" s="25">
        <v>43.0</v>
      </c>
      <c r="C1036" s="26" t="s">
        <v>10292</v>
      </c>
      <c r="D1036" s="27"/>
      <c r="E1036" s="28" t="s">
        <v>248</v>
      </c>
      <c r="F1036" s="29"/>
      <c r="G1036" s="30"/>
      <c r="H1036" s="31"/>
      <c r="I1036" s="32" t="s">
        <v>34</v>
      </c>
      <c r="J1036" s="33">
        <v>2019.0</v>
      </c>
      <c r="K1036" s="34">
        <f t="shared" si="1"/>
        <v>1035</v>
      </c>
      <c r="L1036" s="35" t="s">
        <v>11125</v>
      </c>
      <c r="M1036" s="62" t="s">
        <v>11126</v>
      </c>
      <c r="N1036" s="63" t="s">
        <v>11127</v>
      </c>
      <c r="O1036" s="64" t="s">
        <v>11128</v>
      </c>
      <c r="P1036" s="65" t="s">
        <v>10297</v>
      </c>
      <c r="Q1036" s="59" t="s">
        <v>11129</v>
      </c>
      <c r="R1036" s="66" t="s">
        <v>11130</v>
      </c>
      <c r="S1036" s="67" t="s">
        <v>210</v>
      </c>
      <c r="T1036" s="68" t="s">
        <v>735</v>
      </c>
      <c r="U1036" s="44" t="s">
        <v>11131</v>
      </c>
      <c r="V1036" s="69" t="s">
        <v>2211</v>
      </c>
      <c r="W1036" s="34">
        <v>522681.0</v>
      </c>
      <c r="X1036" s="34" t="s">
        <v>11132</v>
      </c>
      <c r="Y1036" s="34" t="s">
        <v>6848</v>
      </c>
      <c r="Z1036" s="34" t="s">
        <v>4411</v>
      </c>
      <c r="AA1036" s="34" t="s">
        <v>458</v>
      </c>
      <c r="AB1036" s="34" t="s">
        <v>11133</v>
      </c>
      <c r="AC1036" s="46">
        <v>1.731215633548E12</v>
      </c>
    </row>
    <row r="1037" ht="14.25" customHeight="1">
      <c r="A1037" s="24" t="s">
        <v>11134</v>
      </c>
      <c r="B1037" s="25">
        <v>43.0</v>
      </c>
      <c r="C1037" s="26" t="s">
        <v>372</v>
      </c>
      <c r="D1037" s="27"/>
      <c r="E1037" s="28" t="s">
        <v>33</v>
      </c>
      <c r="F1037" s="29"/>
      <c r="G1037" s="30"/>
      <c r="H1037" s="31"/>
      <c r="I1037" s="32" t="s">
        <v>53</v>
      </c>
      <c r="J1037" s="33">
        <v>2023.0</v>
      </c>
      <c r="K1037" s="34">
        <f t="shared" si="1"/>
        <v>1036</v>
      </c>
      <c r="L1037" s="35" t="s">
        <v>11135</v>
      </c>
      <c r="M1037" s="49" t="s">
        <v>11136</v>
      </c>
      <c r="N1037" s="50" t="s">
        <v>11137</v>
      </c>
      <c r="O1037" s="51" t="s">
        <v>11138</v>
      </c>
      <c r="P1037" s="52" t="s">
        <v>11139</v>
      </c>
      <c r="Q1037" s="59" t="s">
        <v>11140</v>
      </c>
      <c r="R1037" s="54" t="s">
        <v>11141</v>
      </c>
      <c r="S1037" s="55" t="s">
        <v>42</v>
      </c>
      <c r="T1037" s="56" t="s">
        <v>1298</v>
      </c>
      <c r="U1037" s="57" t="s">
        <v>11142</v>
      </c>
      <c r="V1037" s="58" t="s">
        <v>628</v>
      </c>
      <c r="W1037" s="34">
        <v>1022796.0</v>
      </c>
      <c r="X1037" s="34" t="s">
        <v>11143</v>
      </c>
      <c r="Y1037" s="34" t="s">
        <v>7159</v>
      </c>
      <c r="Z1037" s="34" t="s">
        <v>5197</v>
      </c>
      <c r="AA1037" s="34" t="s">
        <v>1606</v>
      </c>
      <c r="AB1037" s="34" t="s">
        <v>11144</v>
      </c>
      <c r="AC1037" s="46">
        <v>1.731215633548E12</v>
      </c>
    </row>
    <row r="1038" ht="14.25" customHeight="1">
      <c r="A1038" s="24" t="s">
        <v>11145</v>
      </c>
      <c r="B1038" s="25">
        <v>43.0</v>
      </c>
      <c r="C1038" s="26"/>
      <c r="D1038" s="27"/>
      <c r="E1038" s="28" t="s">
        <v>325</v>
      </c>
      <c r="F1038" s="29"/>
      <c r="G1038" s="30"/>
      <c r="H1038" s="31"/>
      <c r="I1038" s="32" t="s">
        <v>658</v>
      </c>
      <c r="J1038" s="33">
        <v>2008.0</v>
      </c>
      <c r="K1038" s="34">
        <f t="shared" si="1"/>
        <v>1037</v>
      </c>
      <c r="L1038" s="35"/>
      <c r="M1038" s="49" t="s">
        <v>11146</v>
      </c>
      <c r="N1038" s="50" t="s">
        <v>11147</v>
      </c>
      <c r="O1038" s="51" t="s">
        <v>11148</v>
      </c>
      <c r="P1038" s="52" t="s">
        <v>11149</v>
      </c>
      <c r="Q1038" s="59" t="s">
        <v>11150</v>
      </c>
      <c r="R1038" s="60" t="s">
        <v>11151</v>
      </c>
      <c r="S1038" s="55" t="s">
        <v>210</v>
      </c>
      <c r="T1038" s="56" t="s">
        <v>586</v>
      </c>
      <c r="U1038" s="57" t="s">
        <v>11152</v>
      </c>
      <c r="V1038" s="61" t="s">
        <v>949</v>
      </c>
      <c r="W1038" s="34">
        <v>9029.0</v>
      </c>
      <c r="X1038" s="34" t="s">
        <v>11153</v>
      </c>
      <c r="Y1038" s="34" t="s">
        <v>8294</v>
      </c>
      <c r="Z1038" s="34" t="s">
        <v>5106</v>
      </c>
      <c r="AA1038" s="34" t="s">
        <v>5198</v>
      </c>
      <c r="AB1038" s="34" t="s">
        <v>11154</v>
      </c>
      <c r="AC1038" s="46">
        <v>1.731215633548E12</v>
      </c>
    </row>
    <row r="1039" ht="14.25" customHeight="1">
      <c r="A1039" s="24" t="s">
        <v>11155</v>
      </c>
      <c r="B1039" s="25">
        <v>43.0</v>
      </c>
      <c r="C1039" s="26"/>
      <c r="D1039" s="27"/>
      <c r="E1039" s="28" t="s">
        <v>489</v>
      </c>
      <c r="F1039" s="29" t="s">
        <v>444</v>
      </c>
      <c r="G1039" s="30"/>
      <c r="H1039" s="31"/>
      <c r="I1039" s="32" t="s">
        <v>11156</v>
      </c>
      <c r="J1039" s="33">
        <v>2016.0</v>
      </c>
      <c r="K1039" s="34">
        <f t="shared" si="1"/>
        <v>1038</v>
      </c>
      <c r="L1039" s="35"/>
      <c r="M1039" s="49" t="s">
        <v>11157</v>
      </c>
      <c r="N1039" s="50" t="s">
        <v>11158</v>
      </c>
      <c r="O1039" s="51" t="s">
        <v>11159</v>
      </c>
      <c r="P1039" s="52" t="s">
        <v>10658</v>
      </c>
      <c r="Q1039" s="59" t="s">
        <v>11160</v>
      </c>
      <c r="R1039" s="60" t="s">
        <v>11161</v>
      </c>
      <c r="S1039" s="55" t="s">
        <v>210</v>
      </c>
      <c r="T1039" s="56" t="s">
        <v>1298</v>
      </c>
      <c r="U1039" s="57" t="s">
        <v>11162</v>
      </c>
      <c r="V1039" s="61" t="s">
        <v>120</v>
      </c>
      <c r="W1039" s="34">
        <v>213681.0</v>
      </c>
      <c r="X1039" s="34" t="s">
        <v>11163</v>
      </c>
      <c r="Y1039" s="34" t="s">
        <v>5898</v>
      </c>
      <c r="Z1039" s="34" t="s">
        <v>6656</v>
      </c>
      <c r="AA1039" s="34" t="s">
        <v>1606</v>
      </c>
      <c r="AB1039" s="34" t="s">
        <v>11164</v>
      </c>
      <c r="AC1039" s="46">
        <v>1.731215633548E12</v>
      </c>
    </row>
    <row r="1040" ht="14.25" customHeight="1">
      <c r="A1040" s="24" t="s">
        <v>11165</v>
      </c>
      <c r="B1040" s="25">
        <v>43.0</v>
      </c>
      <c r="C1040" s="26" t="s">
        <v>372</v>
      </c>
      <c r="D1040" s="27" t="s">
        <v>9295</v>
      </c>
      <c r="E1040" s="28" t="s">
        <v>33</v>
      </c>
      <c r="F1040" s="29"/>
      <c r="G1040" s="30"/>
      <c r="H1040" s="31"/>
      <c r="I1040" s="32" t="s">
        <v>53</v>
      </c>
      <c r="J1040" s="33">
        <v>1998.0</v>
      </c>
      <c r="K1040" s="34">
        <f t="shared" si="1"/>
        <v>1039</v>
      </c>
      <c r="L1040" s="35"/>
      <c r="M1040" s="62" t="s">
        <v>11166</v>
      </c>
      <c r="N1040" s="50" t="s">
        <v>11167</v>
      </c>
      <c r="O1040" s="51" t="s">
        <v>11168</v>
      </c>
      <c r="P1040" s="52" t="s">
        <v>11169</v>
      </c>
      <c r="Q1040" s="59" t="s">
        <v>11170</v>
      </c>
      <c r="R1040" s="54" t="s">
        <v>515</v>
      </c>
      <c r="S1040" s="55" t="s">
        <v>61</v>
      </c>
      <c r="T1040" s="56" t="s">
        <v>62</v>
      </c>
      <c r="U1040" s="57" t="s">
        <v>11171</v>
      </c>
      <c r="V1040" s="58" t="s">
        <v>515</v>
      </c>
      <c r="W1040" s="34">
        <v>9732.0</v>
      </c>
      <c r="X1040" s="34" t="s">
        <v>11172</v>
      </c>
      <c r="Y1040" s="34" t="s">
        <v>4082</v>
      </c>
      <c r="Z1040" s="34" t="s">
        <v>1839</v>
      </c>
      <c r="AA1040" s="34" t="s">
        <v>471</v>
      </c>
      <c r="AB1040" s="34" t="s">
        <v>11173</v>
      </c>
      <c r="AC1040" s="46">
        <v>1.731215633548E12</v>
      </c>
    </row>
    <row r="1041" ht="14.25" customHeight="1">
      <c r="A1041" s="24" t="s">
        <v>11174</v>
      </c>
      <c r="B1041" s="25">
        <v>43.0</v>
      </c>
      <c r="C1041" s="26"/>
      <c r="D1041" s="27"/>
      <c r="E1041" s="28" t="s">
        <v>108</v>
      </c>
      <c r="F1041" s="29" t="s">
        <v>10723</v>
      </c>
      <c r="G1041" s="30"/>
      <c r="H1041" s="31"/>
      <c r="I1041" s="32" t="s">
        <v>658</v>
      </c>
      <c r="J1041" s="33">
        <v>1997.0</v>
      </c>
      <c r="K1041" s="34">
        <f t="shared" si="1"/>
        <v>1040</v>
      </c>
      <c r="L1041" s="35" t="s">
        <v>11175</v>
      </c>
      <c r="M1041" s="49" t="s">
        <v>11176</v>
      </c>
      <c r="N1041" s="50" t="s">
        <v>11177</v>
      </c>
      <c r="O1041" s="51" t="s">
        <v>11178</v>
      </c>
      <c r="P1041" s="52" t="s">
        <v>11179</v>
      </c>
      <c r="Q1041" s="53" t="s">
        <v>11180</v>
      </c>
      <c r="R1041" s="54" t="s">
        <v>11181</v>
      </c>
      <c r="S1041" s="55" t="s">
        <v>210</v>
      </c>
      <c r="T1041" s="56" t="s">
        <v>544</v>
      </c>
      <c r="U1041" s="57" t="s">
        <v>11182</v>
      </c>
      <c r="V1041" s="58" t="s">
        <v>45</v>
      </c>
      <c r="W1041" s="34">
        <v>10357.0</v>
      </c>
      <c r="X1041" s="34" t="s">
        <v>11183</v>
      </c>
      <c r="Y1041" s="34" t="s">
        <v>6371</v>
      </c>
      <c r="Z1041" s="34" t="s">
        <v>8711</v>
      </c>
      <c r="AA1041" s="34" t="s">
        <v>3385</v>
      </c>
      <c r="AB1041" s="34" t="s">
        <v>11184</v>
      </c>
      <c r="AC1041" s="46">
        <v>1.731215633548E12</v>
      </c>
    </row>
    <row r="1042" ht="14.25" customHeight="1">
      <c r="A1042" s="24" t="s">
        <v>11185</v>
      </c>
      <c r="B1042" s="25">
        <v>42.0</v>
      </c>
      <c r="C1042" s="26"/>
      <c r="D1042" s="27"/>
      <c r="E1042" s="28" t="s">
        <v>417</v>
      </c>
      <c r="F1042" s="29" t="s">
        <v>201</v>
      </c>
      <c r="G1042" s="30"/>
      <c r="H1042" s="31"/>
      <c r="I1042" s="32" t="s">
        <v>34</v>
      </c>
      <c r="J1042" s="33">
        <v>2022.0</v>
      </c>
      <c r="K1042" s="34">
        <f t="shared" si="1"/>
        <v>1041</v>
      </c>
      <c r="L1042" s="35"/>
      <c r="M1042" s="36" t="s">
        <v>11186</v>
      </c>
      <c r="N1042" s="37" t="s">
        <v>11187</v>
      </c>
      <c r="O1042" s="38" t="s">
        <v>11188</v>
      </c>
      <c r="P1042" s="39" t="s">
        <v>11189</v>
      </c>
      <c r="Q1042" s="40" t="s">
        <v>11190</v>
      </c>
      <c r="R1042" s="41" t="s">
        <v>11191</v>
      </c>
      <c r="S1042" s="42" t="s">
        <v>210</v>
      </c>
      <c r="T1042" s="43" t="s">
        <v>2729</v>
      </c>
      <c r="U1042" s="44" t="s">
        <v>11192</v>
      </c>
      <c r="V1042" s="45" t="s">
        <v>2200</v>
      </c>
      <c r="W1042" s="34">
        <v>682507.0</v>
      </c>
      <c r="X1042" s="34" t="s">
        <v>11193</v>
      </c>
      <c r="Y1042" s="34" t="s">
        <v>5898</v>
      </c>
      <c r="Z1042" s="34" t="s">
        <v>457</v>
      </c>
      <c r="AA1042" s="34" t="s">
        <v>4676</v>
      </c>
      <c r="AB1042" s="34" t="s">
        <v>11194</v>
      </c>
      <c r="AC1042" s="46">
        <v>1.731215633548E12</v>
      </c>
    </row>
    <row r="1043" ht="14.25" customHeight="1">
      <c r="A1043" s="24" t="s">
        <v>11195</v>
      </c>
      <c r="B1043" s="25">
        <v>42.0</v>
      </c>
      <c r="C1043" s="26" t="s">
        <v>6361</v>
      </c>
      <c r="D1043" s="27"/>
      <c r="E1043" s="28" t="s">
        <v>248</v>
      </c>
      <c r="F1043" s="29"/>
      <c r="G1043" s="30"/>
      <c r="H1043" s="31"/>
      <c r="I1043" s="32" t="s">
        <v>202</v>
      </c>
      <c r="J1043" s="33">
        <v>2021.0</v>
      </c>
      <c r="K1043" s="34">
        <f t="shared" si="1"/>
        <v>1042</v>
      </c>
      <c r="L1043" s="35" t="s">
        <v>11196</v>
      </c>
      <c r="M1043" s="49" t="s">
        <v>11197</v>
      </c>
      <c r="N1043" s="111" t="s">
        <v>11198</v>
      </c>
      <c r="O1043" s="51" t="s">
        <v>11199</v>
      </c>
      <c r="P1043" s="52" t="s">
        <v>11200</v>
      </c>
      <c r="Q1043" s="53" t="s">
        <v>11201</v>
      </c>
      <c r="R1043" s="54" t="s">
        <v>11202</v>
      </c>
      <c r="S1043" s="55" t="s">
        <v>117</v>
      </c>
      <c r="T1043" s="56" t="s">
        <v>1745</v>
      </c>
      <c r="U1043" s="57" t="s">
        <v>11203</v>
      </c>
      <c r="V1043" s="58" t="s">
        <v>614</v>
      </c>
      <c r="W1043" s="34">
        <v>602734.0</v>
      </c>
      <c r="X1043" s="34" t="s">
        <v>11204</v>
      </c>
      <c r="Y1043" s="34" t="s">
        <v>7809</v>
      </c>
      <c r="Z1043" s="34" t="s">
        <v>8820</v>
      </c>
      <c r="AA1043" s="34" t="s">
        <v>3430</v>
      </c>
      <c r="AB1043" s="34" t="s">
        <v>11205</v>
      </c>
      <c r="AC1043" s="46">
        <v>1.731275801008E12</v>
      </c>
    </row>
    <row r="1044" ht="14.25" customHeight="1">
      <c r="A1044" s="24" t="s">
        <v>11206</v>
      </c>
      <c r="B1044" s="25">
        <v>42.0</v>
      </c>
      <c r="C1044" s="26" t="s">
        <v>2626</v>
      </c>
      <c r="D1044" s="27" t="s">
        <v>7515</v>
      </c>
      <c r="E1044" s="28" t="s">
        <v>33</v>
      </c>
      <c r="F1044" s="29"/>
      <c r="G1044" s="30"/>
      <c r="H1044" s="31" t="s">
        <v>3054</v>
      </c>
      <c r="I1044" s="32" t="s">
        <v>34</v>
      </c>
      <c r="J1044" s="33">
        <v>2022.0</v>
      </c>
      <c r="K1044" s="34">
        <f t="shared" si="1"/>
        <v>1043</v>
      </c>
      <c r="L1044" s="35"/>
      <c r="M1044" s="36" t="s">
        <v>11207</v>
      </c>
      <c r="N1044" s="37" t="s">
        <v>11208</v>
      </c>
      <c r="O1044" s="38" t="s">
        <v>11209</v>
      </c>
      <c r="P1044" s="39" t="s">
        <v>11210</v>
      </c>
      <c r="Q1044" s="40" t="s">
        <v>11211</v>
      </c>
      <c r="R1044" s="41" t="s">
        <v>681</v>
      </c>
      <c r="S1044" s="42" t="s">
        <v>42</v>
      </c>
      <c r="T1044" s="43" t="s">
        <v>99</v>
      </c>
      <c r="U1044" s="44" t="s">
        <v>11212</v>
      </c>
      <c r="V1044" s="45" t="s">
        <v>1698</v>
      </c>
      <c r="W1044" s="34">
        <v>585083.0</v>
      </c>
      <c r="X1044" s="34" t="s">
        <v>11213</v>
      </c>
      <c r="Y1044" s="34" t="s">
        <v>6503</v>
      </c>
      <c r="Z1044" s="34" t="s">
        <v>4432</v>
      </c>
      <c r="AA1044" s="34" t="s">
        <v>3340</v>
      </c>
      <c r="AB1044" s="34" t="s">
        <v>11214</v>
      </c>
      <c r="AC1044" s="46">
        <v>1.731215633548E12</v>
      </c>
    </row>
    <row r="1045" ht="14.25" customHeight="1">
      <c r="A1045" s="24" t="s">
        <v>11215</v>
      </c>
      <c r="B1045" s="25">
        <v>42.0</v>
      </c>
      <c r="C1045" s="26"/>
      <c r="D1045" s="27"/>
      <c r="E1045" s="28" t="s">
        <v>444</v>
      </c>
      <c r="F1045" s="29" t="s">
        <v>200</v>
      </c>
      <c r="G1045" s="30"/>
      <c r="H1045" s="31"/>
      <c r="I1045" s="32" t="s">
        <v>658</v>
      </c>
      <c r="J1045" s="33">
        <v>1984.0</v>
      </c>
      <c r="K1045" s="34">
        <f t="shared" si="1"/>
        <v>1044</v>
      </c>
      <c r="L1045" s="35"/>
      <c r="M1045" s="49" t="s">
        <v>11216</v>
      </c>
      <c r="N1045" s="50" t="s">
        <v>11217</v>
      </c>
      <c r="O1045" s="51" t="s">
        <v>11218</v>
      </c>
      <c r="P1045" s="52" t="s">
        <v>4067</v>
      </c>
      <c r="Q1045" s="59" t="s">
        <v>11219</v>
      </c>
      <c r="R1045" s="60" t="s">
        <v>11220</v>
      </c>
      <c r="S1045" s="55" t="s">
        <v>42</v>
      </c>
      <c r="T1045" s="56" t="s">
        <v>333</v>
      </c>
      <c r="U1045" s="57" t="s">
        <v>1712</v>
      </c>
      <c r="V1045" s="61" t="s">
        <v>653</v>
      </c>
      <c r="W1045" s="34">
        <v>16551.0</v>
      </c>
      <c r="X1045" s="34" t="s">
        <v>11221</v>
      </c>
      <c r="Y1045" s="34" t="s">
        <v>5196</v>
      </c>
      <c r="Z1045" s="34" t="s">
        <v>11222</v>
      </c>
      <c r="AA1045" s="34" t="s">
        <v>5198</v>
      </c>
      <c r="AB1045" s="34" t="s">
        <v>11223</v>
      </c>
      <c r="AC1045" s="46">
        <v>1.731215633548E12</v>
      </c>
    </row>
    <row r="1046" ht="14.25" customHeight="1">
      <c r="A1046" s="24" t="s">
        <v>11224</v>
      </c>
      <c r="B1046" s="25">
        <v>42.0</v>
      </c>
      <c r="C1046" s="26"/>
      <c r="D1046" s="27"/>
      <c r="E1046" s="28" t="s">
        <v>444</v>
      </c>
      <c r="F1046" s="29"/>
      <c r="G1046" s="30"/>
      <c r="H1046" s="31" t="s">
        <v>1107</v>
      </c>
      <c r="I1046" s="32" t="s">
        <v>1107</v>
      </c>
      <c r="J1046" s="33">
        <v>2020.0</v>
      </c>
      <c r="K1046" s="34">
        <f t="shared" si="1"/>
        <v>1045</v>
      </c>
      <c r="L1046" s="35"/>
      <c r="M1046" s="36" t="s">
        <v>11225</v>
      </c>
      <c r="N1046" s="37" t="s">
        <v>11226</v>
      </c>
      <c r="O1046" s="38" t="s">
        <v>11227</v>
      </c>
      <c r="P1046" s="39" t="s">
        <v>3614</v>
      </c>
      <c r="Q1046" s="40" t="s">
        <v>11228</v>
      </c>
      <c r="R1046" s="80" t="s">
        <v>515</v>
      </c>
      <c r="S1046" s="42" t="s">
        <v>210</v>
      </c>
      <c r="T1046" s="43" t="s">
        <v>4848</v>
      </c>
      <c r="U1046" s="44" t="s">
        <v>11229</v>
      </c>
      <c r="V1046" s="83" t="s">
        <v>515</v>
      </c>
      <c r="W1046" s="34">
        <v>531454.0</v>
      </c>
      <c r="X1046" s="34" t="s">
        <v>11230</v>
      </c>
      <c r="Y1046" s="34" t="s">
        <v>2993</v>
      </c>
      <c r="Z1046" s="34" t="s">
        <v>1839</v>
      </c>
      <c r="AA1046" s="34" t="s">
        <v>4616</v>
      </c>
      <c r="AB1046" s="34" t="s">
        <v>11231</v>
      </c>
      <c r="AC1046" s="46">
        <v>1.731215633548E12</v>
      </c>
    </row>
    <row r="1047" ht="14.25" customHeight="1">
      <c r="A1047" s="24" t="s">
        <v>11232</v>
      </c>
      <c r="B1047" s="25">
        <v>42.0</v>
      </c>
      <c r="C1047" s="26" t="s">
        <v>341</v>
      </c>
      <c r="D1047" s="27" t="s">
        <v>2535</v>
      </c>
      <c r="E1047" s="28" t="s">
        <v>32</v>
      </c>
      <c r="F1047" s="29"/>
      <c r="G1047" s="30"/>
      <c r="H1047" s="31"/>
      <c r="I1047" s="32" t="s">
        <v>3400</v>
      </c>
      <c r="J1047" s="33">
        <v>1982.0</v>
      </c>
      <c r="K1047" s="34">
        <f t="shared" si="1"/>
        <v>1046</v>
      </c>
      <c r="L1047" s="35"/>
      <c r="M1047" s="36" t="s">
        <v>11233</v>
      </c>
      <c r="N1047" s="37" t="s">
        <v>11234</v>
      </c>
      <c r="O1047" s="38" t="s">
        <v>11235</v>
      </c>
      <c r="P1047" s="39" t="s">
        <v>2910</v>
      </c>
      <c r="Q1047" s="40" t="s">
        <v>11236</v>
      </c>
      <c r="R1047" s="80" t="s">
        <v>515</v>
      </c>
      <c r="S1047" s="42" t="s">
        <v>42</v>
      </c>
      <c r="T1047" s="43" t="s">
        <v>1745</v>
      </c>
      <c r="U1047" s="44" t="s">
        <v>11237</v>
      </c>
      <c r="V1047" s="45" t="s">
        <v>588</v>
      </c>
      <c r="W1047" s="34">
        <v>17918.0</v>
      </c>
      <c r="X1047" s="34" t="s">
        <v>11238</v>
      </c>
      <c r="Y1047" s="34" t="s">
        <v>3384</v>
      </c>
      <c r="Z1047" s="34" t="s">
        <v>8517</v>
      </c>
      <c r="AA1047" s="34" t="s">
        <v>4616</v>
      </c>
      <c r="AB1047" s="34" t="s">
        <v>11239</v>
      </c>
      <c r="AC1047" s="46">
        <v>1.731215633548E12</v>
      </c>
    </row>
    <row r="1048" ht="14.25" customHeight="1">
      <c r="A1048" s="24" t="s">
        <v>11240</v>
      </c>
      <c r="B1048" s="25">
        <v>42.0</v>
      </c>
      <c r="C1048" s="26" t="s">
        <v>11240</v>
      </c>
      <c r="D1048" s="27"/>
      <c r="E1048" s="28" t="s">
        <v>248</v>
      </c>
      <c r="F1048" s="29" t="s">
        <v>1564</v>
      </c>
      <c r="G1048" s="30"/>
      <c r="H1048" s="31"/>
      <c r="I1048" s="32" t="s">
        <v>34</v>
      </c>
      <c r="J1048" s="33">
        <v>1997.0</v>
      </c>
      <c r="K1048" s="34">
        <f t="shared" si="1"/>
        <v>1047</v>
      </c>
      <c r="L1048" s="35" t="s">
        <v>11241</v>
      </c>
      <c r="M1048" s="36" t="s">
        <v>11242</v>
      </c>
      <c r="N1048" s="37" t="s">
        <v>11243</v>
      </c>
      <c r="O1048" s="38" t="s">
        <v>11244</v>
      </c>
      <c r="P1048" s="39" t="s">
        <v>11245</v>
      </c>
      <c r="Q1048" s="40" t="s">
        <v>11246</v>
      </c>
      <c r="R1048" s="41" t="s">
        <v>11247</v>
      </c>
      <c r="S1048" s="42" t="s">
        <v>117</v>
      </c>
      <c r="T1048" s="43" t="s">
        <v>747</v>
      </c>
      <c r="U1048" s="44" t="s">
        <v>11248</v>
      </c>
      <c r="V1048" s="45" t="s">
        <v>7317</v>
      </c>
      <c r="W1048" s="34">
        <v>3597.0</v>
      </c>
      <c r="X1048" s="34" t="s">
        <v>11249</v>
      </c>
      <c r="Y1048" s="34" t="s">
        <v>6503</v>
      </c>
      <c r="Z1048" s="34" t="s">
        <v>6656</v>
      </c>
      <c r="AA1048" s="34" t="s">
        <v>6849</v>
      </c>
      <c r="AB1048" s="34" t="s">
        <v>11250</v>
      </c>
      <c r="AC1048" s="46">
        <v>1.731215633548E12</v>
      </c>
    </row>
    <row r="1049" ht="14.25" customHeight="1">
      <c r="A1049" s="24" t="s">
        <v>11251</v>
      </c>
      <c r="B1049" s="25">
        <v>42.0</v>
      </c>
      <c r="C1049" s="26" t="s">
        <v>30</v>
      </c>
      <c r="D1049" s="27" t="s">
        <v>402</v>
      </c>
      <c r="E1049" s="28" t="s">
        <v>32</v>
      </c>
      <c r="F1049" s="29"/>
      <c r="G1049" s="30"/>
      <c r="H1049" s="31"/>
      <c r="I1049" s="32" t="s">
        <v>53</v>
      </c>
      <c r="J1049" s="33">
        <v>2023.0</v>
      </c>
      <c r="K1049" s="34">
        <f t="shared" si="1"/>
        <v>1048</v>
      </c>
      <c r="L1049" s="35" t="s">
        <v>11252</v>
      </c>
      <c r="M1049" s="36" t="s">
        <v>11253</v>
      </c>
      <c r="N1049" s="37" t="s">
        <v>11254</v>
      </c>
      <c r="O1049" s="38" t="s">
        <v>11255</v>
      </c>
      <c r="P1049" s="39" t="s">
        <v>4662</v>
      </c>
      <c r="Q1049" s="40" t="s">
        <v>11256</v>
      </c>
      <c r="R1049" s="41" t="s">
        <v>11257</v>
      </c>
      <c r="S1049" s="42" t="s">
        <v>210</v>
      </c>
      <c r="T1049" s="43" t="s">
        <v>572</v>
      </c>
      <c r="U1049" s="44" t="s">
        <v>11258</v>
      </c>
      <c r="V1049" s="45" t="s">
        <v>11259</v>
      </c>
      <c r="W1049" s="34">
        <v>640146.0</v>
      </c>
      <c r="X1049" s="34" t="s">
        <v>11260</v>
      </c>
      <c r="Y1049" s="34" t="s">
        <v>5173</v>
      </c>
      <c r="Z1049" s="34" t="s">
        <v>4432</v>
      </c>
      <c r="AA1049" s="34" t="s">
        <v>458</v>
      </c>
      <c r="AB1049" s="34" t="s">
        <v>11261</v>
      </c>
      <c r="AC1049" s="46">
        <v>1.731215633548E12</v>
      </c>
    </row>
    <row r="1050" ht="14.25" customHeight="1">
      <c r="A1050" s="24" t="s">
        <v>11262</v>
      </c>
      <c r="B1050" s="25">
        <v>42.0</v>
      </c>
      <c r="C1050" s="26" t="s">
        <v>1540</v>
      </c>
      <c r="D1050" s="27"/>
      <c r="E1050" s="28" t="s">
        <v>32</v>
      </c>
      <c r="F1050" s="29" t="s">
        <v>444</v>
      </c>
      <c r="G1050" s="30"/>
      <c r="H1050" s="31"/>
      <c r="I1050" s="32" t="s">
        <v>144</v>
      </c>
      <c r="J1050" s="33">
        <v>2013.0</v>
      </c>
      <c r="K1050" s="34">
        <f t="shared" si="1"/>
        <v>1049</v>
      </c>
      <c r="L1050" s="35"/>
      <c r="M1050" s="36" t="s">
        <v>11263</v>
      </c>
      <c r="N1050" s="37" t="s">
        <v>11264</v>
      </c>
      <c r="O1050" s="38" t="s">
        <v>11265</v>
      </c>
      <c r="P1050" s="39" t="s">
        <v>11266</v>
      </c>
      <c r="Q1050" s="40" t="s">
        <v>11267</v>
      </c>
      <c r="R1050" s="41" t="s">
        <v>11268</v>
      </c>
      <c r="S1050" s="42" t="s">
        <v>117</v>
      </c>
      <c r="T1050" s="43" t="s">
        <v>639</v>
      </c>
      <c r="U1050" s="44" t="s">
        <v>11269</v>
      </c>
      <c r="V1050" s="45" t="s">
        <v>653</v>
      </c>
      <c r="W1050" s="34">
        <v>59859.0</v>
      </c>
      <c r="X1050" s="34" t="s">
        <v>11270</v>
      </c>
      <c r="Y1050" s="34" t="s">
        <v>6347</v>
      </c>
      <c r="Z1050" s="34" t="s">
        <v>1839</v>
      </c>
      <c r="AA1050" s="34" t="s">
        <v>5991</v>
      </c>
      <c r="AB1050" s="34" t="s">
        <v>11271</v>
      </c>
      <c r="AC1050" s="46">
        <v>1.731215633548E12</v>
      </c>
    </row>
    <row r="1051" ht="14.25" customHeight="1">
      <c r="A1051" s="24" t="s">
        <v>11272</v>
      </c>
      <c r="B1051" s="25">
        <v>42.0</v>
      </c>
      <c r="C1051" s="26" t="s">
        <v>11273</v>
      </c>
      <c r="D1051" s="27"/>
      <c r="E1051" s="28" t="s">
        <v>275</v>
      </c>
      <c r="F1051" s="29"/>
      <c r="G1051" s="30"/>
      <c r="H1051" s="31"/>
      <c r="I1051" s="32" t="s">
        <v>202</v>
      </c>
      <c r="J1051" s="33">
        <v>2010.0</v>
      </c>
      <c r="K1051" s="34">
        <f t="shared" si="1"/>
        <v>1050</v>
      </c>
      <c r="L1051" s="35" t="s">
        <v>11274</v>
      </c>
      <c r="M1051" s="36" t="s">
        <v>11275</v>
      </c>
      <c r="N1051" s="37" t="s">
        <v>11276</v>
      </c>
      <c r="O1051" s="38" t="s">
        <v>11277</v>
      </c>
      <c r="P1051" s="39" t="s">
        <v>11273</v>
      </c>
      <c r="Q1051" s="40" t="s">
        <v>11278</v>
      </c>
      <c r="R1051" s="41" t="s">
        <v>3867</v>
      </c>
      <c r="S1051" s="42" t="s">
        <v>117</v>
      </c>
      <c r="T1051" s="43" t="s">
        <v>784</v>
      </c>
      <c r="U1051" s="44" t="s">
        <v>11279</v>
      </c>
      <c r="V1051" s="45" t="s">
        <v>2781</v>
      </c>
      <c r="W1051" s="34">
        <v>44944.0</v>
      </c>
      <c r="X1051" s="34" t="s">
        <v>11280</v>
      </c>
      <c r="Y1051" s="34" t="s">
        <v>10652</v>
      </c>
      <c r="Z1051" s="34" t="s">
        <v>4145</v>
      </c>
      <c r="AA1051" s="34" t="s">
        <v>4616</v>
      </c>
      <c r="AB1051" s="34" t="s">
        <v>11281</v>
      </c>
      <c r="AC1051" s="46">
        <v>1.731215633548E12</v>
      </c>
    </row>
    <row r="1052" ht="14.25" customHeight="1">
      <c r="A1052" s="24" t="s">
        <v>11282</v>
      </c>
      <c r="B1052" s="25">
        <v>42.0</v>
      </c>
      <c r="C1052" s="26" t="s">
        <v>260</v>
      </c>
      <c r="D1052" s="27"/>
      <c r="E1052" s="28" t="s">
        <v>73</v>
      </c>
      <c r="F1052" s="29" t="s">
        <v>108</v>
      </c>
      <c r="G1052" s="30"/>
      <c r="H1052" s="31"/>
      <c r="I1052" s="32" t="s">
        <v>144</v>
      </c>
      <c r="J1052" s="33">
        <v>2018.0</v>
      </c>
      <c r="K1052" s="34">
        <f t="shared" si="1"/>
        <v>1051</v>
      </c>
      <c r="L1052" s="35"/>
      <c r="M1052" s="36" t="s">
        <v>11283</v>
      </c>
      <c r="N1052" s="37" t="s">
        <v>11284</v>
      </c>
      <c r="O1052" s="38" t="s">
        <v>11285</v>
      </c>
      <c r="P1052" s="39" t="s">
        <v>11286</v>
      </c>
      <c r="Q1052" s="40" t="s">
        <v>11287</v>
      </c>
      <c r="R1052" s="41" t="s">
        <v>11288</v>
      </c>
      <c r="S1052" s="42" t="s">
        <v>210</v>
      </c>
      <c r="T1052" s="43" t="s">
        <v>211</v>
      </c>
      <c r="U1052" s="44" t="s">
        <v>11289</v>
      </c>
      <c r="V1052" s="45" t="s">
        <v>411</v>
      </c>
      <c r="W1052" s="34">
        <v>351286.0</v>
      </c>
      <c r="X1052" s="34" t="s">
        <v>11290</v>
      </c>
      <c r="Y1052" s="34" t="s">
        <v>6503</v>
      </c>
      <c r="Z1052" s="34" t="s">
        <v>5106</v>
      </c>
      <c r="AA1052" s="34" t="s">
        <v>1984</v>
      </c>
      <c r="AB1052" s="34" t="s">
        <v>11291</v>
      </c>
      <c r="AC1052" s="46">
        <v>1.731215633548E12</v>
      </c>
    </row>
    <row r="1053" ht="14.25" customHeight="1">
      <c r="A1053" s="24" t="s">
        <v>11292</v>
      </c>
      <c r="B1053" s="25">
        <v>41.0</v>
      </c>
      <c r="C1053" s="26" t="s">
        <v>372</v>
      </c>
      <c r="D1053" s="27"/>
      <c r="E1053" s="28" t="s">
        <v>33</v>
      </c>
      <c r="F1053" s="29"/>
      <c r="G1053" s="30"/>
      <c r="H1053" s="31"/>
      <c r="I1053" s="32" t="s">
        <v>53</v>
      </c>
      <c r="J1053" s="33">
        <v>2001.0</v>
      </c>
      <c r="K1053" s="34">
        <f t="shared" si="1"/>
        <v>1052</v>
      </c>
      <c r="L1053" s="35" t="s">
        <v>11293</v>
      </c>
      <c r="M1053" s="36" t="s">
        <v>11294</v>
      </c>
      <c r="N1053" s="37" t="s">
        <v>11295</v>
      </c>
      <c r="O1053" s="38" t="s">
        <v>11296</v>
      </c>
      <c r="P1053" s="39" t="s">
        <v>1186</v>
      </c>
      <c r="Q1053" s="40" t="s">
        <v>11297</v>
      </c>
      <c r="R1053" s="41" t="s">
        <v>11298</v>
      </c>
      <c r="S1053" s="42" t="s">
        <v>42</v>
      </c>
      <c r="T1053" s="43" t="s">
        <v>1298</v>
      </c>
      <c r="U1053" s="44" t="s">
        <v>11299</v>
      </c>
      <c r="V1053" s="45" t="s">
        <v>5183</v>
      </c>
      <c r="W1053" s="34">
        <v>10865.0</v>
      </c>
      <c r="X1053" s="34" t="s">
        <v>11300</v>
      </c>
      <c r="Y1053" s="34" t="s">
        <v>7159</v>
      </c>
      <c r="Z1053" s="34" t="s">
        <v>1065</v>
      </c>
      <c r="AA1053" s="34" t="s">
        <v>6849</v>
      </c>
      <c r="AB1053" s="34" t="s">
        <v>11301</v>
      </c>
      <c r="AC1053" s="46">
        <v>1.731215633548E12</v>
      </c>
    </row>
    <row r="1054" ht="14.25" customHeight="1">
      <c r="A1054" s="24" t="s">
        <v>11302</v>
      </c>
      <c r="B1054" s="25">
        <v>41.0</v>
      </c>
      <c r="C1054" s="26" t="s">
        <v>1608</v>
      </c>
      <c r="D1054" s="27"/>
      <c r="E1054" s="28" t="s">
        <v>444</v>
      </c>
      <c r="F1054" s="29" t="s">
        <v>1254</v>
      </c>
      <c r="G1054" s="30" t="s">
        <v>657</v>
      </c>
      <c r="H1054" s="31"/>
      <c r="I1054" s="32" t="s">
        <v>658</v>
      </c>
      <c r="J1054" s="33">
        <v>2012.0</v>
      </c>
      <c r="K1054" s="34">
        <f t="shared" si="1"/>
        <v>1053</v>
      </c>
      <c r="L1054" s="35"/>
      <c r="M1054" s="36" t="s">
        <v>11303</v>
      </c>
      <c r="N1054" s="37" t="s">
        <v>11304</v>
      </c>
      <c r="O1054" s="38" t="s">
        <v>11305</v>
      </c>
      <c r="P1054" s="39" t="s">
        <v>11306</v>
      </c>
      <c r="Q1054" s="40" t="s">
        <v>11307</v>
      </c>
      <c r="R1054" s="80" t="s">
        <v>515</v>
      </c>
      <c r="S1054" s="42" t="s">
        <v>7239</v>
      </c>
      <c r="T1054" s="43" t="s">
        <v>2318</v>
      </c>
      <c r="U1054" s="44" t="s">
        <v>11308</v>
      </c>
      <c r="V1054" s="45" t="s">
        <v>180</v>
      </c>
      <c r="W1054" s="34">
        <v>134375.0</v>
      </c>
      <c r="X1054" s="34" t="s">
        <v>11309</v>
      </c>
      <c r="Y1054" s="34" t="s">
        <v>471</v>
      </c>
      <c r="Z1054" s="34" t="s">
        <v>11310</v>
      </c>
      <c r="AA1054" s="34" t="s">
        <v>471</v>
      </c>
      <c r="AB1054" s="34" t="s">
        <v>11311</v>
      </c>
      <c r="AC1054" s="46">
        <v>1.731215633548E12</v>
      </c>
    </row>
    <row r="1055" ht="14.25" customHeight="1">
      <c r="A1055" s="24" t="s">
        <v>11312</v>
      </c>
      <c r="B1055" s="25">
        <v>41.0</v>
      </c>
      <c r="C1055" s="26"/>
      <c r="D1055" s="27"/>
      <c r="E1055" s="28" t="s">
        <v>444</v>
      </c>
      <c r="F1055" s="29"/>
      <c r="G1055" s="30"/>
      <c r="H1055" s="31"/>
      <c r="I1055" s="32" t="s">
        <v>129</v>
      </c>
      <c r="J1055" s="33">
        <v>2009.0</v>
      </c>
      <c r="K1055" s="34">
        <f t="shared" si="1"/>
        <v>1054</v>
      </c>
      <c r="L1055" s="35" t="s">
        <v>11313</v>
      </c>
      <c r="M1055" s="49" t="s">
        <v>11314</v>
      </c>
      <c r="N1055" s="50" t="s">
        <v>11315</v>
      </c>
      <c r="O1055" s="51" t="s">
        <v>11316</v>
      </c>
      <c r="P1055" s="52" t="s">
        <v>11317</v>
      </c>
      <c r="Q1055" s="59" t="s">
        <v>11318</v>
      </c>
      <c r="R1055" s="60" t="s">
        <v>11319</v>
      </c>
      <c r="S1055" s="55" t="s">
        <v>210</v>
      </c>
      <c r="T1055" s="56" t="s">
        <v>760</v>
      </c>
      <c r="U1055" s="57" t="s">
        <v>11320</v>
      </c>
      <c r="V1055" s="61" t="s">
        <v>614</v>
      </c>
      <c r="W1055" s="34">
        <v>16996.0</v>
      </c>
      <c r="X1055" s="34" t="s">
        <v>11321</v>
      </c>
      <c r="Y1055" s="34" t="s">
        <v>5735</v>
      </c>
      <c r="Z1055" s="34" t="s">
        <v>4411</v>
      </c>
      <c r="AA1055" s="34" t="s">
        <v>458</v>
      </c>
      <c r="AB1055" s="34" t="s">
        <v>11322</v>
      </c>
      <c r="AC1055" s="46">
        <v>1.731215633548E12</v>
      </c>
    </row>
    <row r="1056" ht="14.25" customHeight="1">
      <c r="A1056" s="24" t="s">
        <v>11323</v>
      </c>
      <c r="B1056" s="25">
        <v>41.0</v>
      </c>
      <c r="C1056" s="26" t="s">
        <v>4063</v>
      </c>
      <c r="D1056" s="27"/>
      <c r="E1056" s="28" t="s">
        <v>444</v>
      </c>
      <c r="F1056" s="29" t="s">
        <v>1254</v>
      </c>
      <c r="G1056" s="30" t="s">
        <v>657</v>
      </c>
      <c r="H1056" s="31" t="s">
        <v>6197</v>
      </c>
      <c r="I1056" s="32" t="s">
        <v>129</v>
      </c>
      <c r="J1056" s="33">
        <v>2022.0</v>
      </c>
      <c r="K1056" s="34">
        <f t="shared" si="1"/>
        <v>1055</v>
      </c>
      <c r="L1056" s="35" t="s">
        <v>11324</v>
      </c>
      <c r="M1056" s="49" t="s">
        <v>11325</v>
      </c>
      <c r="N1056" s="50" t="s">
        <v>11326</v>
      </c>
      <c r="O1056" s="51" t="s">
        <v>11327</v>
      </c>
      <c r="P1056" s="52" t="s">
        <v>11328</v>
      </c>
      <c r="Q1056" s="53" t="s">
        <v>11329</v>
      </c>
      <c r="R1056" s="54" t="s">
        <v>515</v>
      </c>
      <c r="S1056" s="55" t="s">
        <v>42</v>
      </c>
      <c r="T1056" s="56" t="s">
        <v>760</v>
      </c>
      <c r="U1056" s="57" t="s">
        <v>11330</v>
      </c>
      <c r="V1056" s="58" t="s">
        <v>515</v>
      </c>
      <c r="W1056" s="34">
        <v>929340.0</v>
      </c>
      <c r="X1056" s="34" t="s">
        <v>11331</v>
      </c>
      <c r="Y1056" s="34" t="s">
        <v>773</v>
      </c>
      <c r="Z1056" s="34" t="s">
        <v>774</v>
      </c>
      <c r="AA1056" s="34" t="s">
        <v>1464</v>
      </c>
      <c r="AB1056" s="34" t="s">
        <v>11332</v>
      </c>
      <c r="AC1056" s="34" t="s">
        <v>4720</v>
      </c>
    </row>
    <row r="1057" ht="14.25" customHeight="1">
      <c r="A1057" s="24" t="s">
        <v>11333</v>
      </c>
      <c r="B1057" s="25">
        <v>41.0</v>
      </c>
      <c r="C1057" s="26"/>
      <c r="D1057" s="27"/>
      <c r="E1057" s="28" t="s">
        <v>444</v>
      </c>
      <c r="F1057" s="29"/>
      <c r="G1057" s="30"/>
      <c r="H1057" s="31"/>
      <c r="I1057" s="32" t="s">
        <v>522</v>
      </c>
      <c r="J1057" s="33">
        <v>1986.0</v>
      </c>
      <c r="K1057" s="34">
        <f t="shared" si="1"/>
        <v>1056</v>
      </c>
      <c r="L1057" s="35"/>
      <c r="M1057" s="49" t="s">
        <v>11334</v>
      </c>
      <c r="N1057" s="50" t="s">
        <v>11335</v>
      </c>
      <c r="O1057" s="51" t="s">
        <v>11336</v>
      </c>
      <c r="P1057" s="52" t="s">
        <v>11337</v>
      </c>
      <c r="Q1057" s="59" t="s">
        <v>11338</v>
      </c>
      <c r="R1057" s="60" t="s">
        <v>11339</v>
      </c>
      <c r="S1057" s="55" t="s">
        <v>210</v>
      </c>
      <c r="T1057" s="56" t="s">
        <v>720</v>
      </c>
      <c r="U1057" s="57" t="s">
        <v>11340</v>
      </c>
      <c r="V1057" s="61" t="s">
        <v>120</v>
      </c>
      <c r="W1057" s="34">
        <v>10136.0</v>
      </c>
      <c r="X1057" s="34" t="s">
        <v>11341</v>
      </c>
      <c r="Y1057" s="34" t="s">
        <v>8548</v>
      </c>
      <c r="Z1057" s="34" t="s">
        <v>4432</v>
      </c>
      <c r="AA1057" s="34" t="s">
        <v>9725</v>
      </c>
      <c r="AB1057" s="34" t="s">
        <v>11342</v>
      </c>
      <c r="AC1057" s="46">
        <v>1.731215633548E12</v>
      </c>
    </row>
    <row r="1058" ht="14.25" customHeight="1">
      <c r="A1058" s="24" t="s">
        <v>11343</v>
      </c>
      <c r="B1058" s="25">
        <v>41.0</v>
      </c>
      <c r="C1058" s="26" t="s">
        <v>2626</v>
      </c>
      <c r="D1058" s="27"/>
      <c r="E1058" s="28" t="s">
        <v>276</v>
      </c>
      <c r="F1058" s="29" t="s">
        <v>444</v>
      </c>
      <c r="G1058" s="30"/>
      <c r="H1058" s="31"/>
      <c r="I1058" s="32" t="s">
        <v>522</v>
      </c>
      <c r="J1058" s="33">
        <v>2005.0</v>
      </c>
      <c r="K1058" s="34">
        <f t="shared" si="1"/>
        <v>1057</v>
      </c>
      <c r="L1058" s="35" t="s">
        <v>11344</v>
      </c>
      <c r="M1058" s="49" t="s">
        <v>11345</v>
      </c>
      <c r="N1058" s="50" t="s">
        <v>11346</v>
      </c>
      <c r="O1058" s="51" t="s">
        <v>11347</v>
      </c>
      <c r="P1058" s="52" t="s">
        <v>3334</v>
      </c>
      <c r="Q1058" s="53" t="s">
        <v>11348</v>
      </c>
      <c r="R1058" s="54" t="s">
        <v>11349</v>
      </c>
      <c r="S1058" s="55" t="s">
        <v>210</v>
      </c>
      <c r="T1058" s="56" t="s">
        <v>612</v>
      </c>
      <c r="U1058" s="57" t="s">
        <v>11350</v>
      </c>
      <c r="V1058" s="58" t="s">
        <v>9034</v>
      </c>
      <c r="W1058" s="34">
        <v>9291.0</v>
      </c>
      <c r="X1058" s="34" t="s">
        <v>11351</v>
      </c>
      <c r="Y1058" s="34" t="s">
        <v>7009</v>
      </c>
      <c r="Z1058" s="34" t="s">
        <v>4411</v>
      </c>
      <c r="AA1058" s="34" t="s">
        <v>458</v>
      </c>
      <c r="AB1058" s="34" t="s">
        <v>11352</v>
      </c>
      <c r="AC1058" s="46">
        <v>1.731215633548E12</v>
      </c>
    </row>
    <row r="1059" ht="14.25" customHeight="1">
      <c r="A1059" s="24" t="s">
        <v>11353</v>
      </c>
      <c r="B1059" s="25">
        <v>41.0</v>
      </c>
      <c r="C1059" s="26"/>
      <c r="D1059" s="27"/>
      <c r="E1059" s="28" t="s">
        <v>5688</v>
      </c>
      <c r="F1059" s="29"/>
      <c r="G1059" s="30"/>
      <c r="H1059" s="31"/>
      <c r="I1059" s="32" t="s">
        <v>129</v>
      </c>
      <c r="J1059" s="33">
        <v>2024.0</v>
      </c>
      <c r="K1059" s="34">
        <f t="shared" si="1"/>
        <v>1058</v>
      </c>
      <c r="L1059" s="35" t="s">
        <v>11354</v>
      </c>
      <c r="M1059" s="49" t="s">
        <v>11355</v>
      </c>
      <c r="N1059" s="50" t="s">
        <v>11356</v>
      </c>
      <c r="O1059" s="51" t="s">
        <v>11357</v>
      </c>
      <c r="P1059" s="52" t="s">
        <v>11358</v>
      </c>
      <c r="Q1059" s="96" t="s">
        <v>11359</v>
      </c>
      <c r="R1059" s="60" t="s">
        <v>11360</v>
      </c>
      <c r="S1059" s="55" t="s">
        <v>117</v>
      </c>
      <c r="T1059" s="56" t="s">
        <v>11361</v>
      </c>
      <c r="U1059" s="57" t="s">
        <v>11362</v>
      </c>
      <c r="V1059" s="61" t="s">
        <v>834</v>
      </c>
      <c r="W1059" s="34">
        <v>932086.0</v>
      </c>
      <c r="X1059" s="34" t="s">
        <v>11363</v>
      </c>
      <c r="Y1059" s="34" t="s">
        <v>6848</v>
      </c>
      <c r="Z1059" s="34" t="s">
        <v>774</v>
      </c>
      <c r="AA1059" s="34" t="s">
        <v>3577</v>
      </c>
      <c r="AB1059" s="34" t="s">
        <v>11364</v>
      </c>
      <c r="AC1059" s="46" t="s">
        <v>1278</v>
      </c>
    </row>
    <row r="1060" ht="14.25" customHeight="1">
      <c r="A1060" s="24" t="s">
        <v>11365</v>
      </c>
      <c r="B1060" s="25">
        <v>41.0</v>
      </c>
      <c r="C1060" s="26"/>
      <c r="D1060" s="27"/>
      <c r="E1060" s="28" t="s">
        <v>444</v>
      </c>
      <c r="F1060" s="29"/>
      <c r="G1060" s="30" t="s">
        <v>657</v>
      </c>
      <c r="H1060" s="31"/>
      <c r="I1060" s="32" t="s">
        <v>658</v>
      </c>
      <c r="J1060" s="33">
        <v>2016.0</v>
      </c>
      <c r="K1060" s="34">
        <f t="shared" si="1"/>
        <v>1059</v>
      </c>
      <c r="L1060" s="35" t="s">
        <v>11366</v>
      </c>
      <c r="M1060" s="49" t="s">
        <v>11367</v>
      </c>
      <c r="N1060" s="50" t="s">
        <v>11368</v>
      </c>
      <c r="O1060" s="51" t="s">
        <v>11369</v>
      </c>
      <c r="P1060" s="52" t="s">
        <v>1637</v>
      </c>
      <c r="Q1060" s="59" t="s">
        <v>11370</v>
      </c>
      <c r="R1060" s="60" t="s">
        <v>11371</v>
      </c>
      <c r="S1060" s="55" t="s">
        <v>117</v>
      </c>
      <c r="T1060" s="56" t="s">
        <v>333</v>
      </c>
      <c r="U1060" s="57" t="s">
        <v>11372</v>
      </c>
      <c r="V1060" s="61" t="s">
        <v>3867</v>
      </c>
      <c r="W1060" s="34">
        <v>356305.0</v>
      </c>
      <c r="X1060" s="34" t="s">
        <v>11373</v>
      </c>
      <c r="Y1060" s="34" t="s">
        <v>8272</v>
      </c>
      <c r="Z1060" s="34" t="s">
        <v>4145</v>
      </c>
      <c r="AA1060" s="34" t="s">
        <v>5045</v>
      </c>
      <c r="AB1060" s="34" t="s">
        <v>11374</v>
      </c>
      <c r="AC1060" s="46">
        <v>1.731215633548E12</v>
      </c>
    </row>
    <row r="1061" ht="14.25" customHeight="1">
      <c r="A1061" s="24" t="s">
        <v>11375</v>
      </c>
      <c r="B1061" s="25">
        <v>41.0</v>
      </c>
      <c r="C1061" s="26" t="s">
        <v>11375</v>
      </c>
      <c r="D1061" s="27"/>
      <c r="E1061" s="28" t="s">
        <v>108</v>
      </c>
      <c r="F1061" s="29" t="s">
        <v>521</v>
      </c>
      <c r="G1061" s="30"/>
      <c r="H1061" s="31"/>
      <c r="I1061" s="32" t="s">
        <v>2066</v>
      </c>
      <c r="J1061" s="33">
        <v>2002.0</v>
      </c>
      <c r="K1061" s="34">
        <f t="shared" si="1"/>
        <v>1060</v>
      </c>
      <c r="L1061" s="35" t="s">
        <v>11376</v>
      </c>
      <c r="M1061" s="36" t="s">
        <v>11377</v>
      </c>
      <c r="N1061" s="37" t="s">
        <v>11378</v>
      </c>
      <c r="O1061" s="38" t="s">
        <v>11379</v>
      </c>
      <c r="P1061" s="39" t="s">
        <v>5914</v>
      </c>
      <c r="Q1061" s="40" t="s">
        <v>11380</v>
      </c>
      <c r="R1061" s="41" t="s">
        <v>11381</v>
      </c>
      <c r="S1061" s="42" t="s">
        <v>210</v>
      </c>
      <c r="T1061" s="43" t="s">
        <v>82</v>
      </c>
      <c r="U1061" s="44" t="s">
        <v>11382</v>
      </c>
      <c r="V1061" s="45" t="s">
        <v>303</v>
      </c>
      <c r="W1061" s="34">
        <v>7451.0</v>
      </c>
      <c r="X1061" s="34" t="s">
        <v>11383</v>
      </c>
      <c r="Y1061" s="34" t="s">
        <v>7159</v>
      </c>
      <c r="Z1061" s="34" t="s">
        <v>6656</v>
      </c>
      <c r="AA1061" s="34" t="s">
        <v>458</v>
      </c>
      <c r="AB1061" s="34" t="s">
        <v>11384</v>
      </c>
      <c r="AC1061" s="46">
        <v>1.731215633548E12</v>
      </c>
    </row>
    <row r="1062" ht="14.25" customHeight="1">
      <c r="A1062" s="24" t="s">
        <v>11385</v>
      </c>
      <c r="B1062" s="25">
        <v>41.0</v>
      </c>
      <c r="C1062" s="26" t="s">
        <v>2929</v>
      </c>
      <c r="D1062" s="27" t="s">
        <v>2928</v>
      </c>
      <c r="E1062" s="28" t="s">
        <v>33</v>
      </c>
      <c r="F1062" s="29"/>
      <c r="G1062" s="30"/>
      <c r="H1062" s="31"/>
      <c r="I1062" s="32" t="s">
        <v>144</v>
      </c>
      <c r="J1062" s="33">
        <v>2024.0</v>
      </c>
      <c r="K1062" s="34">
        <f t="shared" si="1"/>
        <v>1061</v>
      </c>
      <c r="L1062" s="35" t="s">
        <v>11386</v>
      </c>
      <c r="M1062" s="49" t="s">
        <v>11387</v>
      </c>
      <c r="N1062" s="50" t="s">
        <v>11388</v>
      </c>
      <c r="O1062" s="51" t="s">
        <v>11389</v>
      </c>
      <c r="P1062" s="52" t="s">
        <v>7825</v>
      </c>
      <c r="Q1062" s="53" t="s">
        <v>11390</v>
      </c>
      <c r="R1062" s="54" t="s">
        <v>11391</v>
      </c>
      <c r="S1062" s="55" t="s">
        <v>42</v>
      </c>
      <c r="T1062" s="56" t="s">
        <v>720</v>
      </c>
      <c r="U1062" s="57" t="s">
        <v>11392</v>
      </c>
      <c r="V1062" s="58" t="s">
        <v>227</v>
      </c>
      <c r="W1062" s="34">
        <v>519182.0</v>
      </c>
      <c r="X1062" s="34" t="s">
        <v>11393</v>
      </c>
      <c r="Y1062" s="34" t="s">
        <v>8014</v>
      </c>
      <c r="Z1062" s="34" t="s">
        <v>4145</v>
      </c>
      <c r="AA1062" s="34" t="s">
        <v>6849</v>
      </c>
      <c r="AB1062" s="34" t="s">
        <v>11394</v>
      </c>
      <c r="AC1062" s="46">
        <v>1.731215633548E12</v>
      </c>
    </row>
    <row r="1063" ht="14.25" customHeight="1">
      <c r="A1063" s="24" t="s">
        <v>11395</v>
      </c>
      <c r="B1063" s="25">
        <v>41.0</v>
      </c>
      <c r="C1063" s="26" t="s">
        <v>372</v>
      </c>
      <c r="D1063" s="27" t="s">
        <v>9295</v>
      </c>
      <c r="E1063" s="28" t="s">
        <v>33</v>
      </c>
      <c r="F1063" s="29" t="s">
        <v>231</v>
      </c>
      <c r="G1063" s="30"/>
      <c r="H1063" s="31"/>
      <c r="I1063" s="32" t="s">
        <v>53</v>
      </c>
      <c r="J1063" s="33">
        <v>1996.0</v>
      </c>
      <c r="K1063" s="34">
        <f t="shared" si="1"/>
        <v>1062</v>
      </c>
      <c r="L1063" s="35"/>
      <c r="M1063" s="36" t="s">
        <v>11396</v>
      </c>
      <c r="N1063" s="37" t="s">
        <v>11397</v>
      </c>
      <c r="O1063" s="38" t="s">
        <v>11398</v>
      </c>
      <c r="P1063" s="39" t="s">
        <v>11399</v>
      </c>
      <c r="Q1063" s="40" t="s">
        <v>11400</v>
      </c>
      <c r="R1063" s="80" t="s">
        <v>515</v>
      </c>
      <c r="S1063" s="42" t="s">
        <v>557</v>
      </c>
      <c r="T1063" s="43" t="s">
        <v>62</v>
      </c>
      <c r="U1063" s="44" t="s">
        <v>11401</v>
      </c>
      <c r="V1063" s="83" t="s">
        <v>515</v>
      </c>
      <c r="W1063" s="34">
        <v>11238.0</v>
      </c>
      <c r="X1063" s="34" t="s">
        <v>11402</v>
      </c>
      <c r="Y1063" s="34" t="s">
        <v>6347</v>
      </c>
      <c r="Z1063" s="34" t="s">
        <v>4411</v>
      </c>
      <c r="AA1063" s="34" t="s">
        <v>471</v>
      </c>
      <c r="AB1063" s="34" t="s">
        <v>11403</v>
      </c>
      <c r="AC1063" s="46">
        <v>1.731215633548E12</v>
      </c>
    </row>
    <row r="1064" ht="14.25" customHeight="1">
      <c r="A1064" s="24" t="s">
        <v>11404</v>
      </c>
      <c r="B1064" s="25">
        <v>40.0</v>
      </c>
      <c r="C1064" s="26" t="s">
        <v>1851</v>
      </c>
      <c r="D1064" s="27"/>
      <c r="E1064" s="28" t="s">
        <v>73</v>
      </c>
      <c r="F1064" s="29"/>
      <c r="G1064" s="30"/>
      <c r="H1064" s="31"/>
      <c r="I1064" s="32" t="s">
        <v>658</v>
      </c>
      <c r="J1064" s="33">
        <v>1972.0</v>
      </c>
      <c r="K1064" s="34">
        <f t="shared" si="1"/>
        <v>1063</v>
      </c>
      <c r="L1064" s="35" t="s">
        <v>11405</v>
      </c>
      <c r="M1064" s="49" t="s">
        <v>11406</v>
      </c>
      <c r="N1064" s="50" t="s">
        <v>11407</v>
      </c>
      <c r="O1064" s="51" t="s">
        <v>11408</v>
      </c>
      <c r="P1064" s="52" t="s">
        <v>11409</v>
      </c>
      <c r="Q1064" s="59" t="s">
        <v>11410</v>
      </c>
      <c r="R1064" s="54" t="s">
        <v>11411</v>
      </c>
      <c r="S1064" s="55" t="s">
        <v>42</v>
      </c>
      <c r="T1064" s="56" t="s">
        <v>2688</v>
      </c>
      <c r="U1064" s="57" t="s">
        <v>11412</v>
      </c>
      <c r="V1064" s="58" t="s">
        <v>11413</v>
      </c>
      <c r="W1064" s="34">
        <v>1688.0</v>
      </c>
      <c r="X1064" s="34" t="s">
        <v>11414</v>
      </c>
      <c r="Y1064" s="34" t="s">
        <v>5044</v>
      </c>
      <c r="Z1064" s="34" t="s">
        <v>5106</v>
      </c>
      <c r="AA1064" s="34" t="s">
        <v>3577</v>
      </c>
      <c r="AB1064" s="34" t="s">
        <v>11415</v>
      </c>
      <c r="AC1064" s="46">
        <v>1.731215633548E12</v>
      </c>
    </row>
    <row r="1065" ht="14.25" customHeight="1">
      <c r="A1065" s="24" t="s">
        <v>11416</v>
      </c>
      <c r="B1065" s="25">
        <v>40.0</v>
      </c>
      <c r="C1065" s="26" t="s">
        <v>1416</v>
      </c>
      <c r="D1065" s="27"/>
      <c r="E1065" s="28" t="s">
        <v>73</v>
      </c>
      <c r="F1065" s="29" t="s">
        <v>108</v>
      </c>
      <c r="G1065" s="30"/>
      <c r="H1065" s="31"/>
      <c r="I1065" s="32" t="s">
        <v>34</v>
      </c>
      <c r="J1065" s="33">
        <v>2024.0</v>
      </c>
      <c r="K1065" s="34">
        <f t="shared" si="1"/>
        <v>1064</v>
      </c>
      <c r="L1065" s="35" t="s">
        <v>11417</v>
      </c>
      <c r="M1065" s="49" t="s">
        <v>11418</v>
      </c>
      <c r="N1065" s="50" t="s">
        <v>11419</v>
      </c>
      <c r="O1065" s="51" t="s">
        <v>11420</v>
      </c>
      <c r="P1065" s="52" t="s">
        <v>7334</v>
      </c>
      <c r="Q1065" s="59" t="s">
        <v>11421</v>
      </c>
      <c r="R1065" s="54" t="s">
        <v>11422</v>
      </c>
      <c r="S1065" s="55" t="s">
        <v>210</v>
      </c>
      <c r="T1065" s="56" t="s">
        <v>194</v>
      </c>
      <c r="U1065" s="57" t="s">
        <v>11423</v>
      </c>
      <c r="V1065" s="58" t="s">
        <v>227</v>
      </c>
      <c r="W1065" s="34">
        <v>967847.0</v>
      </c>
      <c r="X1065" s="34" t="s">
        <v>11424</v>
      </c>
      <c r="Y1065" s="34" t="s">
        <v>7991</v>
      </c>
      <c r="Z1065" s="34" t="s">
        <v>5106</v>
      </c>
      <c r="AA1065" s="34" t="s">
        <v>3340</v>
      </c>
      <c r="AB1065" s="34" t="s">
        <v>11425</v>
      </c>
      <c r="AC1065" s="46">
        <v>1.731215633548E12</v>
      </c>
    </row>
    <row r="1066" ht="14.25" customHeight="1">
      <c r="A1066" s="24" t="s">
        <v>11426</v>
      </c>
      <c r="B1066" s="25">
        <v>40.0</v>
      </c>
      <c r="C1066" s="26"/>
      <c r="D1066" s="27"/>
      <c r="E1066" s="28" t="s">
        <v>73</v>
      </c>
      <c r="F1066" s="29" t="s">
        <v>108</v>
      </c>
      <c r="G1066" s="30"/>
      <c r="H1066" s="31"/>
      <c r="I1066" s="32" t="s">
        <v>11427</v>
      </c>
      <c r="J1066" s="33">
        <v>2020.0</v>
      </c>
      <c r="K1066" s="34">
        <f t="shared" si="1"/>
        <v>1065</v>
      </c>
      <c r="L1066" s="35"/>
      <c r="M1066" s="49" t="s">
        <v>11428</v>
      </c>
      <c r="N1066" s="50" t="s">
        <v>11429</v>
      </c>
      <c r="O1066" s="51" t="s">
        <v>11430</v>
      </c>
      <c r="P1066" s="52" t="s">
        <v>11431</v>
      </c>
      <c r="Q1066" s="59" t="s">
        <v>11432</v>
      </c>
      <c r="R1066" s="60" t="s">
        <v>11433</v>
      </c>
      <c r="S1066" s="55" t="s">
        <v>117</v>
      </c>
      <c r="T1066" s="56" t="s">
        <v>760</v>
      </c>
      <c r="U1066" s="57" t="s">
        <v>11434</v>
      </c>
      <c r="V1066" s="61" t="s">
        <v>3138</v>
      </c>
      <c r="W1066" s="34">
        <v>590706.0</v>
      </c>
      <c r="X1066" s="34" t="s">
        <v>11435</v>
      </c>
      <c r="Y1066" s="34" t="s">
        <v>1116</v>
      </c>
      <c r="Z1066" s="34" t="s">
        <v>11436</v>
      </c>
      <c r="AA1066" s="34" t="s">
        <v>11437</v>
      </c>
      <c r="AB1066" s="34" t="s">
        <v>11438</v>
      </c>
      <c r="AC1066" s="46">
        <v>1.731215633548E12</v>
      </c>
    </row>
    <row r="1067" ht="14.25" customHeight="1">
      <c r="A1067" s="24" t="s">
        <v>11439</v>
      </c>
      <c r="B1067" s="25">
        <v>40.0</v>
      </c>
      <c r="C1067" s="26" t="s">
        <v>71</v>
      </c>
      <c r="D1067" s="27" t="s">
        <v>9207</v>
      </c>
      <c r="E1067" s="28" t="s">
        <v>73</v>
      </c>
      <c r="F1067" s="29"/>
      <c r="G1067" s="30"/>
      <c r="H1067" s="31"/>
      <c r="I1067" s="32" t="s">
        <v>74</v>
      </c>
      <c r="J1067" s="33">
        <v>1999.0</v>
      </c>
      <c r="K1067" s="34">
        <f t="shared" si="1"/>
        <v>1066</v>
      </c>
      <c r="L1067" s="35" t="s">
        <v>11440</v>
      </c>
      <c r="M1067" s="62" t="s">
        <v>11441</v>
      </c>
      <c r="N1067" s="63" t="s">
        <v>11442</v>
      </c>
      <c r="O1067" s="64" t="s">
        <v>11443</v>
      </c>
      <c r="P1067" s="65" t="s">
        <v>176</v>
      </c>
      <c r="Q1067" s="59" t="s">
        <v>11444</v>
      </c>
      <c r="R1067" s="66" t="s">
        <v>11445</v>
      </c>
      <c r="S1067" s="67" t="s">
        <v>42</v>
      </c>
      <c r="T1067" s="68" t="s">
        <v>1411</v>
      </c>
      <c r="U1067" s="44" t="s">
        <v>11446</v>
      </c>
      <c r="V1067" s="69" t="s">
        <v>101</v>
      </c>
      <c r="W1067" s="34">
        <v>1893.0</v>
      </c>
      <c r="X1067" s="34" t="s">
        <v>11447</v>
      </c>
      <c r="Y1067" s="34" t="s">
        <v>5044</v>
      </c>
      <c r="Z1067" s="34" t="s">
        <v>1839</v>
      </c>
      <c r="AA1067" s="34" t="s">
        <v>1984</v>
      </c>
      <c r="AB1067" s="34" t="s">
        <v>11448</v>
      </c>
      <c r="AC1067" s="46">
        <v>1.731215633548E12</v>
      </c>
    </row>
    <row r="1068" ht="14.25" customHeight="1">
      <c r="A1068" s="24" t="s">
        <v>11449</v>
      </c>
      <c r="B1068" s="25">
        <v>40.0</v>
      </c>
      <c r="C1068" s="26" t="s">
        <v>3194</v>
      </c>
      <c r="D1068" s="27" t="s">
        <v>8235</v>
      </c>
      <c r="E1068" s="28" t="s">
        <v>578</v>
      </c>
      <c r="F1068" s="29" t="s">
        <v>1254</v>
      </c>
      <c r="G1068" s="30"/>
      <c r="H1068" s="31"/>
      <c r="I1068" s="32" t="s">
        <v>129</v>
      </c>
      <c r="J1068" s="33">
        <v>2022.0</v>
      </c>
      <c r="K1068" s="34">
        <f t="shared" si="1"/>
        <v>1067</v>
      </c>
      <c r="L1068" s="35"/>
      <c r="M1068" s="36" t="s">
        <v>11450</v>
      </c>
      <c r="N1068" s="37" t="s">
        <v>11451</v>
      </c>
      <c r="O1068" s="38" t="s">
        <v>11452</v>
      </c>
      <c r="P1068" s="39" t="s">
        <v>3199</v>
      </c>
      <c r="Q1068" s="40" t="s">
        <v>11453</v>
      </c>
      <c r="R1068" s="41" t="s">
        <v>11454</v>
      </c>
      <c r="S1068" s="42" t="s">
        <v>210</v>
      </c>
      <c r="T1068" s="43" t="s">
        <v>3302</v>
      </c>
      <c r="U1068" s="44" t="s">
        <v>11455</v>
      </c>
      <c r="V1068" s="45" t="s">
        <v>641</v>
      </c>
      <c r="W1068" s="34">
        <v>338953.0</v>
      </c>
      <c r="X1068" s="34" t="s">
        <v>11456</v>
      </c>
      <c r="Y1068" s="34" t="s">
        <v>5173</v>
      </c>
      <c r="Z1068" s="34" t="s">
        <v>4145</v>
      </c>
      <c r="AA1068" s="34" t="s">
        <v>1606</v>
      </c>
      <c r="AB1068" s="34" t="s">
        <v>11457</v>
      </c>
      <c r="AC1068" s="46">
        <v>1.731215633548E12</v>
      </c>
    </row>
    <row r="1069" ht="14.25" customHeight="1">
      <c r="A1069" s="24" t="s">
        <v>11458</v>
      </c>
      <c r="B1069" s="25">
        <v>40.0</v>
      </c>
      <c r="C1069" s="26"/>
      <c r="D1069" s="27"/>
      <c r="E1069" s="28" t="s">
        <v>108</v>
      </c>
      <c r="F1069" s="29"/>
      <c r="G1069" s="30"/>
      <c r="H1069" s="31"/>
      <c r="I1069" s="32" t="s">
        <v>129</v>
      </c>
      <c r="J1069" s="33">
        <v>1986.0</v>
      </c>
      <c r="K1069" s="34">
        <f t="shared" si="1"/>
        <v>1068</v>
      </c>
      <c r="L1069" s="35" t="s">
        <v>11459</v>
      </c>
      <c r="M1069" s="49" t="s">
        <v>11460</v>
      </c>
      <c r="N1069" s="50" t="s">
        <v>11461</v>
      </c>
      <c r="O1069" s="51" t="s">
        <v>11462</v>
      </c>
      <c r="P1069" s="52" t="s">
        <v>11463</v>
      </c>
      <c r="Q1069" s="59" t="s">
        <v>11464</v>
      </c>
      <c r="R1069" s="60" t="s">
        <v>11465</v>
      </c>
      <c r="S1069" s="55" t="s">
        <v>117</v>
      </c>
      <c r="T1069" s="56" t="s">
        <v>2318</v>
      </c>
      <c r="U1069" s="57" t="s">
        <v>11466</v>
      </c>
      <c r="V1069" s="61" t="s">
        <v>120</v>
      </c>
      <c r="W1069" s="34">
        <v>9874.0</v>
      </c>
      <c r="X1069" s="34" t="s">
        <v>11467</v>
      </c>
      <c r="Y1069" s="34" t="s">
        <v>11468</v>
      </c>
      <c r="Z1069" s="34" t="s">
        <v>6656</v>
      </c>
      <c r="AA1069" s="34" t="s">
        <v>10167</v>
      </c>
      <c r="AB1069" s="34" t="s">
        <v>11469</v>
      </c>
      <c r="AC1069" s="46">
        <v>1.731215633548E12</v>
      </c>
    </row>
    <row r="1070" ht="14.25" customHeight="1">
      <c r="A1070" s="24" t="s">
        <v>11470</v>
      </c>
      <c r="B1070" s="25">
        <v>40.0</v>
      </c>
      <c r="C1070" s="26"/>
      <c r="D1070" s="27"/>
      <c r="E1070" s="28" t="s">
        <v>489</v>
      </c>
      <c r="F1070" s="29" t="s">
        <v>249</v>
      </c>
      <c r="G1070" s="30"/>
      <c r="H1070" s="31"/>
      <c r="I1070" s="32" t="s">
        <v>129</v>
      </c>
      <c r="J1070" s="33">
        <v>2001.0</v>
      </c>
      <c r="K1070" s="34">
        <f t="shared" si="1"/>
        <v>1069</v>
      </c>
      <c r="L1070" s="35"/>
      <c r="M1070" s="36" t="s">
        <v>11471</v>
      </c>
      <c r="N1070" s="37" t="s">
        <v>11472</v>
      </c>
      <c r="O1070" s="38" t="s">
        <v>11473</v>
      </c>
      <c r="P1070" s="39" t="s">
        <v>11077</v>
      </c>
      <c r="Q1070" s="40" t="s">
        <v>11474</v>
      </c>
      <c r="R1070" s="41" t="s">
        <v>11475</v>
      </c>
      <c r="S1070" s="42" t="s">
        <v>117</v>
      </c>
      <c r="T1070" s="43" t="s">
        <v>586</v>
      </c>
      <c r="U1070" s="44" t="s">
        <v>11476</v>
      </c>
      <c r="V1070" s="45" t="s">
        <v>367</v>
      </c>
      <c r="W1070" s="34">
        <v>9705.0</v>
      </c>
      <c r="X1070" s="34" t="s">
        <v>11477</v>
      </c>
      <c r="Y1070" s="34" t="s">
        <v>9539</v>
      </c>
      <c r="Z1070" s="34" t="s">
        <v>1839</v>
      </c>
      <c r="AA1070" s="34" t="s">
        <v>7010</v>
      </c>
      <c r="AB1070" s="34" t="s">
        <v>11478</v>
      </c>
      <c r="AC1070" s="46">
        <v>1.731215633548E12</v>
      </c>
    </row>
    <row r="1071" ht="14.25" customHeight="1">
      <c r="A1071" s="24" t="s">
        <v>11479</v>
      </c>
      <c r="B1071" s="25">
        <v>40.0</v>
      </c>
      <c r="C1071" s="26" t="s">
        <v>30</v>
      </c>
      <c r="D1071" s="27" t="s">
        <v>966</v>
      </c>
      <c r="E1071" s="28" t="s">
        <v>32</v>
      </c>
      <c r="F1071" s="29"/>
      <c r="G1071" s="30"/>
      <c r="H1071" s="31"/>
      <c r="I1071" s="32" t="s">
        <v>658</v>
      </c>
      <c r="J1071" s="33">
        <v>2016.0</v>
      </c>
      <c r="K1071" s="34">
        <f t="shared" si="1"/>
        <v>1070</v>
      </c>
      <c r="L1071" s="35"/>
      <c r="M1071" s="49" t="s">
        <v>11480</v>
      </c>
      <c r="N1071" s="50" t="s">
        <v>11481</v>
      </c>
      <c r="O1071" s="51" t="s">
        <v>11482</v>
      </c>
      <c r="P1071" s="52" t="s">
        <v>2000</v>
      </c>
      <c r="Q1071" s="59" t="s">
        <v>11483</v>
      </c>
      <c r="R1071" s="60" t="s">
        <v>11484</v>
      </c>
      <c r="S1071" s="55" t="s">
        <v>210</v>
      </c>
      <c r="T1071" s="56" t="s">
        <v>1152</v>
      </c>
      <c r="U1071" s="57" t="s">
        <v>11485</v>
      </c>
      <c r="V1071" s="61" t="s">
        <v>532</v>
      </c>
      <c r="W1071" s="34">
        <v>246655.0</v>
      </c>
      <c r="X1071" s="34" t="s">
        <v>11486</v>
      </c>
      <c r="Y1071" s="34" t="s">
        <v>6503</v>
      </c>
      <c r="Z1071" s="34" t="s">
        <v>1678</v>
      </c>
      <c r="AA1071" s="34" t="s">
        <v>6849</v>
      </c>
      <c r="AB1071" s="34" t="s">
        <v>11487</v>
      </c>
      <c r="AC1071" s="46">
        <v>1.731215633548E12</v>
      </c>
    </row>
    <row r="1072" ht="14.25" customHeight="1">
      <c r="A1072" s="24" t="s">
        <v>11488</v>
      </c>
      <c r="B1072" s="25">
        <v>40.0</v>
      </c>
      <c r="C1072" s="26"/>
      <c r="D1072" s="27"/>
      <c r="E1072" s="28" t="s">
        <v>33</v>
      </c>
      <c r="F1072" s="29"/>
      <c r="G1072" s="30"/>
      <c r="H1072" s="31"/>
      <c r="I1072" s="32" t="s">
        <v>232</v>
      </c>
      <c r="J1072" s="33">
        <v>2007.0</v>
      </c>
      <c r="K1072" s="34">
        <f t="shared" si="1"/>
        <v>1071</v>
      </c>
      <c r="L1072" s="35"/>
      <c r="M1072" s="49" t="s">
        <v>11489</v>
      </c>
      <c r="N1072" s="50" t="s">
        <v>11490</v>
      </c>
      <c r="O1072" s="51" t="s">
        <v>11491</v>
      </c>
      <c r="P1072" s="52" t="s">
        <v>11492</v>
      </c>
      <c r="Q1072" s="59" t="s">
        <v>11493</v>
      </c>
      <c r="R1072" s="60" t="s">
        <v>11494</v>
      </c>
      <c r="S1072" s="55" t="s">
        <v>42</v>
      </c>
      <c r="T1072" s="56" t="s">
        <v>872</v>
      </c>
      <c r="U1072" s="57" t="s">
        <v>11495</v>
      </c>
      <c r="V1072" s="61" t="s">
        <v>139</v>
      </c>
      <c r="W1072" s="34">
        <v>5559.0</v>
      </c>
      <c r="X1072" s="34" t="s">
        <v>11496</v>
      </c>
      <c r="Y1072" s="34" t="s">
        <v>8175</v>
      </c>
      <c r="Z1072" s="34" t="s">
        <v>5106</v>
      </c>
      <c r="AA1072" s="34" t="s">
        <v>3385</v>
      </c>
      <c r="AB1072" s="34" t="s">
        <v>11497</v>
      </c>
      <c r="AC1072" s="46">
        <v>1.731215633548E12</v>
      </c>
    </row>
    <row r="1073" ht="14.25" customHeight="1">
      <c r="A1073" s="24" t="s">
        <v>11498</v>
      </c>
      <c r="B1073" s="25">
        <v>40.0</v>
      </c>
      <c r="C1073" s="26" t="s">
        <v>372</v>
      </c>
      <c r="D1073" s="27" t="s">
        <v>9295</v>
      </c>
      <c r="E1073" s="28" t="s">
        <v>33</v>
      </c>
      <c r="F1073" s="29" t="s">
        <v>231</v>
      </c>
      <c r="G1073" s="30"/>
      <c r="H1073" s="31"/>
      <c r="I1073" s="32" t="s">
        <v>53</v>
      </c>
      <c r="J1073" s="33">
        <v>1994.0</v>
      </c>
      <c r="K1073" s="34">
        <f t="shared" si="1"/>
        <v>1072</v>
      </c>
      <c r="L1073" s="35"/>
      <c r="M1073" s="36" t="s">
        <v>11499</v>
      </c>
      <c r="N1073" s="37" t="s">
        <v>11500</v>
      </c>
      <c r="O1073" s="38" t="s">
        <v>11501</v>
      </c>
      <c r="P1073" s="39" t="s">
        <v>11502</v>
      </c>
      <c r="Q1073" s="40" t="s">
        <v>11503</v>
      </c>
      <c r="R1073" s="80" t="s">
        <v>515</v>
      </c>
      <c r="S1073" s="42" t="s">
        <v>61</v>
      </c>
      <c r="T1073" s="43" t="s">
        <v>11504</v>
      </c>
      <c r="U1073" s="44" t="s">
        <v>11505</v>
      </c>
      <c r="V1073" s="45" t="s">
        <v>4240</v>
      </c>
      <c r="W1073" s="34">
        <v>15969.0</v>
      </c>
      <c r="X1073" s="34" t="s">
        <v>11506</v>
      </c>
      <c r="Y1073" s="34" t="s">
        <v>6347</v>
      </c>
      <c r="Z1073" s="34" t="s">
        <v>6348</v>
      </c>
      <c r="AA1073" s="34" t="s">
        <v>471</v>
      </c>
      <c r="AB1073" s="34" t="s">
        <v>11507</v>
      </c>
      <c r="AC1073" s="46">
        <v>1.731215633548E12</v>
      </c>
    </row>
    <row r="1074" ht="14.25" customHeight="1">
      <c r="A1074" s="24" t="s">
        <v>11508</v>
      </c>
      <c r="B1074" s="25">
        <v>39.0</v>
      </c>
      <c r="C1074" s="26" t="s">
        <v>260</v>
      </c>
      <c r="D1074" s="27"/>
      <c r="E1074" s="28" t="s">
        <v>73</v>
      </c>
      <c r="F1074" s="29" t="s">
        <v>108</v>
      </c>
      <c r="G1074" s="30"/>
      <c r="H1074" s="31"/>
      <c r="I1074" s="32" t="s">
        <v>144</v>
      </c>
      <c r="J1074" s="33">
        <v>2001.0</v>
      </c>
      <c r="K1074" s="34">
        <f t="shared" si="1"/>
        <v>1073</v>
      </c>
      <c r="L1074" s="35"/>
      <c r="M1074" s="62" t="s">
        <v>11509</v>
      </c>
      <c r="N1074" s="63" t="s">
        <v>11510</v>
      </c>
      <c r="O1074" s="64" t="s">
        <v>11511</v>
      </c>
      <c r="P1074" s="65" t="s">
        <v>5039</v>
      </c>
      <c r="Q1074" s="59" t="s">
        <v>11512</v>
      </c>
      <c r="R1074" s="66" t="s">
        <v>11513</v>
      </c>
      <c r="S1074" s="67" t="s">
        <v>210</v>
      </c>
      <c r="T1074" s="68" t="s">
        <v>99</v>
      </c>
      <c r="U1074" s="44" t="s">
        <v>11514</v>
      </c>
      <c r="V1074" s="69" t="s">
        <v>987</v>
      </c>
      <c r="W1074" s="34">
        <v>331.0</v>
      </c>
      <c r="X1074" s="34" t="s">
        <v>11515</v>
      </c>
      <c r="Y1074" s="34" t="s">
        <v>8175</v>
      </c>
      <c r="Z1074" s="34" t="s">
        <v>6348</v>
      </c>
      <c r="AA1074" s="34" t="s">
        <v>5857</v>
      </c>
      <c r="AB1074" s="34" t="s">
        <v>11516</v>
      </c>
      <c r="AC1074" s="46">
        <v>1.731215633548E12</v>
      </c>
    </row>
    <row r="1075" ht="14.25" customHeight="1">
      <c r="A1075" s="24" t="s">
        <v>11517</v>
      </c>
      <c r="B1075" s="25">
        <v>39.0</v>
      </c>
      <c r="C1075" s="26" t="s">
        <v>11518</v>
      </c>
      <c r="D1075" s="27"/>
      <c r="E1075" s="28" t="s">
        <v>33</v>
      </c>
      <c r="F1075" s="29"/>
      <c r="G1075" s="30" t="s">
        <v>657</v>
      </c>
      <c r="H1075" s="31" t="s">
        <v>3307</v>
      </c>
      <c r="I1075" s="32" t="s">
        <v>658</v>
      </c>
      <c r="J1075" s="33">
        <v>2023.0</v>
      </c>
      <c r="K1075" s="34">
        <f t="shared" si="1"/>
        <v>1074</v>
      </c>
      <c r="L1075" s="35" t="s">
        <v>11519</v>
      </c>
      <c r="M1075" s="49" t="s">
        <v>11520</v>
      </c>
      <c r="N1075" s="50" t="s">
        <v>11521</v>
      </c>
      <c r="O1075" s="51" t="s">
        <v>11522</v>
      </c>
      <c r="P1075" s="52" t="s">
        <v>11523</v>
      </c>
      <c r="Q1075" s="59" t="s">
        <v>11524</v>
      </c>
      <c r="R1075" s="54" t="s">
        <v>515</v>
      </c>
      <c r="S1075" s="55" t="s">
        <v>42</v>
      </c>
      <c r="T1075" s="56" t="s">
        <v>6255</v>
      </c>
      <c r="U1075" s="57" t="s">
        <v>11525</v>
      </c>
      <c r="V1075" s="58" t="s">
        <v>515</v>
      </c>
      <c r="W1075" s="34">
        <v>1123093.0</v>
      </c>
      <c r="X1075" s="34" t="s">
        <v>11526</v>
      </c>
      <c r="Y1075" s="34" t="s">
        <v>2806</v>
      </c>
      <c r="Z1075" s="34" t="s">
        <v>6656</v>
      </c>
      <c r="AA1075" s="34" t="s">
        <v>471</v>
      </c>
      <c r="AB1075" s="72"/>
      <c r="AC1075" s="46">
        <v>1.731215633548E12</v>
      </c>
    </row>
    <row r="1076" ht="14.25" customHeight="1">
      <c r="A1076" s="24" t="s">
        <v>11527</v>
      </c>
      <c r="B1076" s="25">
        <v>39.0</v>
      </c>
      <c r="C1076" s="26" t="s">
        <v>3284</v>
      </c>
      <c r="D1076" s="27"/>
      <c r="E1076" s="28" t="s">
        <v>108</v>
      </c>
      <c r="F1076" s="29" t="s">
        <v>73</v>
      </c>
      <c r="G1076" s="30"/>
      <c r="H1076" s="31"/>
      <c r="I1076" s="32" t="s">
        <v>522</v>
      </c>
      <c r="J1076" s="33">
        <v>2009.0</v>
      </c>
      <c r="K1076" s="34">
        <f t="shared" si="1"/>
        <v>1075</v>
      </c>
      <c r="L1076" s="35" t="s">
        <v>11528</v>
      </c>
      <c r="M1076" s="62" t="s">
        <v>11529</v>
      </c>
      <c r="N1076" s="50" t="s">
        <v>11530</v>
      </c>
      <c r="O1076" s="51" t="s">
        <v>11531</v>
      </c>
      <c r="P1076" s="52" t="s">
        <v>4077</v>
      </c>
      <c r="Q1076" s="59" t="s">
        <v>11532</v>
      </c>
      <c r="R1076" s="60" t="s">
        <v>11533</v>
      </c>
      <c r="S1076" s="55" t="s">
        <v>210</v>
      </c>
      <c r="T1076" s="56" t="s">
        <v>2573</v>
      </c>
      <c r="U1076" s="57" t="s">
        <v>11534</v>
      </c>
      <c r="V1076" s="61" t="s">
        <v>641</v>
      </c>
      <c r="W1076" s="34">
        <v>8373.0</v>
      </c>
      <c r="X1076" s="34" t="s">
        <v>11535</v>
      </c>
      <c r="Y1076" s="34" t="s">
        <v>5196</v>
      </c>
      <c r="Z1076" s="34" t="s">
        <v>4432</v>
      </c>
      <c r="AA1076" s="34" t="s">
        <v>8662</v>
      </c>
      <c r="AB1076" s="34" t="s">
        <v>11536</v>
      </c>
      <c r="AC1076" s="46">
        <v>1.731215633548E12</v>
      </c>
    </row>
    <row r="1077" ht="14.25" customHeight="1">
      <c r="A1077" s="24" t="s">
        <v>11537</v>
      </c>
      <c r="B1077" s="25">
        <v>39.0</v>
      </c>
      <c r="C1077" s="26" t="s">
        <v>11537</v>
      </c>
      <c r="D1077" s="27"/>
      <c r="E1077" s="28" t="s">
        <v>33</v>
      </c>
      <c r="F1077" s="29"/>
      <c r="G1077" s="30"/>
      <c r="H1077" s="31"/>
      <c r="I1077" s="32" t="s">
        <v>293</v>
      </c>
      <c r="J1077" s="33">
        <v>2005.0</v>
      </c>
      <c r="K1077" s="34">
        <f t="shared" si="1"/>
        <v>1076</v>
      </c>
      <c r="L1077" s="35" t="s">
        <v>11538</v>
      </c>
      <c r="M1077" s="49" t="s">
        <v>11539</v>
      </c>
      <c r="N1077" s="50" t="s">
        <v>11540</v>
      </c>
      <c r="O1077" s="51" t="s">
        <v>11541</v>
      </c>
      <c r="P1077" s="52" t="s">
        <v>11542</v>
      </c>
      <c r="Q1077" s="59" t="s">
        <v>11543</v>
      </c>
      <c r="R1077" s="54" t="s">
        <v>5085</v>
      </c>
      <c r="S1077" s="55" t="s">
        <v>42</v>
      </c>
      <c r="T1077" s="56" t="s">
        <v>62</v>
      </c>
      <c r="U1077" s="57" t="s">
        <v>1712</v>
      </c>
      <c r="V1077" s="58" t="s">
        <v>961</v>
      </c>
      <c r="W1077" s="34">
        <v>10982.0</v>
      </c>
      <c r="X1077" s="34" t="s">
        <v>11544</v>
      </c>
      <c r="Y1077" s="34" t="s">
        <v>5173</v>
      </c>
      <c r="Z1077" s="34" t="s">
        <v>1839</v>
      </c>
      <c r="AA1077" s="34" t="s">
        <v>5899</v>
      </c>
      <c r="AB1077" s="34" t="s">
        <v>11545</v>
      </c>
      <c r="AC1077" s="46">
        <v>1.731215633548E12</v>
      </c>
    </row>
    <row r="1078" ht="14.25" customHeight="1">
      <c r="A1078" s="24" t="s">
        <v>11546</v>
      </c>
      <c r="B1078" s="25">
        <v>39.0</v>
      </c>
      <c r="C1078" s="26"/>
      <c r="D1078" s="27"/>
      <c r="E1078" s="28" t="s">
        <v>444</v>
      </c>
      <c r="F1078" s="29"/>
      <c r="G1078" s="30"/>
      <c r="H1078" s="31"/>
      <c r="I1078" s="32" t="s">
        <v>658</v>
      </c>
      <c r="J1078" s="33">
        <v>2014.0</v>
      </c>
      <c r="K1078" s="34">
        <f t="shared" si="1"/>
        <v>1077</v>
      </c>
      <c r="L1078" s="35" t="s">
        <v>11547</v>
      </c>
      <c r="M1078" s="49" t="s">
        <v>11548</v>
      </c>
      <c r="N1078" s="50" t="s">
        <v>11549</v>
      </c>
      <c r="O1078" s="51" t="s">
        <v>11550</v>
      </c>
      <c r="P1078" s="52" t="s">
        <v>11551</v>
      </c>
      <c r="Q1078" s="53" t="s">
        <v>11552</v>
      </c>
      <c r="R1078" s="54" t="s">
        <v>11553</v>
      </c>
      <c r="S1078" s="55" t="s">
        <v>210</v>
      </c>
      <c r="T1078" s="56" t="s">
        <v>820</v>
      </c>
      <c r="U1078" s="57" t="s">
        <v>11554</v>
      </c>
      <c r="V1078" s="58" t="s">
        <v>427</v>
      </c>
      <c r="W1078" s="34">
        <v>193610.0</v>
      </c>
      <c r="X1078" s="34" t="s">
        <v>11555</v>
      </c>
      <c r="Y1078" s="34" t="s">
        <v>1116</v>
      </c>
      <c r="Z1078" s="34" t="s">
        <v>4432</v>
      </c>
      <c r="AA1078" s="34" t="s">
        <v>5045</v>
      </c>
      <c r="AB1078" s="34" t="s">
        <v>11556</v>
      </c>
      <c r="AC1078" s="46">
        <v>1.731215633548E12</v>
      </c>
    </row>
    <row r="1079" ht="14.25" customHeight="1">
      <c r="A1079" s="24" t="s">
        <v>11557</v>
      </c>
      <c r="B1079" s="25">
        <v>39.0</v>
      </c>
      <c r="C1079" s="26"/>
      <c r="D1079" s="27"/>
      <c r="E1079" s="28" t="s">
        <v>108</v>
      </c>
      <c r="F1079" s="29" t="s">
        <v>1864</v>
      </c>
      <c r="G1079" s="30"/>
      <c r="H1079" s="31"/>
      <c r="I1079" s="32" t="s">
        <v>144</v>
      </c>
      <c r="J1079" s="33">
        <v>1990.0</v>
      </c>
      <c r="K1079" s="34">
        <f t="shared" si="1"/>
        <v>1078</v>
      </c>
      <c r="L1079" s="35" t="s">
        <v>11558</v>
      </c>
      <c r="M1079" s="49" t="s">
        <v>11559</v>
      </c>
      <c r="N1079" s="50" t="s">
        <v>11560</v>
      </c>
      <c r="O1079" s="51" t="s">
        <v>11561</v>
      </c>
      <c r="P1079" s="52" t="s">
        <v>10013</v>
      </c>
      <c r="Q1079" s="53" t="s">
        <v>10215</v>
      </c>
      <c r="R1079" s="54" t="s">
        <v>11562</v>
      </c>
      <c r="S1079" s="55" t="s">
        <v>117</v>
      </c>
      <c r="T1079" s="56" t="s">
        <v>626</v>
      </c>
      <c r="U1079" s="57" t="s">
        <v>11563</v>
      </c>
      <c r="V1079" s="58" t="s">
        <v>454</v>
      </c>
      <c r="W1079" s="34">
        <v>9399.0</v>
      </c>
      <c r="X1079" s="34" t="s">
        <v>11564</v>
      </c>
      <c r="Y1079" s="34" t="s">
        <v>3339</v>
      </c>
      <c r="Z1079" s="34" t="s">
        <v>4145</v>
      </c>
      <c r="AA1079" s="34" t="s">
        <v>5991</v>
      </c>
      <c r="AB1079" s="34" t="s">
        <v>11565</v>
      </c>
      <c r="AC1079" s="46">
        <v>1.731215633548E12</v>
      </c>
    </row>
    <row r="1080" ht="14.25" customHeight="1">
      <c r="A1080" s="24" t="s">
        <v>11566</v>
      </c>
      <c r="B1080" s="25">
        <v>39.0</v>
      </c>
      <c r="C1080" s="26"/>
      <c r="D1080" s="27"/>
      <c r="E1080" s="28" t="s">
        <v>186</v>
      </c>
      <c r="F1080" s="29" t="s">
        <v>444</v>
      </c>
      <c r="G1080" s="30"/>
      <c r="H1080" s="31"/>
      <c r="I1080" s="32" t="s">
        <v>11567</v>
      </c>
      <c r="J1080" s="33">
        <v>1981.0</v>
      </c>
      <c r="K1080" s="34">
        <f t="shared" si="1"/>
        <v>1079</v>
      </c>
      <c r="L1080" s="35" t="s">
        <v>11568</v>
      </c>
      <c r="M1080" s="49" t="s">
        <v>11569</v>
      </c>
      <c r="N1080" s="50" t="s">
        <v>11570</v>
      </c>
      <c r="O1080" s="51" t="s">
        <v>11571</v>
      </c>
      <c r="P1080" s="52" t="s">
        <v>11572</v>
      </c>
      <c r="Q1080" s="59" t="s">
        <v>11573</v>
      </c>
      <c r="R1080" s="60" t="s">
        <v>3105</v>
      </c>
      <c r="S1080" s="55" t="s">
        <v>42</v>
      </c>
      <c r="T1080" s="56" t="s">
        <v>760</v>
      </c>
      <c r="U1080" s="57" t="s">
        <v>1712</v>
      </c>
      <c r="V1080" s="61" t="s">
        <v>7317</v>
      </c>
      <c r="W1080" s="34">
        <v>2989.0</v>
      </c>
      <c r="X1080" s="34" t="s">
        <v>11574</v>
      </c>
      <c r="Y1080" s="34" t="s">
        <v>1463</v>
      </c>
      <c r="Z1080" s="34" t="s">
        <v>5106</v>
      </c>
      <c r="AA1080" s="34" t="s">
        <v>1276</v>
      </c>
      <c r="AB1080" s="34" t="s">
        <v>11575</v>
      </c>
      <c r="AC1080" s="46">
        <v>1.731215633548E12</v>
      </c>
    </row>
    <row r="1081" ht="14.25" customHeight="1">
      <c r="A1081" s="24" t="s">
        <v>11576</v>
      </c>
      <c r="B1081" s="25">
        <v>39.0</v>
      </c>
      <c r="C1081" s="26" t="s">
        <v>11576</v>
      </c>
      <c r="D1081" s="27"/>
      <c r="E1081" s="28" t="s">
        <v>444</v>
      </c>
      <c r="F1081" s="29" t="s">
        <v>108</v>
      </c>
      <c r="G1081" s="30"/>
      <c r="H1081" s="31" t="s">
        <v>3054</v>
      </c>
      <c r="I1081" s="32" t="s">
        <v>277</v>
      </c>
      <c r="J1081" s="33">
        <v>2020.0</v>
      </c>
      <c r="K1081" s="34">
        <f t="shared" si="1"/>
        <v>1080</v>
      </c>
      <c r="L1081" s="35" t="s">
        <v>11577</v>
      </c>
      <c r="M1081" s="49" t="s">
        <v>11578</v>
      </c>
      <c r="N1081" s="50" t="s">
        <v>11579</v>
      </c>
      <c r="O1081" s="51" t="s">
        <v>11580</v>
      </c>
      <c r="P1081" s="52" t="s">
        <v>3334</v>
      </c>
      <c r="Q1081" s="59" t="s">
        <v>11581</v>
      </c>
      <c r="R1081" s="60" t="s">
        <v>11582</v>
      </c>
      <c r="S1081" s="55" t="s">
        <v>210</v>
      </c>
      <c r="T1081" s="56" t="s">
        <v>586</v>
      </c>
      <c r="U1081" s="57" t="s">
        <v>11583</v>
      </c>
      <c r="V1081" s="61" t="s">
        <v>84</v>
      </c>
      <c r="W1081" s="34">
        <v>592834.0</v>
      </c>
      <c r="X1081" s="34" t="s">
        <v>11584</v>
      </c>
      <c r="Y1081" s="34" t="s">
        <v>8175</v>
      </c>
      <c r="Z1081" s="34" t="s">
        <v>4411</v>
      </c>
      <c r="AA1081" s="34" t="s">
        <v>3340</v>
      </c>
      <c r="AB1081" s="34" t="s">
        <v>11585</v>
      </c>
      <c r="AC1081" s="46" t="s">
        <v>4254</v>
      </c>
    </row>
    <row r="1082" ht="14.25" customHeight="1">
      <c r="A1082" s="24" t="s">
        <v>11586</v>
      </c>
      <c r="B1082" s="25">
        <v>39.0</v>
      </c>
      <c r="C1082" s="26" t="s">
        <v>3515</v>
      </c>
      <c r="D1082" s="27"/>
      <c r="E1082" s="28" t="s">
        <v>32</v>
      </c>
      <c r="F1082" s="29"/>
      <c r="G1082" s="30"/>
      <c r="H1082" s="31"/>
      <c r="I1082" s="32" t="s">
        <v>522</v>
      </c>
      <c r="J1082" s="33">
        <v>2016.0</v>
      </c>
      <c r="K1082" s="34">
        <f t="shared" si="1"/>
        <v>1081</v>
      </c>
      <c r="L1082" s="35" t="s">
        <v>11587</v>
      </c>
      <c r="M1082" s="49" t="s">
        <v>11588</v>
      </c>
      <c r="N1082" s="50" t="s">
        <v>11589</v>
      </c>
      <c r="O1082" s="51" t="s">
        <v>11590</v>
      </c>
      <c r="P1082" s="52" t="s">
        <v>11591</v>
      </c>
      <c r="Q1082" s="59" t="s">
        <v>11592</v>
      </c>
      <c r="R1082" s="60" t="s">
        <v>11593</v>
      </c>
      <c r="S1082" s="55" t="s">
        <v>210</v>
      </c>
      <c r="T1082" s="56" t="s">
        <v>1100</v>
      </c>
      <c r="U1082" s="57" t="s">
        <v>11594</v>
      </c>
      <c r="V1082" s="61" t="s">
        <v>2490</v>
      </c>
      <c r="W1082" s="34">
        <v>308531.0</v>
      </c>
      <c r="X1082" s="34" t="s">
        <v>11595</v>
      </c>
      <c r="Y1082" s="34" t="s">
        <v>7809</v>
      </c>
      <c r="Z1082" s="34" t="s">
        <v>6348</v>
      </c>
      <c r="AA1082" s="34" t="s">
        <v>3430</v>
      </c>
      <c r="AB1082" s="34" t="s">
        <v>11596</v>
      </c>
      <c r="AC1082" s="46">
        <v>1.731215633548E12</v>
      </c>
    </row>
    <row r="1083" ht="14.25" customHeight="1">
      <c r="A1083" s="24" t="s">
        <v>11597</v>
      </c>
      <c r="B1083" s="25">
        <v>39.0</v>
      </c>
      <c r="C1083" s="26"/>
      <c r="D1083" s="27"/>
      <c r="E1083" s="28" t="s">
        <v>108</v>
      </c>
      <c r="F1083" s="29" t="s">
        <v>73</v>
      </c>
      <c r="G1083" s="30"/>
      <c r="H1083" s="31"/>
      <c r="I1083" s="32" t="s">
        <v>129</v>
      </c>
      <c r="J1083" s="33">
        <v>2018.0</v>
      </c>
      <c r="K1083" s="34">
        <f t="shared" si="1"/>
        <v>1082</v>
      </c>
      <c r="L1083" s="35" t="s">
        <v>11598</v>
      </c>
      <c r="M1083" s="112" t="s">
        <v>11599</v>
      </c>
      <c r="N1083" s="86" t="s">
        <v>11600</v>
      </c>
      <c r="O1083" s="87" t="s">
        <v>11601</v>
      </c>
      <c r="P1083" s="88" t="s">
        <v>5168</v>
      </c>
      <c r="Q1083" s="96" t="s">
        <v>11602</v>
      </c>
      <c r="R1083" s="89" t="s">
        <v>11603</v>
      </c>
      <c r="S1083" s="90" t="s">
        <v>210</v>
      </c>
      <c r="T1083" s="91" t="s">
        <v>612</v>
      </c>
      <c r="U1083" s="92" t="s">
        <v>11604</v>
      </c>
      <c r="V1083" s="61" t="s">
        <v>139</v>
      </c>
      <c r="W1083" s="34">
        <v>345940.0</v>
      </c>
      <c r="X1083" s="34" t="s">
        <v>11605</v>
      </c>
      <c r="Y1083" s="34" t="s">
        <v>6503</v>
      </c>
      <c r="Z1083" s="34" t="s">
        <v>8026</v>
      </c>
      <c r="AA1083" s="34" t="s">
        <v>3340</v>
      </c>
      <c r="AB1083" s="34" t="s">
        <v>11606</v>
      </c>
      <c r="AC1083" s="46" t="s">
        <v>1656</v>
      </c>
    </row>
    <row r="1084" ht="14.25" customHeight="1">
      <c r="A1084" s="24" t="s">
        <v>11607</v>
      </c>
      <c r="B1084" s="25">
        <v>39.0</v>
      </c>
      <c r="C1084" s="26" t="s">
        <v>71</v>
      </c>
      <c r="D1084" s="27" t="s">
        <v>3747</v>
      </c>
      <c r="E1084" s="28" t="s">
        <v>33</v>
      </c>
      <c r="F1084" s="29"/>
      <c r="G1084" s="30"/>
      <c r="H1084" s="31"/>
      <c r="I1084" s="32" t="s">
        <v>74</v>
      </c>
      <c r="J1084" s="33">
        <v>2008.0</v>
      </c>
      <c r="K1084" s="34">
        <f t="shared" si="1"/>
        <v>1083</v>
      </c>
      <c r="L1084" s="35"/>
      <c r="M1084" s="49" t="s">
        <v>11608</v>
      </c>
      <c r="N1084" s="50" t="s">
        <v>11609</v>
      </c>
      <c r="O1084" s="51" t="s">
        <v>11610</v>
      </c>
      <c r="P1084" s="52" t="s">
        <v>11611</v>
      </c>
      <c r="Q1084" s="59" t="s">
        <v>11612</v>
      </c>
      <c r="R1084" s="60" t="s">
        <v>11613</v>
      </c>
      <c r="S1084" s="55" t="s">
        <v>42</v>
      </c>
      <c r="T1084" s="56" t="s">
        <v>452</v>
      </c>
      <c r="U1084" s="57" t="s">
        <v>11614</v>
      </c>
      <c r="V1084" s="61" t="s">
        <v>6002</v>
      </c>
      <c r="W1084" s="34">
        <v>12180.0</v>
      </c>
      <c r="X1084" s="34" t="s">
        <v>11615</v>
      </c>
      <c r="Y1084" s="34" t="s">
        <v>7263</v>
      </c>
      <c r="Z1084" s="34" t="s">
        <v>6348</v>
      </c>
      <c r="AA1084" s="34" t="s">
        <v>8662</v>
      </c>
      <c r="AB1084" s="34" t="s">
        <v>11616</v>
      </c>
      <c r="AC1084" s="46">
        <v>1.731215633548E12</v>
      </c>
    </row>
    <row r="1085" ht="14.25" customHeight="1">
      <c r="A1085" s="24" t="s">
        <v>11617</v>
      </c>
      <c r="B1085" s="25">
        <v>39.0</v>
      </c>
      <c r="C1085" s="26"/>
      <c r="D1085" s="27"/>
      <c r="E1085" s="28" t="s">
        <v>275</v>
      </c>
      <c r="F1085" s="29" t="s">
        <v>417</v>
      </c>
      <c r="G1085" s="30"/>
      <c r="H1085" s="31"/>
      <c r="I1085" s="32" t="s">
        <v>658</v>
      </c>
      <c r="J1085" s="33">
        <v>2022.0</v>
      </c>
      <c r="K1085" s="34">
        <f t="shared" si="1"/>
        <v>1084</v>
      </c>
      <c r="L1085" s="35" t="s">
        <v>11618</v>
      </c>
      <c r="M1085" s="47" t="s">
        <v>11619</v>
      </c>
      <c r="N1085" s="37" t="s">
        <v>11620</v>
      </c>
      <c r="O1085" s="38" t="s">
        <v>11621</v>
      </c>
      <c r="P1085" s="39" t="s">
        <v>11622</v>
      </c>
      <c r="Q1085" s="40" t="s">
        <v>11623</v>
      </c>
      <c r="R1085" s="41" t="s">
        <v>11624</v>
      </c>
      <c r="S1085" s="42" t="s">
        <v>117</v>
      </c>
      <c r="T1085" s="43" t="s">
        <v>784</v>
      </c>
      <c r="U1085" s="44" t="s">
        <v>11625</v>
      </c>
      <c r="V1085" s="45" t="s">
        <v>2165</v>
      </c>
      <c r="W1085" s="34">
        <v>664469.0</v>
      </c>
      <c r="X1085" s="34" t="s">
        <v>11626</v>
      </c>
      <c r="Y1085" s="34" t="s">
        <v>10652</v>
      </c>
      <c r="Z1085" s="34" t="s">
        <v>5106</v>
      </c>
      <c r="AA1085" s="34" t="s">
        <v>3577</v>
      </c>
      <c r="AB1085" s="34" t="s">
        <v>11627</v>
      </c>
      <c r="AC1085" s="46">
        <v>1.731215633548E12</v>
      </c>
    </row>
    <row r="1086" ht="14.25" customHeight="1">
      <c r="A1086" s="24" t="s">
        <v>11628</v>
      </c>
      <c r="B1086" s="25">
        <v>39.0</v>
      </c>
      <c r="C1086" s="26" t="s">
        <v>30</v>
      </c>
      <c r="D1086" s="27" t="s">
        <v>8654</v>
      </c>
      <c r="E1086" s="28" t="s">
        <v>32</v>
      </c>
      <c r="F1086" s="29"/>
      <c r="G1086" s="30"/>
      <c r="H1086" s="31"/>
      <c r="I1086" s="32" t="s">
        <v>34</v>
      </c>
      <c r="J1086" s="33">
        <v>2024.0</v>
      </c>
      <c r="K1086" s="34">
        <f t="shared" si="1"/>
        <v>1085</v>
      </c>
      <c r="L1086" s="35" t="s">
        <v>11629</v>
      </c>
      <c r="M1086" s="49" t="s">
        <v>11630</v>
      </c>
      <c r="N1086" s="50" t="s">
        <v>11631</v>
      </c>
      <c r="O1086" s="51" t="s">
        <v>11632</v>
      </c>
      <c r="P1086" s="52" t="s">
        <v>11633</v>
      </c>
      <c r="Q1086" s="53" t="s">
        <v>11634</v>
      </c>
      <c r="R1086" s="54" t="s">
        <v>11635</v>
      </c>
      <c r="S1086" s="55" t="s">
        <v>210</v>
      </c>
      <c r="T1086" s="56" t="s">
        <v>820</v>
      </c>
      <c r="U1086" s="57" t="s">
        <v>11636</v>
      </c>
      <c r="V1086" s="58" t="s">
        <v>5183</v>
      </c>
      <c r="W1086" s="34">
        <v>912649.0</v>
      </c>
      <c r="X1086" s="34" t="s">
        <v>11637</v>
      </c>
      <c r="Y1086" s="34" t="s">
        <v>6359</v>
      </c>
      <c r="Z1086" s="34" t="s">
        <v>4432</v>
      </c>
      <c r="AA1086" s="34" t="s">
        <v>5991</v>
      </c>
      <c r="AB1086" s="34" t="s">
        <v>11638</v>
      </c>
      <c r="AC1086" s="46">
        <v>1.732256445415E12</v>
      </c>
    </row>
    <row r="1087" ht="14.25" customHeight="1">
      <c r="A1087" s="24" t="s">
        <v>11639</v>
      </c>
      <c r="B1087" s="25">
        <v>38.0</v>
      </c>
      <c r="C1087" s="26" t="s">
        <v>2588</v>
      </c>
      <c r="D1087" s="27" t="s">
        <v>4829</v>
      </c>
      <c r="E1087" s="28" t="s">
        <v>108</v>
      </c>
      <c r="F1087" s="29" t="s">
        <v>521</v>
      </c>
      <c r="G1087" s="30"/>
      <c r="H1087" s="31"/>
      <c r="I1087" s="32" t="s">
        <v>2590</v>
      </c>
      <c r="J1087" s="33">
        <v>1979.0</v>
      </c>
      <c r="K1087" s="34">
        <f t="shared" si="1"/>
        <v>1086</v>
      </c>
      <c r="L1087" s="35" t="s">
        <v>11640</v>
      </c>
      <c r="M1087" s="49" t="s">
        <v>11641</v>
      </c>
      <c r="N1087" s="50" t="s">
        <v>11642</v>
      </c>
      <c r="O1087" s="51" t="s">
        <v>11643</v>
      </c>
      <c r="P1087" s="52" t="s">
        <v>4834</v>
      </c>
      <c r="Q1087" s="59" t="s">
        <v>11644</v>
      </c>
      <c r="R1087" s="54" t="s">
        <v>11645</v>
      </c>
      <c r="S1087" s="55" t="s">
        <v>42</v>
      </c>
      <c r="T1087" s="56" t="s">
        <v>2729</v>
      </c>
      <c r="U1087" s="57" t="s">
        <v>11646</v>
      </c>
      <c r="V1087" s="58" t="s">
        <v>3534</v>
      </c>
      <c r="W1087" s="34">
        <v>698.0</v>
      </c>
      <c r="X1087" s="34" t="s">
        <v>11647</v>
      </c>
      <c r="Y1087" s="34" t="s">
        <v>6998</v>
      </c>
      <c r="Z1087" s="34" t="s">
        <v>4145</v>
      </c>
      <c r="AA1087" s="34" t="s">
        <v>1550</v>
      </c>
      <c r="AB1087" s="34" t="s">
        <v>11648</v>
      </c>
      <c r="AC1087" s="46">
        <v>1.731215633548E12</v>
      </c>
    </row>
    <row r="1088" ht="14.25" customHeight="1">
      <c r="A1088" s="24" t="s">
        <v>11649</v>
      </c>
      <c r="B1088" s="25">
        <v>38.0</v>
      </c>
      <c r="C1088" s="26" t="s">
        <v>4287</v>
      </c>
      <c r="D1088" s="27"/>
      <c r="E1088" s="28" t="s">
        <v>108</v>
      </c>
      <c r="F1088" s="29"/>
      <c r="G1088" s="30"/>
      <c r="H1088" s="31"/>
      <c r="I1088" s="32" t="s">
        <v>202</v>
      </c>
      <c r="J1088" s="33">
        <v>2023.0</v>
      </c>
      <c r="K1088" s="34">
        <f t="shared" si="1"/>
        <v>1087</v>
      </c>
      <c r="L1088" s="35" t="s">
        <v>11650</v>
      </c>
      <c r="M1088" s="49" t="s">
        <v>11651</v>
      </c>
      <c r="N1088" s="50" t="s">
        <v>11652</v>
      </c>
      <c r="O1088" s="51" t="s">
        <v>11653</v>
      </c>
      <c r="P1088" s="52" t="s">
        <v>4292</v>
      </c>
      <c r="Q1088" s="59" t="s">
        <v>11654</v>
      </c>
      <c r="R1088" s="60" t="s">
        <v>11655</v>
      </c>
      <c r="S1088" s="55" t="s">
        <v>210</v>
      </c>
      <c r="T1088" s="56" t="s">
        <v>5704</v>
      </c>
      <c r="U1088" s="57" t="s">
        <v>11656</v>
      </c>
      <c r="V1088" s="61" t="s">
        <v>227</v>
      </c>
      <c r="W1088" s="34">
        <v>695721.0</v>
      </c>
      <c r="X1088" s="34" t="s">
        <v>11657</v>
      </c>
      <c r="Y1088" s="34" t="s">
        <v>2993</v>
      </c>
      <c r="Z1088" s="34" t="s">
        <v>774</v>
      </c>
      <c r="AA1088" s="34" t="s">
        <v>3385</v>
      </c>
      <c r="AB1088" s="34" t="s">
        <v>11658</v>
      </c>
      <c r="AC1088" s="46">
        <v>1.731215633548E12</v>
      </c>
    </row>
    <row r="1089" ht="14.25" customHeight="1">
      <c r="A1089" s="24" t="s">
        <v>11659</v>
      </c>
      <c r="B1089" s="25">
        <v>38.0</v>
      </c>
      <c r="C1089" s="26"/>
      <c r="D1089" s="27"/>
      <c r="E1089" s="28" t="s">
        <v>578</v>
      </c>
      <c r="F1089" s="29" t="s">
        <v>108</v>
      </c>
      <c r="G1089" s="30"/>
      <c r="H1089" s="31" t="s">
        <v>1107</v>
      </c>
      <c r="I1089" s="32" t="s">
        <v>1107</v>
      </c>
      <c r="J1089" s="33">
        <v>2024.0</v>
      </c>
      <c r="K1089" s="34">
        <f t="shared" si="1"/>
        <v>1088</v>
      </c>
      <c r="L1089" s="35" t="s">
        <v>11660</v>
      </c>
      <c r="M1089" s="49" t="s">
        <v>11661</v>
      </c>
      <c r="N1089" s="50" t="s">
        <v>11662</v>
      </c>
      <c r="O1089" s="51" t="s">
        <v>11663</v>
      </c>
      <c r="P1089" s="52" t="s">
        <v>11664</v>
      </c>
      <c r="Q1089" s="59" t="s">
        <v>11665</v>
      </c>
      <c r="R1089" s="54" t="s">
        <v>11666</v>
      </c>
      <c r="S1089" s="55" t="s">
        <v>210</v>
      </c>
      <c r="T1089" s="56" t="s">
        <v>482</v>
      </c>
      <c r="U1089" s="57" t="s">
        <v>11667</v>
      </c>
      <c r="V1089" s="58" t="s">
        <v>242</v>
      </c>
      <c r="W1089" s="34">
        <v>763215.0</v>
      </c>
      <c r="X1089" s="34" t="s">
        <v>11668</v>
      </c>
      <c r="Y1089" s="34" t="s">
        <v>8014</v>
      </c>
      <c r="Z1089" s="34" t="s">
        <v>5106</v>
      </c>
      <c r="AA1089" s="34" t="s">
        <v>3340</v>
      </c>
      <c r="AB1089" s="34" t="s">
        <v>11669</v>
      </c>
      <c r="AC1089" s="46">
        <v>1.731215633548E12</v>
      </c>
    </row>
    <row r="1090" ht="14.25" customHeight="1">
      <c r="A1090" s="24" t="s">
        <v>11670</v>
      </c>
      <c r="B1090" s="25">
        <v>38.0</v>
      </c>
      <c r="C1090" s="26" t="s">
        <v>6851</v>
      </c>
      <c r="D1090" s="27"/>
      <c r="E1090" s="28" t="s">
        <v>444</v>
      </c>
      <c r="F1090" s="29"/>
      <c r="G1090" s="30"/>
      <c r="H1090" s="31"/>
      <c r="I1090" s="32" t="s">
        <v>129</v>
      </c>
      <c r="J1090" s="33">
        <v>1985.0</v>
      </c>
      <c r="K1090" s="34">
        <f t="shared" si="1"/>
        <v>1089</v>
      </c>
      <c r="L1090" s="35" t="s">
        <v>11671</v>
      </c>
      <c r="M1090" s="112" t="s">
        <v>11672</v>
      </c>
      <c r="N1090" s="86" t="s">
        <v>11673</v>
      </c>
      <c r="O1090" s="87" t="s">
        <v>11674</v>
      </c>
      <c r="P1090" s="88" t="s">
        <v>11675</v>
      </c>
      <c r="Q1090" s="96" t="s">
        <v>11676</v>
      </c>
      <c r="R1090" s="89" t="s">
        <v>11677</v>
      </c>
      <c r="S1090" s="90" t="s">
        <v>210</v>
      </c>
      <c r="T1090" s="91" t="s">
        <v>2318</v>
      </c>
      <c r="U1090" s="92" t="s">
        <v>11678</v>
      </c>
      <c r="V1090" s="61" t="s">
        <v>11679</v>
      </c>
      <c r="W1090" s="34">
        <v>10157.0</v>
      </c>
      <c r="X1090" s="34" t="s">
        <v>11680</v>
      </c>
      <c r="Y1090" s="34" t="s">
        <v>7009</v>
      </c>
      <c r="Z1090" s="34" t="s">
        <v>6656</v>
      </c>
      <c r="AA1090" s="34" t="s">
        <v>5045</v>
      </c>
      <c r="AB1090" s="34" t="s">
        <v>11681</v>
      </c>
      <c r="AC1090" s="46" t="s">
        <v>4254</v>
      </c>
    </row>
    <row r="1091" ht="14.25" customHeight="1">
      <c r="A1091" s="24" t="s">
        <v>11682</v>
      </c>
      <c r="B1091" s="25">
        <v>38.0</v>
      </c>
      <c r="C1091" s="26" t="s">
        <v>30</v>
      </c>
      <c r="D1091" s="27" t="s">
        <v>402</v>
      </c>
      <c r="E1091" s="28" t="s">
        <v>32</v>
      </c>
      <c r="F1091" s="29"/>
      <c r="G1091" s="30"/>
      <c r="H1091" s="31"/>
      <c r="I1091" s="32" t="s">
        <v>53</v>
      </c>
      <c r="J1091" s="33">
        <v>2022.0</v>
      </c>
      <c r="K1091" s="34">
        <f t="shared" si="1"/>
        <v>1090</v>
      </c>
      <c r="L1091" s="35"/>
      <c r="M1091" s="47" t="s">
        <v>11683</v>
      </c>
      <c r="N1091" s="37" t="s">
        <v>11684</v>
      </c>
      <c r="O1091" s="38" t="s">
        <v>11685</v>
      </c>
      <c r="P1091" s="39" t="s">
        <v>1048</v>
      </c>
      <c r="Q1091" s="40" t="s">
        <v>11686</v>
      </c>
      <c r="R1091" s="41" t="s">
        <v>11687</v>
      </c>
      <c r="S1091" s="42" t="s">
        <v>210</v>
      </c>
      <c r="T1091" s="43" t="s">
        <v>797</v>
      </c>
      <c r="U1091" s="44" t="s">
        <v>11688</v>
      </c>
      <c r="V1091" s="45" t="s">
        <v>2004</v>
      </c>
      <c r="W1091" s="34">
        <v>616037.0</v>
      </c>
      <c r="X1091" s="34" t="s">
        <v>11689</v>
      </c>
      <c r="Y1091" s="34" t="s">
        <v>5575</v>
      </c>
      <c r="Z1091" s="34" t="s">
        <v>4145</v>
      </c>
      <c r="AA1091" s="34" t="s">
        <v>1452</v>
      </c>
      <c r="AB1091" s="34" t="s">
        <v>11690</v>
      </c>
      <c r="AC1091" s="46">
        <v>1.731215633548E12</v>
      </c>
    </row>
    <row r="1092" ht="14.25" customHeight="1">
      <c r="A1092" s="24" t="s">
        <v>11691</v>
      </c>
      <c r="B1092" s="25">
        <v>38.0</v>
      </c>
      <c r="C1092" s="26"/>
      <c r="D1092" s="27"/>
      <c r="E1092" s="28" t="s">
        <v>33</v>
      </c>
      <c r="F1092" s="29"/>
      <c r="G1092" s="30"/>
      <c r="H1092" s="31" t="s">
        <v>6149</v>
      </c>
      <c r="I1092" s="32" t="s">
        <v>522</v>
      </c>
      <c r="J1092" s="33">
        <v>2021.0</v>
      </c>
      <c r="K1092" s="34">
        <f t="shared" si="1"/>
        <v>1091</v>
      </c>
      <c r="L1092" s="35" t="s">
        <v>11692</v>
      </c>
      <c r="M1092" s="36" t="s">
        <v>11693</v>
      </c>
      <c r="N1092" s="37" t="s">
        <v>11694</v>
      </c>
      <c r="O1092" s="38" t="s">
        <v>11695</v>
      </c>
      <c r="P1092" s="39" t="s">
        <v>11696</v>
      </c>
      <c r="Q1092" s="40" t="s">
        <v>11697</v>
      </c>
      <c r="R1092" s="80" t="s">
        <v>515</v>
      </c>
      <c r="S1092" s="42" t="s">
        <v>42</v>
      </c>
      <c r="T1092" s="43" t="s">
        <v>1298</v>
      </c>
      <c r="U1092" s="44" t="s">
        <v>11698</v>
      </c>
      <c r="V1092" s="83" t="s">
        <v>515</v>
      </c>
      <c r="W1092" s="34">
        <v>598331.0</v>
      </c>
      <c r="X1092" s="34" t="s">
        <v>11699</v>
      </c>
      <c r="Y1092" s="34" t="s">
        <v>6503</v>
      </c>
      <c r="Z1092" s="34" t="s">
        <v>6348</v>
      </c>
      <c r="AA1092" s="34" t="s">
        <v>458</v>
      </c>
      <c r="AB1092" s="34" t="s">
        <v>11700</v>
      </c>
      <c r="AC1092" s="46">
        <v>1.731215633548E12</v>
      </c>
    </row>
    <row r="1093" ht="14.25" customHeight="1">
      <c r="A1093" s="24" t="s">
        <v>11701</v>
      </c>
      <c r="B1093" s="25">
        <v>38.0</v>
      </c>
      <c r="C1093" s="26"/>
      <c r="D1093" s="27"/>
      <c r="E1093" s="28" t="s">
        <v>444</v>
      </c>
      <c r="F1093" s="29"/>
      <c r="G1093" s="30"/>
      <c r="H1093" s="31"/>
      <c r="I1093" s="32" t="s">
        <v>34</v>
      </c>
      <c r="J1093" s="33">
        <v>2004.0</v>
      </c>
      <c r="K1093" s="34">
        <f t="shared" si="1"/>
        <v>1092</v>
      </c>
      <c r="L1093" s="35"/>
      <c r="M1093" s="49" t="s">
        <v>11702</v>
      </c>
      <c r="N1093" s="50" t="s">
        <v>11703</v>
      </c>
      <c r="O1093" s="51" t="s">
        <v>11704</v>
      </c>
      <c r="P1093" s="52" t="s">
        <v>10488</v>
      </c>
      <c r="Q1093" s="59" t="s">
        <v>11705</v>
      </c>
      <c r="R1093" s="60" t="s">
        <v>11706</v>
      </c>
      <c r="S1093" s="55" t="s">
        <v>210</v>
      </c>
      <c r="T1093" s="56" t="s">
        <v>820</v>
      </c>
      <c r="U1093" s="57" t="s">
        <v>11707</v>
      </c>
      <c r="V1093" s="61" t="s">
        <v>2222</v>
      </c>
      <c r="W1093" s="34">
        <v>12153.0</v>
      </c>
      <c r="X1093" s="34" t="s">
        <v>11708</v>
      </c>
      <c r="Y1093" s="34" t="s">
        <v>10187</v>
      </c>
      <c r="Z1093" s="34" t="s">
        <v>6656</v>
      </c>
      <c r="AA1093" s="34" t="s">
        <v>5991</v>
      </c>
      <c r="AB1093" s="34" t="s">
        <v>11709</v>
      </c>
      <c r="AC1093" s="46">
        <v>1.731215633548E12</v>
      </c>
    </row>
    <row r="1094" ht="14.25" customHeight="1">
      <c r="A1094" s="24" t="s">
        <v>11710</v>
      </c>
      <c r="B1094" s="25">
        <v>38.0</v>
      </c>
      <c r="C1094" s="26"/>
      <c r="D1094" s="27"/>
      <c r="E1094" s="28" t="s">
        <v>325</v>
      </c>
      <c r="F1094" s="29"/>
      <c r="G1094" s="30"/>
      <c r="H1094" s="31"/>
      <c r="I1094" s="32" t="s">
        <v>34</v>
      </c>
      <c r="J1094" s="33">
        <v>1997.0</v>
      </c>
      <c r="K1094" s="34">
        <f t="shared" si="1"/>
        <v>1093</v>
      </c>
      <c r="L1094" s="35" t="s">
        <v>11711</v>
      </c>
      <c r="M1094" s="36" t="s">
        <v>11712</v>
      </c>
      <c r="N1094" s="37" t="s">
        <v>11713</v>
      </c>
      <c r="O1094" s="38" t="s">
        <v>11714</v>
      </c>
      <c r="P1094" s="39" t="s">
        <v>7038</v>
      </c>
      <c r="Q1094" s="40" t="s">
        <v>11715</v>
      </c>
      <c r="R1094" s="41" t="s">
        <v>1026</v>
      </c>
      <c r="S1094" s="42" t="s">
        <v>210</v>
      </c>
      <c r="T1094" s="43" t="s">
        <v>820</v>
      </c>
      <c r="U1094" s="44" t="s">
        <v>11716</v>
      </c>
      <c r="V1094" s="45" t="s">
        <v>614</v>
      </c>
      <c r="W1094" s="34">
        <v>1968.0</v>
      </c>
      <c r="X1094" s="34" t="s">
        <v>11717</v>
      </c>
      <c r="Y1094" s="34" t="s">
        <v>10652</v>
      </c>
      <c r="Z1094" s="34" t="s">
        <v>5106</v>
      </c>
      <c r="AA1094" s="34" t="s">
        <v>6035</v>
      </c>
      <c r="AB1094" s="34" t="s">
        <v>11718</v>
      </c>
      <c r="AC1094" s="46">
        <v>1.731215633548E12</v>
      </c>
    </row>
    <row r="1095" ht="14.25" customHeight="1">
      <c r="A1095" s="24" t="s">
        <v>11719</v>
      </c>
      <c r="B1095" s="25">
        <v>38.0</v>
      </c>
      <c r="C1095" s="26" t="s">
        <v>11518</v>
      </c>
      <c r="D1095" s="27"/>
      <c r="E1095" s="28" t="s">
        <v>33</v>
      </c>
      <c r="F1095" s="29"/>
      <c r="G1095" s="30"/>
      <c r="H1095" s="31" t="s">
        <v>3307</v>
      </c>
      <c r="I1095" s="32" t="s">
        <v>658</v>
      </c>
      <c r="J1095" s="33">
        <v>2022.0</v>
      </c>
      <c r="K1095" s="34">
        <f t="shared" si="1"/>
        <v>1094</v>
      </c>
      <c r="L1095" s="35" t="s">
        <v>11720</v>
      </c>
      <c r="M1095" s="36" t="s">
        <v>11721</v>
      </c>
      <c r="N1095" s="37" t="s">
        <v>11722</v>
      </c>
      <c r="O1095" s="38" t="s">
        <v>11723</v>
      </c>
      <c r="P1095" s="39" t="s">
        <v>11724</v>
      </c>
      <c r="Q1095" s="40" t="s">
        <v>11725</v>
      </c>
      <c r="R1095" s="80" t="s">
        <v>515</v>
      </c>
      <c r="S1095" s="42" t="s">
        <v>42</v>
      </c>
      <c r="T1095" s="43" t="s">
        <v>4454</v>
      </c>
      <c r="U1095" s="44" t="s">
        <v>11726</v>
      </c>
      <c r="V1095" s="83" t="s">
        <v>515</v>
      </c>
      <c r="W1095" s="34">
        <v>897192.0</v>
      </c>
      <c r="X1095" s="34" t="s">
        <v>11727</v>
      </c>
      <c r="Y1095" s="34" t="s">
        <v>8014</v>
      </c>
      <c r="Z1095" s="34" t="s">
        <v>11728</v>
      </c>
      <c r="AA1095" s="34" t="s">
        <v>471</v>
      </c>
      <c r="AB1095" s="72"/>
      <c r="AC1095" s="46">
        <v>1.731215633548E12</v>
      </c>
    </row>
    <row r="1096" ht="14.25" customHeight="1">
      <c r="A1096" s="24" t="s">
        <v>11729</v>
      </c>
      <c r="B1096" s="25">
        <v>38.0</v>
      </c>
      <c r="C1096" s="26" t="s">
        <v>3399</v>
      </c>
      <c r="D1096" s="27"/>
      <c r="E1096" s="28" t="s">
        <v>73</v>
      </c>
      <c r="F1096" s="29" t="s">
        <v>108</v>
      </c>
      <c r="G1096" s="30"/>
      <c r="H1096" s="31"/>
      <c r="I1096" s="32" t="s">
        <v>522</v>
      </c>
      <c r="J1096" s="33">
        <v>1996.0</v>
      </c>
      <c r="K1096" s="34">
        <f t="shared" si="1"/>
        <v>1095</v>
      </c>
      <c r="L1096" s="35" t="s">
        <v>11730</v>
      </c>
      <c r="M1096" s="36" t="s">
        <v>11731</v>
      </c>
      <c r="N1096" s="37" t="s">
        <v>11732</v>
      </c>
      <c r="O1096" s="38" t="s">
        <v>11733</v>
      </c>
      <c r="P1096" s="39" t="s">
        <v>1570</v>
      </c>
      <c r="Q1096" s="40" t="s">
        <v>11734</v>
      </c>
      <c r="R1096" s="41" t="s">
        <v>11735</v>
      </c>
      <c r="S1096" s="42" t="s">
        <v>117</v>
      </c>
      <c r="T1096" s="43" t="s">
        <v>747</v>
      </c>
      <c r="U1096" s="44" t="s">
        <v>11736</v>
      </c>
      <c r="V1096" s="45" t="s">
        <v>834</v>
      </c>
      <c r="W1096" s="34">
        <v>10061.0</v>
      </c>
      <c r="X1096" s="34" t="s">
        <v>11737</v>
      </c>
      <c r="Y1096" s="34" t="s">
        <v>7062</v>
      </c>
      <c r="Z1096" s="34" t="s">
        <v>8026</v>
      </c>
      <c r="AA1096" s="34" t="s">
        <v>3385</v>
      </c>
      <c r="AB1096" s="34" t="s">
        <v>11738</v>
      </c>
      <c r="AC1096" s="46">
        <v>1.731215633548E12</v>
      </c>
    </row>
    <row r="1097" ht="14.25" customHeight="1">
      <c r="A1097" s="24" t="s">
        <v>11739</v>
      </c>
      <c r="B1097" s="25">
        <v>38.0</v>
      </c>
      <c r="C1097" s="26" t="s">
        <v>341</v>
      </c>
      <c r="D1097" s="27" t="s">
        <v>2535</v>
      </c>
      <c r="E1097" s="28" t="s">
        <v>32</v>
      </c>
      <c r="F1097" s="29"/>
      <c r="G1097" s="30"/>
      <c r="H1097" s="31"/>
      <c r="I1097" s="32" t="s">
        <v>129</v>
      </c>
      <c r="J1097" s="33">
        <v>2024.0</v>
      </c>
      <c r="K1097" s="34">
        <f t="shared" si="1"/>
        <v>1096</v>
      </c>
      <c r="L1097" s="35" t="s">
        <v>11740</v>
      </c>
      <c r="M1097" s="49" t="s">
        <v>11741</v>
      </c>
      <c r="N1097" s="50" t="s">
        <v>11742</v>
      </c>
      <c r="O1097" s="51" t="s">
        <v>11743</v>
      </c>
      <c r="P1097" s="52" t="s">
        <v>3379</v>
      </c>
      <c r="Q1097" s="53" t="s">
        <v>11744</v>
      </c>
      <c r="R1097" s="54" t="s">
        <v>11745</v>
      </c>
      <c r="S1097" s="55" t="s">
        <v>117</v>
      </c>
      <c r="T1097" s="56" t="s">
        <v>3846</v>
      </c>
      <c r="U1097" s="57" t="s">
        <v>11746</v>
      </c>
      <c r="V1097" s="58" t="s">
        <v>8378</v>
      </c>
      <c r="W1097" s="34">
        <v>889737.0</v>
      </c>
      <c r="X1097" s="34" t="s">
        <v>11747</v>
      </c>
      <c r="Y1097" s="34" t="s">
        <v>10652</v>
      </c>
      <c r="Z1097" s="34" t="s">
        <v>8820</v>
      </c>
      <c r="AA1097" s="34" t="s">
        <v>5899</v>
      </c>
      <c r="AB1097" s="34" t="s">
        <v>11748</v>
      </c>
      <c r="AC1097" s="46">
        <v>1.731215633548E12</v>
      </c>
    </row>
    <row r="1098" ht="14.25" customHeight="1">
      <c r="A1098" s="24" t="s">
        <v>11749</v>
      </c>
      <c r="B1098" s="25">
        <v>38.0</v>
      </c>
      <c r="C1098" s="26" t="s">
        <v>1252</v>
      </c>
      <c r="D1098" s="27" t="s">
        <v>4773</v>
      </c>
      <c r="E1098" s="28" t="s">
        <v>578</v>
      </c>
      <c r="F1098" s="29" t="s">
        <v>186</v>
      </c>
      <c r="G1098" s="30"/>
      <c r="H1098" s="31" t="s">
        <v>3307</v>
      </c>
      <c r="I1098" s="32" t="s">
        <v>53</v>
      </c>
      <c r="J1098" s="33">
        <v>2023.0</v>
      </c>
      <c r="K1098" s="34">
        <f t="shared" si="1"/>
        <v>1097</v>
      </c>
      <c r="L1098" s="35" t="s">
        <v>11750</v>
      </c>
      <c r="M1098" s="49" t="s">
        <v>11751</v>
      </c>
      <c r="N1098" s="50" t="s">
        <v>11752</v>
      </c>
      <c r="O1098" s="51" t="s">
        <v>11753</v>
      </c>
      <c r="P1098" s="52" t="s">
        <v>11754</v>
      </c>
      <c r="Q1098" s="59" t="s">
        <v>11755</v>
      </c>
      <c r="R1098" s="54" t="s">
        <v>515</v>
      </c>
      <c r="S1098" s="55" t="s">
        <v>42</v>
      </c>
      <c r="T1098" s="56" t="s">
        <v>513</v>
      </c>
      <c r="U1098" s="57" t="s">
        <v>11756</v>
      </c>
      <c r="V1098" s="58" t="s">
        <v>515</v>
      </c>
      <c r="W1098" s="34">
        <v>420808.0</v>
      </c>
      <c r="X1098" s="34" t="s">
        <v>11757</v>
      </c>
      <c r="Y1098" s="34" t="s">
        <v>5311</v>
      </c>
      <c r="Z1098" s="34" t="s">
        <v>11758</v>
      </c>
      <c r="AA1098" s="34" t="s">
        <v>1679</v>
      </c>
      <c r="AB1098" s="34" t="s">
        <v>11759</v>
      </c>
      <c r="AC1098" s="46">
        <v>1.731215633548E12</v>
      </c>
    </row>
    <row r="1099" ht="14.25" customHeight="1">
      <c r="A1099" s="24" t="s">
        <v>11760</v>
      </c>
      <c r="B1099" s="25">
        <v>38.0</v>
      </c>
      <c r="C1099" s="26"/>
      <c r="D1099" s="27"/>
      <c r="E1099" s="28" t="s">
        <v>248</v>
      </c>
      <c r="F1099" s="29" t="s">
        <v>249</v>
      </c>
      <c r="G1099" s="30"/>
      <c r="H1099" s="31"/>
      <c r="I1099" s="32" t="s">
        <v>129</v>
      </c>
      <c r="J1099" s="33">
        <v>2022.0</v>
      </c>
      <c r="K1099" s="34">
        <f t="shared" si="1"/>
        <v>1098</v>
      </c>
      <c r="L1099" s="35"/>
      <c r="M1099" s="49" t="s">
        <v>11761</v>
      </c>
      <c r="N1099" s="50" t="s">
        <v>11762</v>
      </c>
      <c r="O1099" s="51" t="s">
        <v>11763</v>
      </c>
      <c r="P1099" s="52" t="s">
        <v>1790</v>
      </c>
      <c r="Q1099" s="59" t="s">
        <v>11764</v>
      </c>
      <c r="R1099" s="60" t="s">
        <v>11765</v>
      </c>
      <c r="S1099" s="55" t="s">
        <v>117</v>
      </c>
      <c r="T1099" s="56" t="s">
        <v>4848</v>
      </c>
      <c r="U1099" s="57" t="s">
        <v>11766</v>
      </c>
      <c r="V1099" s="61" t="s">
        <v>949</v>
      </c>
      <c r="W1099" s="34">
        <v>619730.0</v>
      </c>
      <c r="X1099" s="34" t="s">
        <v>11767</v>
      </c>
      <c r="Y1099" s="34" t="s">
        <v>7809</v>
      </c>
      <c r="Z1099" s="34" t="s">
        <v>3429</v>
      </c>
      <c r="AA1099" s="34" t="s">
        <v>458</v>
      </c>
      <c r="AB1099" s="34" t="s">
        <v>11768</v>
      </c>
      <c r="AC1099" s="46">
        <v>1.731215633548E12</v>
      </c>
    </row>
    <row r="1100" ht="14.25" customHeight="1">
      <c r="A1100" s="24" t="s">
        <v>11769</v>
      </c>
      <c r="B1100" s="25">
        <v>38.0</v>
      </c>
      <c r="C1100" s="26" t="s">
        <v>372</v>
      </c>
      <c r="D1100" s="27"/>
      <c r="E1100" s="28" t="s">
        <v>33</v>
      </c>
      <c r="F1100" s="29"/>
      <c r="G1100" s="30"/>
      <c r="H1100" s="31"/>
      <c r="I1100" s="32" t="s">
        <v>53</v>
      </c>
      <c r="J1100" s="33">
        <v>2000.0</v>
      </c>
      <c r="K1100" s="34">
        <f t="shared" si="1"/>
        <v>1099</v>
      </c>
      <c r="L1100" s="35" t="s">
        <v>11770</v>
      </c>
      <c r="M1100" s="49" t="s">
        <v>11771</v>
      </c>
      <c r="N1100" s="50" t="s">
        <v>11772</v>
      </c>
      <c r="O1100" s="51" t="s">
        <v>11773</v>
      </c>
      <c r="P1100" s="52" t="s">
        <v>11774</v>
      </c>
      <c r="Q1100" s="59" t="s">
        <v>11775</v>
      </c>
      <c r="R1100" s="60" t="s">
        <v>11776</v>
      </c>
      <c r="S1100" s="55" t="s">
        <v>42</v>
      </c>
      <c r="T1100" s="56" t="s">
        <v>6911</v>
      </c>
      <c r="U1100" s="57" t="s">
        <v>11777</v>
      </c>
      <c r="V1100" s="61" t="s">
        <v>11778</v>
      </c>
      <c r="W1100" s="34">
        <v>10567.0</v>
      </c>
      <c r="X1100" s="34" t="s">
        <v>11779</v>
      </c>
      <c r="Y1100" s="34" t="s">
        <v>5311</v>
      </c>
      <c r="Z1100" s="34" t="s">
        <v>4411</v>
      </c>
      <c r="AA1100" s="34" t="s">
        <v>5312</v>
      </c>
      <c r="AB1100" s="34" t="s">
        <v>11780</v>
      </c>
      <c r="AC1100" s="46">
        <v>1.731215633548E12</v>
      </c>
    </row>
    <row r="1101" ht="14.25" customHeight="1">
      <c r="A1101" s="24" t="s">
        <v>11781</v>
      </c>
      <c r="B1101" s="25">
        <v>38.0</v>
      </c>
      <c r="C1101" s="26"/>
      <c r="D1101" s="27"/>
      <c r="E1101" s="28" t="s">
        <v>325</v>
      </c>
      <c r="F1101" s="29"/>
      <c r="G1101" s="30" t="s">
        <v>6700</v>
      </c>
      <c r="H1101" s="31"/>
      <c r="I1101" s="32" t="s">
        <v>522</v>
      </c>
      <c r="J1101" s="33">
        <v>1999.0</v>
      </c>
      <c r="K1101" s="34">
        <f t="shared" si="1"/>
        <v>1100</v>
      </c>
      <c r="L1101" s="35" t="s">
        <v>11782</v>
      </c>
      <c r="M1101" s="47" t="s">
        <v>11783</v>
      </c>
      <c r="N1101" s="37" t="s">
        <v>11784</v>
      </c>
      <c r="O1101" s="38" t="s">
        <v>11785</v>
      </c>
      <c r="P1101" s="39" t="s">
        <v>11786</v>
      </c>
      <c r="Q1101" s="40" t="s">
        <v>11787</v>
      </c>
      <c r="R1101" s="41" t="s">
        <v>11788</v>
      </c>
      <c r="S1101" s="42" t="s">
        <v>117</v>
      </c>
      <c r="T1101" s="43" t="s">
        <v>747</v>
      </c>
      <c r="U1101" s="44" t="s">
        <v>1712</v>
      </c>
      <c r="V1101" s="45" t="s">
        <v>454</v>
      </c>
      <c r="W1101" s="34">
        <v>15256.0</v>
      </c>
      <c r="X1101" s="34" t="s">
        <v>11789</v>
      </c>
      <c r="Y1101" s="34" t="s">
        <v>7615</v>
      </c>
      <c r="Z1101" s="34" t="s">
        <v>4432</v>
      </c>
      <c r="AA1101" s="34" t="s">
        <v>7616</v>
      </c>
      <c r="AB1101" s="34" t="s">
        <v>11790</v>
      </c>
      <c r="AC1101" s="46">
        <v>1.731215633548E12</v>
      </c>
    </row>
    <row r="1102" ht="14.25" customHeight="1">
      <c r="A1102" s="24" t="s">
        <v>11791</v>
      </c>
      <c r="B1102" s="25">
        <v>37.0</v>
      </c>
      <c r="C1102" s="26" t="s">
        <v>6638</v>
      </c>
      <c r="D1102" s="27"/>
      <c r="E1102" s="28" t="s">
        <v>444</v>
      </c>
      <c r="F1102" s="29"/>
      <c r="G1102" s="30"/>
      <c r="H1102" s="31"/>
      <c r="I1102" s="32" t="s">
        <v>129</v>
      </c>
      <c r="J1102" s="33">
        <v>2011.0</v>
      </c>
      <c r="K1102" s="34">
        <f t="shared" si="1"/>
        <v>1101</v>
      </c>
      <c r="L1102" s="35" t="s">
        <v>11792</v>
      </c>
      <c r="M1102" s="36" t="s">
        <v>11793</v>
      </c>
      <c r="N1102" s="37" t="s">
        <v>11794</v>
      </c>
      <c r="O1102" s="38" t="s">
        <v>11795</v>
      </c>
      <c r="P1102" s="39" t="s">
        <v>3379</v>
      </c>
      <c r="Q1102" s="40" t="s">
        <v>11796</v>
      </c>
      <c r="R1102" s="41" t="s">
        <v>11797</v>
      </c>
      <c r="S1102" s="42" t="s">
        <v>117</v>
      </c>
      <c r="T1102" s="43" t="s">
        <v>760</v>
      </c>
      <c r="U1102" s="44" t="s">
        <v>11798</v>
      </c>
      <c r="V1102" s="45" t="s">
        <v>2165</v>
      </c>
      <c r="W1102" s="34">
        <v>45243.0</v>
      </c>
      <c r="X1102" s="34" t="s">
        <v>11799</v>
      </c>
      <c r="Y1102" s="34" t="s">
        <v>5898</v>
      </c>
      <c r="Z1102" s="34" t="s">
        <v>1839</v>
      </c>
      <c r="AA1102" s="34" t="s">
        <v>6504</v>
      </c>
      <c r="AB1102" s="34" t="s">
        <v>11800</v>
      </c>
      <c r="AC1102" s="46">
        <v>1.731215633548E12</v>
      </c>
    </row>
    <row r="1103" ht="14.25" customHeight="1">
      <c r="A1103" s="24" t="s">
        <v>11801</v>
      </c>
      <c r="B1103" s="25">
        <v>37.0</v>
      </c>
      <c r="C1103" s="26"/>
      <c r="D1103" s="27"/>
      <c r="E1103" s="28" t="s">
        <v>73</v>
      </c>
      <c r="F1103" s="29" t="s">
        <v>249</v>
      </c>
      <c r="G1103" s="30"/>
      <c r="H1103" s="31" t="s">
        <v>1107</v>
      </c>
      <c r="I1103" s="32" t="s">
        <v>1107</v>
      </c>
      <c r="J1103" s="33">
        <v>2022.0</v>
      </c>
      <c r="K1103" s="34">
        <f t="shared" si="1"/>
        <v>1102</v>
      </c>
      <c r="L1103" s="35" t="s">
        <v>11802</v>
      </c>
      <c r="M1103" s="36" t="s">
        <v>11803</v>
      </c>
      <c r="N1103" s="37" t="s">
        <v>11804</v>
      </c>
      <c r="O1103" s="38" t="s">
        <v>11805</v>
      </c>
      <c r="P1103" s="39" t="s">
        <v>1087</v>
      </c>
      <c r="Q1103" s="40" t="s">
        <v>11806</v>
      </c>
      <c r="R1103" s="80" t="s">
        <v>515</v>
      </c>
      <c r="S1103" s="42" t="s">
        <v>117</v>
      </c>
      <c r="T1103" s="43" t="s">
        <v>482</v>
      </c>
      <c r="U1103" s="44" t="s">
        <v>11807</v>
      </c>
      <c r="V1103" s="83" t="s">
        <v>515</v>
      </c>
      <c r="W1103" s="34">
        <v>615469.0</v>
      </c>
      <c r="X1103" s="34" t="s">
        <v>11808</v>
      </c>
      <c r="Y1103" s="34" t="s">
        <v>3339</v>
      </c>
      <c r="Z1103" s="34" t="s">
        <v>8711</v>
      </c>
      <c r="AA1103" s="34" t="s">
        <v>3385</v>
      </c>
      <c r="AB1103" s="34" t="s">
        <v>11809</v>
      </c>
      <c r="AC1103" s="46">
        <v>1.731215633548E12</v>
      </c>
    </row>
    <row r="1104" ht="14.25" customHeight="1">
      <c r="A1104" s="24" t="s">
        <v>11810</v>
      </c>
      <c r="B1104" s="25">
        <v>37.0</v>
      </c>
      <c r="C1104" s="26"/>
      <c r="D1104" s="27"/>
      <c r="E1104" s="28" t="s">
        <v>108</v>
      </c>
      <c r="F1104" s="29"/>
      <c r="G1104" s="30"/>
      <c r="H1104" s="31"/>
      <c r="I1104" s="32" t="s">
        <v>202</v>
      </c>
      <c r="J1104" s="33">
        <v>2018.0</v>
      </c>
      <c r="K1104" s="34">
        <f t="shared" si="1"/>
        <v>1103</v>
      </c>
      <c r="L1104" s="35" t="s">
        <v>11811</v>
      </c>
      <c r="M1104" s="36" t="s">
        <v>11812</v>
      </c>
      <c r="N1104" s="50" t="s">
        <v>11813</v>
      </c>
      <c r="O1104" s="51" t="s">
        <v>11814</v>
      </c>
      <c r="P1104" s="52" t="s">
        <v>5392</v>
      </c>
      <c r="Q1104" s="59" t="s">
        <v>11815</v>
      </c>
      <c r="R1104" s="54" t="s">
        <v>11816</v>
      </c>
      <c r="S1104" s="55" t="s">
        <v>210</v>
      </c>
      <c r="T1104" s="56" t="s">
        <v>544</v>
      </c>
      <c r="U1104" s="44" t="s">
        <v>11817</v>
      </c>
      <c r="V1104" s="58" t="s">
        <v>64</v>
      </c>
      <c r="W1104" s="34">
        <v>399035.0</v>
      </c>
      <c r="X1104" s="34" t="s">
        <v>11818</v>
      </c>
      <c r="Y1104" s="34" t="s">
        <v>5323</v>
      </c>
      <c r="Z1104" s="34" t="s">
        <v>3429</v>
      </c>
      <c r="AA1104" s="34" t="s">
        <v>5312</v>
      </c>
      <c r="AB1104" s="34" t="s">
        <v>11819</v>
      </c>
      <c r="AC1104" s="46">
        <v>1.731215633548E12</v>
      </c>
    </row>
    <row r="1105" ht="14.25" customHeight="1">
      <c r="A1105" s="24" t="s">
        <v>11820</v>
      </c>
      <c r="B1105" s="25">
        <v>37.0</v>
      </c>
      <c r="C1105" s="26" t="s">
        <v>6080</v>
      </c>
      <c r="D1105" s="27"/>
      <c r="E1105" s="28" t="s">
        <v>108</v>
      </c>
      <c r="F1105" s="29" t="s">
        <v>1254</v>
      </c>
      <c r="G1105" s="30"/>
      <c r="H1105" s="31"/>
      <c r="I1105" s="32" t="s">
        <v>3548</v>
      </c>
      <c r="J1105" s="33">
        <v>2002.0</v>
      </c>
      <c r="K1105" s="34">
        <f t="shared" si="1"/>
        <v>1104</v>
      </c>
      <c r="L1105" s="35" t="s">
        <v>11821</v>
      </c>
      <c r="M1105" s="49" t="s">
        <v>11822</v>
      </c>
      <c r="N1105" s="50" t="s">
        <v>11823</v>
      </c>
      <c r="O1105" s="51" t="s">
        <v>11824</v>
      </c>
      <c r="P1105" s="52" t="s">
        <v>6085</v>
      </c>
      <c r="Q1105" s="59" t="s">
        <v>11825</v>
      </c>
      <c r="R1105" s="60" t="s">
        <v>11826</v>
      </c>
      <c r="S1105" s="55" t="s">
        <v>42</v>
      </c>
      <c r="T1105" s="56" t="s">
        <v>735</v>
      </c>
      <c r="U1105" s="57" t="s">
        <v>11827</v>
      </c>
      <c r="V1105" s="61" t="s">
        <v>3867</v>
      </c>
      <c r="W1105" s="34">
        <v>9488.0</v>
      </c>
      <c r="X1105" s="34" t="s">
        <v>11828</v>
      </c>
      <c r="Y1105" s="34" t="s">
        <v>2806</v>
      </c>
      <c r="Z1105" s="34" t="s">
        <v>8517</v>
      </c>
      <c r="AA1105" s="34" t="s">
        <v>1550</v>
      </c>
      <c r="AB1105" s="34" t="s">
        <v>11829</v>
      </c>
      <c r="AC1105" s="46" t="s">
        <v>1383</v>
      </c>
    </row>
    <row r="1106" ht="14.25" customHeight="1">
      <c r="A1106" s="24" t="s">
        <v>11830</v>
      </c>
      <c r="B1106" s="25">
        <v>37.0</v>
      </c>
      <c r="C1106" s="26" t="s">
        <v>30</v>
      </c>
      <c r="D1106" s="27" t="s">
        <v>8654</v>
      </c>
      <c r="E1106" s="28" t="s">
        <v>32</v>
      </c>
      <c r="F1106" s="29"/>
      <c r="G1106" s="30"/>
      <c r="H1106" s="31"/>
      <c r="I1106" s="32" t="s">
        <v>34</v>
      </c>
      <c r="J1106" s="33">
        <v>2021.0</v>
      </c>
      <c r="K1106" s="34">
        <f t="shared" si="1"/>
        <v>1105</v>
      </c>
      <c r="L1106" s="35"/>
      <c r="M1106" s="49" t="s">
        <v>11831</v>
      </c>
      <c r="N1106" s="50" t="s">
        <v>11832</v>
      </c>
      <c r="O1106" s="51" t="s">
        <v>11833</v>
      </c>
      <c r="P1106" s="52" t="s">
        <v>11834</v>
      </c>
      <c r="Q1106" s="59" t="s">
        <v>11835</v>
      </c>
      <c r="R1106" s="60" t="s">
        <v>11836</v>
      </c>
      <c r="S1106" s="55" t="s">
        <v>210</v>
      </c>
      <c r="T1106" s="56" t="s">
        <v>1139</v>
      </c>
      <c r="U1106" s="57" t="s">
        <v>11837</v>
      </c>
      <c r="V1106" s="61" t="s">
        <v>5085</v>
      </c>
      <c r="W1106" s="34">
        <v>580489.0</v>
      </c>
      <c r="X1106" s="34" t="s">
        <v>11838</v>
      </c>
      <c r="Y1106" s="34" t="s">
        <v>6451</v>
      </c>
      <c r="Z1106" s="34" t="s">
        <v>6348</v>
      </c>
      <c r="AA1106" s="34" t="s">
        <v>3577</v>
      </c>
      <c r="AB1106" s="34" t="s">
        <v>11839</v>
      </c>
      <c r="AC1106" s="46">
        <v>1.731215633548E12</v>
      </c>
    </row>
    <row r="1107" ht="14.25" customHeight="1">
      <c r="A1107" s="24" t="s">
        <v>11840</v>
      </c>
      <c r="B1107" s="25">
        <v>37.0</v>
      </c>
      <c r="C1107" s="26" t="s">
        <v>7708</v>
      </c>
      <c r="D1107" s="27" t="s">
        <v>11841</v>
      </c>
      <c r="E1107" s="28" t="s">
        <v>33</v>
      </c>
      <c r="F1107" s="29"/>
      <c r="G1107" s="30"/>
      <c r="H1107" s="31" t="s">
        <v>1107</v>
      </c>
      <c r="I1107" s="32" t="s">
        <v>1107</v>
      </c>
      <c r="J1107" s="33">
        <v>2024.0</v>
      </c>
      <c r="K1107" s="34">
        <f t="shared" si="1"/>
        <v>1106</v>
      </c>
      <c r="L1107" s="35" t="s">
        <v>11842</v>
      </c>
      <c r="M1107" s="49" t="s">
        <v>11843</v>
      </c>
      <c r="N1107" s="50" t="s">
        <v>11844</v>
      </c>
      <c r="O1107" s="51" t="s">
        <v>11845</v>
      </c>
      <c r="P1107" s="52" t="s">
        <v>11846</v>
      </c>
      <c r="Q1107" s="53" t="s">
        <v>11847</v>
      </c>
      <c r="R1107" s="54" t="s">
        <v>515</v>
      </c>
      <c r="S1107" s="55" t="s">
        <v>11848</v>
      </c>
      <c r="T1107" s="56" t="s">
        <v>2318</v>
      </c>
      <c r="U1107" s="57" t="s">
        <v>11849</v>
      </c>
      <c r="V1107" s="58" t="s">
        <v>227</v>
      </c>
      <c r="W1107" s="34">
        <v>831815.0</v>
      </c>
      <c r="X1107" s="34" t="s">
        <v>11850</v>
      </c>
      <c r="Y1107" s="34" t="s">
        <v>7082</v>
      </c>
      <c r="Z1107" s="34" t="s">
        <v>11851</v>
      </c>
      <c r="AA1107" s="34" t="s">
        <v>471</v>
      </c>
      <c r="AB1107" s="34" t="s">
        <v>11852</v>
      </c>
      <c r="AC1107" s="46">
        <v>1.731215633548E12</v>
      </c>
    </row>
    <row r="1108" ht="14.25" customHeight="1">
      <c r="A1108" s="24" t="s">
        <v>11853</v>
      </c>
      <c r="B1108" s="25">
        <v>37.0</v>
      </c>
      <c r="C1108" s="26"/>
      <c r="D1108" s="27"/>
      <c r="E1108" s="28" t="s">
        <v>325</v>
      </c>
      <c r="F1108" s="29"/>
      <c r="G1108" s="30" t="s">
        <v>657</v>
      </c>
      <c r="H1108" s="31" t="s">
        <v>1107</v>
      </c>
      <c r="I1108" s="32" t="s">
        <v>1107</v>
      </c>
      <c r="J1108" s="33">
        <v>2024.0</v>
      </c>
      <c r="K1108" s="34">
        <f t="shared" si="1"/>
        <v>1107</v>
      </c>
      <c r="L1108" s="35" t="s">
        <v>11854</v>
      </c>
      <c r="M1108" s="49" t="s">
        <v>11855</v>
      </c>
      <c r="N1108" s="50" t="s">
        <v>11856</v>
      </c>
      <c r="O1108" s="51" t="s">
        <v>11857</v>
      </c>
      <c r="P1108" s="52" t="s">
        <v>11858</v>
      </c>
      <c r="Q1108" s="53" t="s">
        <v>11859</v>
      </c>
      <c r="R1108" s="54" t="s">
        <v>515</v>
      </c>
      <c r="S1108" s="55" t="s">
        <v>210</v>
      </c>
      <c r="T1108" s="56" t="s">
        <v>999</v>
      </c>
      <c r="U1108" s="57" t="s">
        <v>11860</v>
      </c>
      <c r="V1108" s="58" t="s">
        <v>515</v>
      </c>
      <c r="W1108" s="34">
        <v>987686.0</v>
      </c>
      <c r="X1108" s="34" t="s">
        <v>11861</v>
      </c>
      <c r="Y1108" s="34" t="s">
        <v>8272</v>
      </c>
      <c r="Z1108" s="34" t="s">
        <v>8517</v>
      </c>
      <c r="AA1108" s="34" t="s">
        <v>4676</v>
      </c>
      <c r="AB1108" s="34" t="s">
        <v>11862</v>
      </c>
      <c r="AC1108" s="46">
        <v>1.731215633548E12</v>
      </c>
    </row>
    <row r="1109" ht="14.25" customHeight="1">
      <c r="A1109" s="24" t="s">
        <v>11863</v>
      </c>
      <c r="B1109" s="25">
        <v>37.0</v>
      </c>
      <c r="C1109" s="26"/>
      <c r="D1109" s="27"/>
      <c r="E1109" s="28" t="s">
        <v>33</v>
      </c>
      <c r="F1109" s="29"/>
      <c r="G1109" s="30"/>
      <c r="H1109" s="31"/>
      <c r="I1109" s="32" t="s">
        <v>522</v>
      </c>
      <c r="J1109" s="33">
        <v>2022.0</v>
      </c>
      <c r="K1109" s="34">
        <f t="shared" si="1"/>
        <v>1108</v>
      </c>
      <c r="L1109" s="35" t="s">
        <v>11864</v>
      </c>
      <c r="M1109" s="36" t="s">
        <v>11865</v>
      </c>
      <c r="N1109" s="37" t="s">
        <v>11866</v>
      </c>
      <c r="O1109" s="38" t="s">
        <v>11867</v>
      </c>
      <c r="P1109" s="39" t="s">
        <v>11868</v>
      </c>
      <c r="Q1109" s="40" t="s">
        <v>11869</v>
      </c>
      <c r="R1109" s="41" t="s">
        <v>11870</v>
      </c>
      <c r="S1109" s="42" t="s">
        <v>42</v>
      </c>
      <c r="T1109" s="43" t="s">
        <v>720</v>
      </c>
      <c r="U1109" s="44" t="s">
        <v>11871</v>
      </c>
      <c r="V1109" s="45" t="s">
        <v>382</v>
      </c>
      <c r="W1109" s="34">
        <v>366672.0</v>
      </c>
      <c r="X1109" s="34" t="s">
        <v>11872</v>
      </c>
      <c r="Y1109" s="34" t="s">
        <v>8014</v>
      </c>
      <c r="Z1109" s="34" t="s">
        <v>6656</v>
      </c>
      <c r="AA1109" s="34" t="s">
        <v>5899</v>
      </c>
      <c r="AB1109" s="34" t="s">
        <v>11873</v>
      </c>
      <c r="AC1109" s="46">
        <v>1.731215633548E12</v>
      </c>
    </row>
    <row r="1110" ht="14.25" customHeight="1">
      <c r="A1110" s="24" t="s">
        <v>11874</v>
      </c>
      <c r="B1110" s="25">
        <v>37.0</v>
      </c>
      <c r="C1110" s="26"/>
      <c r="D1110" s="27"/>
      <c r="E1110" s="28" t="s">
        <v>248</v>
      </c>
      <c r="F1110" s="29"/>
      <c r="G1110" s="30"/>
      <c r="H1110" s="31"/>
      <c r="I1110" s="32" t="s">
        <v>277</v>
      </c>
      <c r="J1110" s="33">
        <v>1983.0</v>
      </c>
      <c r="K1110" s="34">
        <f t="shared" si="1"/>
        <v>1109</v>
      </c>
      <c r="L1110" s="35" t="s">
        <v>11875</v>
      </c>
      <c r="M1110" s="36" t="s">
        <v>11876</v>
      </c>
      <c r="N1110" s="37" t="s">
        <v>11877</v>
      </c>
      <c r="O1110" s="38" t="s">
        <v>11878</v>
      </c>
      <c r="P1110" s="39" t="s">
        <v>6446</v>
      </c>
      <c r="Q1110" s="40" t="s">
        <v>11879</v>
      </c>
      <c r="R1110" s="41" t="s">
        <v>11582</v>
      </c>
      <c r="S1110" s="42" t="s">
        <v>117</v>
      </c>
      <c r="T1110" s="43" t="s">
        <v>1126</v>
      </c>
      <c r="U1110" s="44" t="s">
        <v>11880</v>
      </c>
      <c r="V1110" s="45" t="s">
        <v>722</v>
      </c>
      <c r="W1110" s="34">
        <v>11654.0</v>
      </c>
      <c r="X1110" s="34" t="s">
        <v>11881</v>
      </c>
      <c r="Y1110" s="34" t="s">
        <v>6451</v>
      </c>
      <c r="Z1110" s="34" t="s">
        <v>3879</v>
      </c>
      <c r="AA1110" s="34" t="s">
        <v>6849</v>
      </c>
      <c r="AB1110" s="34" t="s">
        <v>11882</v>
      </c>
      <c r="AC1110" s="46">
        <v>1.731215633548E12</v>
      </c>
    </row>
    <row r="1111" ht="14.25" customHeight="1">
      <c r="A1111" s="24" t="s">
        <v>11883</v>
      </c>
      <c r="B1111" s="25">
        <v>37.0</v>
      </c>
      <c r="C1111" s="26" t="s">
        <v>4913</v>
      </c>
      <c r="D1111" s="27"/>
      <c r="E1111" s="28" t="s">
        <v>444</v>
      </c>
      <c r="F1111" s="29"/>
      <c r="G1111" s="30"/>
      <c r="H1111" s="31"/>
      <c r="I1111" s="32" t="s">
        <v>144</v>
      </c>
      <c r="J1111" s="33">
        <v>2003.0</v>
      </c>
      <c r="K1111" s="34">
        <f t="shared" si="1"/>
        <v>1110</v>
      </c>
      <c r="L1111" s="35" t="s">
        <v>11884</v>
      </c>
      <c r="M1111" s="49" t="s">
        <v>11885</v>
      </c>
      <c r="N1111" s="50" t="s">
        <v>11886</v>
      </c>
      <c r="O1111" s="51" t="s">
        <v>11887</v>
      </c>
      <c r="P1111" s="52" t="s">
        <v>9309</v>
      </c>
      <c r="Q1111" s="59" t="s">
        <v>11888</v>
      </c>
      <c r="R1111" s="54" t="s">
        <v>11889</v>
      </c>
      <c r="S1111" s="55" t="s">
        <v>117</v>
      </c>
      <c r="T1111" s="56" t="s">
        <v>639</v>
      </c>
      <c r="U1111" s="57" t="s">
        <v>11890</v>
      </c>
      <c r="V1111" s="58" t="s">
        <v>3039</v>
      </c>
      <c r="W1111" s="34">
        <v>8273.0</v>
      </c>
      <c r="X1111" s="34" t="s">
        <v>11891</v>
      </c>
      <c r="Y1111" s="34" t="s">
        <v>7082</v>
      </c>
      <c r="Z1111" s="34" t="s">
        <v>3429</v>
      </c>
      <c r="AA1111" s="34" t="s">
        <v>4676</v>
      </c>
      <c r="AB1111" s="34" t="s">
        <v>11892</v>
      </c>
      <c r="AC1111" s="46">
        <v>1.731215633548E12</v>
      </c>
    </row>
    <row r="1112" ht="14.25" customHeight="1">
      <c r="A1112" s="24" t="s">
        <v>11893</v>
      </c>
      <c r="B1112" s="25">
        <v>36.0</v>
      </c>
      <c r="C1112" s="26" t="s">
        <v>11375</v>
      </c>
      <c r="D1112" s="27"/>
      <c r="E1112" s="28" t="s">
        <v>108</v>
      </c>
      <c r="F1112" s="29"/>
      <c r="G1112" s="30"/>
      <c r="H1112" s="31"/>
      <c r="I1112" s="32" t="s">
        <v>522</v>
      </c>
      <c r="J1112" s="33">
        <v>2017.0</v>
      </c>
      <c r="K1112" s="34">
        <f t="shared" si="1"/>
        <v>1111</v>
      </c>
      <c r="L1112" s="35" t="s">
        <v>11894</v>
      </c>
      <c r="M1112" s="36" t="s">
        <v>11895</v>
      </c>
      <c r="N1112" s="37" t="s">
        <v>11896</v>
      </c>
      <c r="O1112" s="38" t="s">
        <v>11897</v>
      </c>
      <c r="P1112" s="39" t="s">
        <v>10756</v>
      </c>
      <c r="Q1112" s="40" t="s">
        <v>11898</v>
      </c>
      <c r="R1112" s="41" t="s">
        <v>11899</v>
      </c>
      <c r="S1112" s="42" t="s">
        <v>210</v>
      </c>
      <c r="T1112" s="43" t="s">
        <v>482</v>
      </c>
      <c r="U1112" s="44" t="s">
        <v>11900</v>
      </c>
      <c r="V1112" s="45" t="s">
        <v>3440</v>
      </c>
      <c r="W1112" s="34">
        <v>47971.0</v>
      </c>
      <c r="X1112" s="34" t="s">
        <v>11901</v>
      </c>
      <c r="Y1112" s="34" t="s">
        <v>5173</v>
      </c>
      <c r="Z1112" s="34" t="s">
        <v>8820</v>
      </c>
      <c r="AA1112" s="34" t="s">
        <v>5857</v>
      </c>
      <c r="AB1112" s="34" t="s">
        <v>11902</v>
      </c>
      <c r="AC1112" s="46">
        <v>1.731215633548E12</v>
      </c>
    </row>
    <row r="1113" ht="14.25" customHeight="1">
      <c r="A1113" s="24" t="s">
        <v>11903</v>
      </c>
      <c r="B1113" s="25">
        <v>36.0</v>
      </c>
      <c r="C1113" s="26" t="s">
        <v>11518</v>
      </c>
      <c r="D1113" s="27"/>
      <c r="E1113" s="28" t="s">
        <v>33</v>
      </c>
      <c r="F1113" s="29"/>
      <c r="G1113" s="30"/>
      <c r="H1113" s="31" t="s">
        <v>3307</v>
      </c>
      <c r="I1113" s="32" t="s">
        <v>658</v>
      </c>
      <c r="J1113" s="33">
        <v>2021.0</v>
      </c>
      <c r="K1113" s="34">
        <f t="shared" si="1"/>
        <v>1112</v>
      </c>
      <c r="L1113" s="35" t="s">
        <v>11904</v>
      </c>
      <c r="M1113" s="36" t="s">
        <v>11905</v>
      </c>
      <c r="N1113" s="37" t="s">
        <v>11906</v>
      </c>
      <c r="O1113" s="38" t="s">
        <v>11907</v>
      </c>
      <c r="P1113" s="39" t="s">
        <v>11908</v>
      </c>
      <c r="Q1113" s="40" t="s">
        <v>11909</v>
      </c>
      <c r="R1113" s="80" t="s">
        <v>515</v>
      </c>
      <c r="S1113" s="42" t="s">
        <v>42</v>
      </c>
      <c r="T1113" s="43" t="s">
        <v>11910</v>
      </c>
      <c r="U1113" s="44" t="s">
        <v>11911</v>
      </c>
      <c r="V1113" s="83" t="s">
        <v>515</v>
      </c>
      <c r="W1113" s="34">
        <v>774741.0</v>
      </c>
      <c r="X1113" s="34" t="s">
        <v>11912</v>
      </c>
      <c r="Y1113" s="34" t="s">
        <v>2806</v>
      </c>
      <c r="Z1113" s="34" t="s">
        <v>11728</v>
      </c>
      <c r="AA1113" s="34" t="s">
        <v>4616</v>
      </c>
      <c r="AB1113" s="72"/>
      <c r="AC1113" s="46">
        <v>1.731215633548E12</v>
      </c>
    </row>
    <row r="1114" ht="14.25" customHeight="1">
      <c r="A1114" s="24" t="s">
        <v>11913</v>
      </c>
      <c r="B1114" s="25">
        <v>36.0</v>
      </c>
      <c r="C1114" s="26" t="s">
        <v>1252</v>
      </c>
      <c r="D1114" s="27" t="s">
        <v>9614</v>
      </c>
      <c r="E1114" s="28" t="s">
        <v>276</v>
      </c>
      <c r="F1114" s="29" t="s">
        <v>1254</v>
      </c>
      <c r="G1114" s="30"/>
      <c r="H1114" s="31"/>
      <c r="I1114" s="32" t="s">
        <v>53</v>
      </c>
      <c r="J1114" s="33">
        <v>1994.0</v>
      </c>
      <c r="K1114" s="34">
        <f t="shared" si="1"/>
        <v>1113</v>
      </c>
      <c r="L1114" s="35" t="s">
        <v>11914</v>
      </c>
      <c r="M1114" s="36" t="s">
        <v>11915</v>
      </c>
      <c r="N1114" s="37" t="s">
        <v>11916</v>
      </c>
      <c r="O1114" s="38" t="s">
        <v>11917</v>
      </c>
      <c r="P1114" s="39" t="s">
        <v>11918</v>
      </c>
      <c r="Q1114" s="40" t="s">
        <v>11919</v>
      </c>
      <c r="R1114" s="41" t="s">
        <v>11920</v>
      </c>
      <c r="S1114" s="42" t="s">
        <v>42</v>
      </c>
      <c r="T1114" s="43" t="s">
        <v>513</v>
      </c>
      <c r="U1114" s="44" t="s">
        <v>11921</v>
      </c>
      <c r="V1114" s="83" t="s">
        <v>515</v>
      </c>
      <c r="W1114" s="34">
        <v>11164.0</v>
      </c>
      <c r="X1114" s="34" t="s">
        <v>11922</v>
      </c>
      <c r="Y1114" s="34" t="s">
        <v>8548</v>
      </c>
      <c r="Z1114" s="34" t="s">
        <v>5106</v>
      </c>
      <c r="AA1114" s="34" t="s">
        <v>471</v>
      </c>
      <c r="AB1114" s="34" t="s">
        <v>11923</v>
      </c>
      <c r="AC1114" s="46">
        <v>1.731215633548E12</v>
      </c>
    </row>
    <row r="1115" ht="14.25" customHeight="1">
      <c r="A1115" s="24" t="s">
        <v>11924</v>
      </c>
      <c r="B1115" s="25">
        <v>36.0</v>
      </c>
      <c r="C1115" s="26" t="s">
        <v>260</v>
      </c>
      <c r="D1115" s="27"/>
      <c r="E1115" s="28" t="s">
        <v>73</v>
      </c>
      <c r="F1115" s="29" t="s">
        <v>108</v>
      </c>
      <c r="G1115" s="30"/>
      <c r="H1115" s="31"/>
      <c r="I1115" s="32" t="s">
        <v>144</v>
      </c>
      <c r="J1115" s="33">
        <v>2022.0</v>
      </c>
      <c r="K1115" s="34">
        <f t="shared" si="1"/>
        <v>1114</v>
      </c>
      <c r="L1115" s="35"/>
      <c r="M1115" s="36" t="s">
        <v>11925</v>
      </c>
      <c r="N1115" s="37" t="s">
        <v>11926</v>
      </c>
      <c r="O1115" s="38" t="s">
        <v>11927</v>
      </c>
      <c r="P1115" s="39" t="s">
        <v>6919</v>
      </c>
      <c r="Q1115" s="40" t="s">
        <v>11928</v>
      </c>
      <c r="R1115" s="41" t="s">
        <v>11929</v>
      </c>
      <c r="S1115" s="42" t="s">
        <v>210</v>
      </c>
      <c r="T1115" s="43" t="s">
        <v>530</v>
      </c>
      <c r="U1115" s="44" t="s">
        <v>11930</v>
      </c>
      <c r="V1115" s="45" t="s">
        <v>2037</v>
      </c>
      <c r="W1115" s="34">
        <v>507086.0</v>
      </c>
      <c r="X1115" s="34" t="s">
        <v>11931</v>
      </c>
      <c r="Y1115" s="34" t="s">
        <v>8993</v>
      </c>
      <c r="Z1115" s="34" t="s">
        <v>5197</v>
      </c>
      <c r="AA1115" s="34" t="s">
        <v>6035</v>
      </c>
      <c r="AB1115" s="34" t="s">
        <v>11932</v>
      </c>
      <c r="AC1115" s="46">
        <v>1.731215633548E12</v>
      </c>
    </row>
    <row r="1116" ht="14.25" customHeight="1">
      <c r="A1116" s="24" t="s">
        <v>11933</v>
      </c>
      <c r="B1116" s="25">
        <v>36.0</v>
      </c>
      <c r="C1116" s="26" t="s">
        <v>1252</v>
      </c>
      <c r="D1116" s="27" t="s">
        <v>4773</v>
      </c>
      <c r="E1116" s="28" t="s">
        <v>275</v>
      </c>
      <c r="F1116" s="29" t="s">
        <v>231</v>
      </c>
      <c r="G1116" s="30"/>
      <c r="H1116" s="31"/>
      <c r="I1116" s="32" t="s">
        <v>53</v>
      </c>
      <c r="J1116" s="33">
        <v>2019.0</v>
      </c>
      <c r="K1116" s="34">
        <f t="shared" si="1"/>
        <v>1115</v>
      </c>
      <c r="L1116" s="35"/>
      <c r="M1116" s="36" t="s">
        <v>11934</v>
      </c>
      <c r="N1116" s="37" t="s">
        <v>11935</v>
      </c>
      <c r="O1116" s="38" t="s">
        <v>11936</v>
      </c>
      <c r="P1116" s="39" t="s">
        <v>11937</v>
      </c>
      <c r="Q1116" s="40" t="s">
        <v>11938</v>
      </c>
      <c r="R1116" s="41" t="s">
        <v>11939</v>
      </c>
      <c r="S1116" s="42" t="s">
        <v>42</v>
      </c>
      <c r="T1116" s="43" t="s">
        <v>797</v>
      </c>
      <c r="U1116" s="44" t="s">
        <v>11940</v>
      </c>
      <c r="V1116" s="45" t="s">
        <v>351</v>
      </c>
      <c r="W1116" s="34">
        <v>420809.0</v>
      </c>
      <c r="X1116" s="34" t="s">
        <v>11941</v>
      </c>
      <c r="Y1116" s="34" t="s">
        <v>8272</v>
      </c>
      <c r="Z1116" s="34" t="s">
        <v>3879</v>
      </c>
      <c r="AA1116" s="34" t="s">
        <v>4676</v>
      </c>
      <c r="AB1116" s="34" t="s">
        <v>11942</v>
      </c>
      <c r="AC1116" s="46">
        <v>1.731215633548E12</v>
      </c>
    </row>
    <row r="1117" ht="14.25" customHeight="1">
      <c r="A1117" s="24" t="s">
        <v>11943</v>
      </c>
      <c r="B1117" s="25">
        <v>36.0</v>
      </c>
      <c r="C1117" s="26"/>
      <c r="D1117" s="27"/>
      <c r="E1117" s="28" t="s">
        <v>276</v>
      </c>
      <c r="F1117" s="29" t="s">
        <v>249</v>
      </c>
      <c r="G1117" s="30"/>
      <c r="H1117" s="31"/>
      <c r="I1117" s="32" t="s">
        <v>2066</v>
      </c>
      <c r="J1117" s="33">
        <v>1996.0</v>
      </c>
      <c r="K1117" s="34">
        <f t="shared" si="1"/>
        <v>1116</v>
      </c>
      <c r="L1117" s="35"/>
      <c r="M1117" s="36" t="s">
        <v>11944</v>
      </c>
      <c r="N1117" s="37" t="s">
        <v>11945</v>
      </c>
      <c r="O1117" s="38" t="s">
        <v>11946</v>
      </c>
      <c r="P1117" s="39" t="s">
        <v>6446</v>
      </c>
      <c r="Q1117" s="40" t="s">
        <v>11947</v>
      </c>
      <c r="R1117" s="41" t="s">
        <v>11948</v>
      </c>
      <c r="S1117" s="42" t="s">
        <v>117</v>
      </c>
      <c r="T1117" s="43" t="s">
        <v>152</v>
      </c>
      <c r="U1117" s="44" t="s">
        <v>11949</v>
      </c>
      <c r="V1117" s="45" t="s">
        <v>3039</v>
      </c>
      <c r="W1117" s="34">
        <v>9566.0</v>
      </c>
      <c r="X1117" s="34" t="s">
        <v>11950</v>
      </c>
      <c r="Y1117" s="34" t="s">
        <v>9429</v>
      </c>
      <c r="Z1117" s="34" t="s">
        <v>6348</v>
      </c>
      <c r="AA1117" s="34" t="s">
        <v>7010</v>
      </c>
      <c r="AB1117" s="34" t="s">
        <v>11951</v>
      </c>
      <c r="AC1117" s="46">
        <v>1.731215633548E12</v>
      </c>
    </row>
    <row r="1118" ht="14.25" customHeight="1">
      <c r="A1118" s="24" t="s">
        <v>11952</v>
      </c>
      <c r="B1118" s="25">
        <v>36.0</v>
      </c>
      <c r="C1118" s="26"/>
      <c r="D1118" s="27"/>
      <c r="E1118" s="28" t="s">
        <v>186</v>
      </c>
      <c r="F1118" s="29" t="s">
        <v>108</v>
      </c>
      <c r="G1118" s="30"/>
      <c r="H1118" s="31"/>
      <c r="I1118" s="32" t="s">
        <v>522</v>
      </c>
      <c r="J1118" s="33">
        <v>1995.0</v>
      </c>
      <c r="K1118" s="34">
        <f t="shared" si="1"/>
        <v>1117</v>
      </c>
      <c r="L1118" s="35" t="s">
        <v>11953</v>
      </c>
      <c r="M1118" s="36" t="s">
        <v>11954</v>
      </c>
      <c r="N1118" s="37" t="s">
        <v>11955</v>
      </c>
      <c r="O1118" s="38" t="s">
        <v>11956</v>
      </c>
      <c r="P1118" s="39" t="s">
        <v>11957</v>
      </c>
      <c r="Q1118" s="40" t="s">
        <v>11958</v>
      </c>
      <c r="R1118" s="41" t="s">
        <v>11959</v>
      </c>
      <c r="S1118" s="42" t="s">
        <v>210</v>
      </c>
      <c r="T1118" s="43" t="s">
        <v>820</v>
      </c>
      <c r="U1118" s="44" t="s">
        <v>11960</v>
      </c>
      <c r="V1118" s="45" t="s">
        <v>834</v>
      </c>
      <c r="W1118" s="34">
        <v>10329.0</v>
      </c>
      <c r="X1118" s="34" t="s">
        <v>11961</v>
      </c>
      <c r="Y1118" s="34" t="s">
        <v>6827</v>
      </c>
      <c r="Z1118" s="34" t="s">
        <v>8517</v>
      </c>
      <c r="AA1118" s="34" t="s">
        <v>5596</v>
      </c>
      <c r="AB1118" s="34" t="s">
        <v>11962</v>
      </c>
      <c r="AC1118" s="46">
        <v>1.731215633548E12</v>
      </c>
    </row>
    <row r="1119" ht="14.25" customHeight="1">
      <c r="A1119" s="24" t="s">
        <v>11963</v>
      </c>
      <c r="B1119" s="25">
        <v>36.0</v>
      </c>
      <c r="C1119" s="26" t="s">
        <v>1429</v>
      </c>
      <c r="D1119" s="27"/>
      <c r="E1119" s="28" t="s">
        <v>248</v>
      </c>
      <c r="F1119" s="29" t="s">
        <v>1564</v>
      </c>
      <c r="G1119" s="30" t="s">
        <v>1429</v>
      </c>
      <c r="H1119" s="31"/>
      <c r="I1119" s="32" t="s">
        <v>144</v>
      </c>
      <c r="J1119" s="33">
        <v>1981.0</v>
      </c>
      <c r="K1119" s="34">
        <f t="shared" si="1"/>
        <v>1118</v>
      </c>
      <c r="L1119" s="35" t="s">
        <v>11964</v>
      </c>
      <c r="M1119" s="49" t="s">
        <v>11965</v>
      </c>
      <c r="N1119" s="50" t="s">
        <v>11966</v>
      </c>
      <c r="O1119" s="51" t="s">
        <v>11967</v>
      </c>
      <c r="P1119" s="52" t="s">
        <v>11968</v>
      </c>
      <c r="Q1119" s="59" t="s">
        <v>11969</v>
      </c>
      <c r="R1119" s="60" t="s">
        <v>11970</v>
      </c>
      <c r="S1119" s="55" t="s">
        <v>117</v>
      </c>
      <c r="T1119" s="56" t="s">
        <v>99</v>
      </c>
      <c r="U1119" s="57" t="s">
        <v>11971</v>
      </c>
      <c r="V1119" s="61" t="s">
        <v>2308</v>
      </c>
      <c r="W1119" s="34">
        <v>11281.0</v>
      </c>
      <c r="X1119" s="34" t="s">
        <v>11972</v>
      </c>
      <c r="Y1119" s="34" t="s">
        <v>5898</v>
      </c>
      <c r="Z1119" s="34" t="s">
        <v>1839</v>
      </c>
      <c r="AA1119" s="34" t="s">
        <v>3430</v>
      </c>
      <c r="AB1119" s="34" t="s">
        <v>11973</v>
      </c>
      <c r="AC1119" s="46">
        <v>1.731215633548E12</v>
      </c>
    </row>
    <row r="1120" ht="14.25" customHeight="1">
      <c r="A1120" s="24" t="s">
        <v>11974</v>
      </c>
      <c r="B1120" s="25">
        <v>35.0</v>
      </c>
      <c r="C1120" s="26" t="s">
        <v>6361</v>
      </c>
      <c r="D1120" s="27"/>
      <c r="E1120" s="28" t="s">
        <v>248</v>
      </c>
      <c r="F1120" s="29"/>
      <c r="G1120" s="30"/>
      <c r="H1120" s="31"/>
      <c r="I1120" s="32" t="s">
        <v>202</v>
      </c>
      <c r="J1120" s="33">
        <v>2005.0</v>
      </c>
      <c r="K1120" s="34">
        <f t="shared" si="1"/>
        <v>1119</v>
      </c>
      <c r="L1120" s="35" t="s">
        <v>11975</v>
      </c>
      <c r="M1120" s="49" t="s">
        <v>11976</v>
      </c>
      <c r="N1120" s="50" t="s">
        <v>11977</v>
      </c>
      <c r="O1120" s="51" t="s">
        <v>11978</v>
      </c>
      <c r="P1120" s="52" t="s">
        <v>11200</v>
      </c>
      <c r="Q1120" s="59" t="s">
        <v>11979</v>
      </c>
      <c r="R1120" s="54" t="s">
        <v>11980</v>
      </c>
      <c r="S1120" s="55" t="s">
        <v>117</v>
      </c>
      <c r="T1120" s="56" t="s">
        <v>1745</v>
      </c>
      <c r="U1120" s="57" t="s">
        <v>11981</v>
      </c>
      <c r="V1120" s="58" t="s">
        <v>585</v>
      </c>
      <c r="W1120" s="34">
        <v>215.0</v>
      </c>
      <c r="X1120" s="34" t="s">
        <v>11982</v>
      </c>
      <c r="Y1120" s="34" t="s">
        <v>7809</v>
      </c>
      <c r="Z1120" s="34" t="s">
        <v>3879</v>
      </c>
      <c r="AA1120" s="34" t="s">
        <v>3430</v>
      </c>
      <c r="AB1120" s="34" t="s">
        <v>11983</v>
      </c>
      <c r="AC1120" s="46">
        <v>1.731215633548E12</v>
      </c>
    </row>
    <row r="1121" ht="14.25" customHeight="1">
      <c r="A1121" s="24" t="s">
        <v>11984</v>
      </c>
      <c r="B1121" s="25">
        <v>35.0</v>
      </c>
      <c r="C1121" s="26" t="s">
        <v>2588</v>
      </c>
      <c r="D1121" s="27" t="s">
        <v>4829</v>
      </c>
      <c r="E1121" s="28" t="s">
        <v>108</v>
      </c>
      <c r="F1121" s="29" t="s">
        <v>521</v>
      </c>
      <c r="G1121" s="30"/>
      <c r="H1121" s="31"/>
      <c r="I1121" s="32" t="s">
        <v>2590</v>
      </c>
      <c r="J1121" s="33">
        <v>1985.0</v>
      </c>
      <c r="K1121" s="34">
        <f t="shared" si="1"/>
        <v>1120</v>
      </c>
      <c r="L1121" s="35" t="s">
        <v>11985</v>
      </c>
      <c r="M1121" s="49" t="s">
        <v>11986</v>
      </c>
      <c r="N1121" s="50" t="s">
        <v>11987</v>
      </c>
      <c r="O1121" s="51" t="s">
        <v>11988</v>
      </c>
      <c r="P1121" s="52" t="s">
        <v>7508</v>
      </c>
      <c r="Q1121" s="53" t="s">
        <v>3424</v>
      </c>
      <c r="R1121" s="54" t="s">
        <v>11989</v>
      </c>
      <c r="S1121" s="55" t="s">
        <v>42</v>
      </c>
      <c r="T1121" s="56" t="s">
        <v>425</v>
      </c>
      <c r="U1121" s="57" t="s">
        <v>11990</v>
      </c>
      <c r="V1121" s="58" t="s">
        <v>64</v>
      </c>
      <c r="W1121" s="34">
        <v>707.0</v>
      </c>
      <c r="X1121" s="34" t="s">
        <v>11991</v>
      </c>
      <c r="Y1121" s="34" t="s">
        <v>3428</v>
      </c>
      <c r="Z1121" s="34" t="s">
        <v>3429</v>
      </c>
      <c r="AA1121" s="34" t="s">
        <v>3430</v>
      </c>
      <c r="AB1121" s="34" t="s">
        <v>11992</v>
      </c>
      <c r="AC1121" s="34" t="s">
        <v>2109</v>
      </c>
    </row>
    <row r="1122" ht="14.25" customHeight="1">
      <c r="A1122" s="24" t="s">
        <v>11993</v>
      </c>
      <c r="B1122" s="25">
        <v>35.0</v>
      </c>
      <c r="C1122" s="26"/>
      <c r="D1122" s="27"/>
      <c r="E1122" s="28" t="s">
        <v>325</v>
      </c>
      <c r="F1122" s="29"/>
      <c r="G1122" s="30"/>
      <c r="H1122" s="31" t="s">
        <v>3054</v>
      </c>
      <c r="I1122" s="32" t="s">
        <v>277</v>
      </c>
      <c r="J1122" s="33">
        <v>2024.0</v>
      </c>
      <c r="K1122" s="34">
        <f t="shared" si="1"/>
        <v>1121</v>
      </c>
      <c r="L1122" s="35" t="s">
        <v>11994</v>
      </c>
      <c r="M1122" s="49" t="s">
        <v>11995</v>
      </c>
      <c r="N1122" s="50" t="s">
        <v>11996</v>
      </c>
      <c r="O1122" s="51" t="s">
        <v>11997</v>
      </c>
      <c r="P1122" s="52" t="s">
        <v>1352</v>
      </c>
      <c r="Q1122" s="59" t="s">
        <v>11998</v>
      </c>
      <c r="R1122" s="54" t="s">
        <v>11999</v>
      </c>
      <c r="S1122" s="55" t="s">
        <v>117</v>
      </c>
      <c r="T1122" s="56" t="s">
        <v>152</v>
      </c>
      <c r="U1122" s="57" t="s">
        <v>12000</v>
      </c>
      <c r="V1122" s="58" t="s">
        <v>515</v>
      </c>
      <c r="W1122" s="34">
        <v>843527.0</v>
      </c>
      <c r="X1122" s="34" t="s">
        <v>12001</v>
      </c>
      <c r="Y1122" s="34" t="s">
        <v>2368</v>
      </c>
      <c r="Z1122" s="34" t="s">
        <v>3429</v>
      </c>
      <c r="AA1122" s="34" t="s">
        <v>338</v>
      </c>
      <c r="AB1122" s="34" t="s">
        <v>12002</v>
      </c>
      <c r="AC1122" s="46">
        <v>1.731215633548E12</v>
      </c>
    </row>
    <row r="1123" ht="14.25" customHeight="1">
      <c r="A1123" s="24" t="s">
        <v>12003</v>
      </c>
      <c r="B1123" s="25">
        <v>35.0</v>
      </c>
      <c r="C1123" s="26" t="s">
        <v>341</v>
      </c>
      <c r="D1123" s="27" t="s">
        <v>2123</v>
      </c>
      <c r="E1123" s="28" t="s">
        <v>32</v>
      </c>
      <c r="F1123" s="29"/>
      <c r="G1123" s="30"/>
      <c r="H1123" s="31"/>
      <c r="I1123" s="32" t="s">
        <v>129</v>
      </c>
      <c r="J1123" s="33">
        <v>2023.0</v>
      </c>
      <c r="K1123" s="34">
        <f t="shared" si="1"/>
        <v>1122</v>
      </c>
      <c r="L1123" s="35" t="s">
        <v>12004</v>
      </c>
      <c r="M1123" s="36" t="s">
        <v>12005</v>
      </c>
      <c r="N1123" s="37" t="s">
        <v>12006</v>
      </c>
      <c r="O1123" s="38" t="s">
        <v>12007</v>
      </c>
      <c r="P1123" s="39" t="s">
        <v>2652</v>
      </c>
      <c r="Q1123" s="40" t="s">
        <v>12008</v>
      </c>
      <c r="R1123" s="41" t="s">
        <v>12009</v>
      </c>
      <c r="S1123" s="42" t="s">
        <v>210</v>
      </c>
      <c r="T1123" s="43" t="s">
        <v>82</v>
      </c>
      <c r="U1123" s="44" t="s">
        <v>12010</v>
      </c>
      <c r="V1123" s="45" t="s">
        <v>4868</v>
      </c>
      <c r="W1123" s="34">
        <v>572802.0</v>
      </c>
      <c r="X1123" s="34" t="s">
        <v>12011</v>
      </c>
      <c r="Y1123" s="34" t="s">
        <v>6347</v>
      </c>
      <c r="Z1123" s="34" t="s">
        <v>5197</v>
      </c>
      <c r="AA1123" s="34" t="s">
        <v>5857</v>
      </c>
      <c r="AB1123" s="34" t="s">
        <v>12012</v>
      </c>
      <c r="AC1123" s="46">
        <v>1.731215633548E12</v>
      </c>
    </row>
    <row r="1124" ht="14.25" customHeight="1">
      <c r="A1124" s="24" t="s">
        <v>12013</v>
      </c>
      <c r="B1124" s="25">
        <v>35.0</v>
      </c>
      <c r="C1124" s="26" t="s">
        <v>372</v>
      </c>
      <c r="D1124" s="27"/>
      <c r="E1124" s="28" t="s">
        <v>33</v>
      </c>
      <c r="F1124" s="29"/>
      <c r="G1124" s="30"/>
      <c r="H1124" s="31"/>
      <c r="I1124" s="32" t="s">
        <v>53</v>
      </c>
      <c r="J1124" s="33">
        <v>2005.0</v>
      </c>
      <c r="K1124" s="34">
        <f t="shared" si="1"/>
        <v>1123</v>
      </c>
      <c r="L1124" s="35" t="s">
        <v>12014</v>
      </c>
      <c r="M1124" s="36" t="s">
        <v>12015</v>
      </c>
      <c r="N1124" s="37" t="s">
        <v>12016</v>
      </c>
      <c r="O1124" s="38" t="s">
        <v>12017</v>
      </c>
      <c r="P1124" s="39" t="s">
        <v>5976</v>
      </c>
      <c r="Q1124" s="40" t="s">
        <v>12018</v>
      </c>
      <c r="R1124" s="41" t="s">
        <v>12019</v>
      </c>
      <c r="S1124" s="42" t="s">
        <v>61</v>
      </c>
      <c r="T1124" s="43" t="s">
        <v>62</v>
      </c>
      <c r="U1124" s="44" t="s">
        <v>12020</v>
      </c>
      <c r="V1124" s="45" t="s">
        <v>139</v>
      </c>
      <c r="W1124" s="34">
        <v>9982.0</v>
      </c>
      <c r="X1124" s="34" t="s">
        <v>12021</v>
      </c>
      <c r="Y1124" s="34" t="s">
        <v>9429</v>
      </c>
      <c r="Z1124" s="34" t="s">
        <v>8026</v>
      </c>
      <c r="AA1124" s="34" t="s">
        <v>458</v>
      </c>
      <c r="AB1124" s="34" t="s">
        <v>12022</v>
      </c>
      <c r="AC1124" s="46">
        <v>1.731215633548E12</v>
      </c>
    </row>
    <row r="1125" ht="14.25" customHeight="1">
      <c r="A1125" s="24" t="s">
        <v>12023</v>
      </c>
      <c r="B1125" s="25">
        <v>35.0</v>
      </c>
      <c r="C1125" s="26" t="s">
        <v>372</v>
      </c>
      <c r="D1125" s="27" t="s">
        <v>9295</v>
      </c>
      <c r="E1125" s="28" t="s">
        <v>33</v>
      </c>
      <c r="F1125" s="29"/>
      <c r="G1125" s="30"/>
      <c r="H1125" s="31"/>
      <c r="I1125" s="32" t="s">
        <v>53</v>
      </c>
      <c r="J1125" s="33">
        <v>2005.0</v>
      </c>
      <c r="K1125" s="34">
        <f t="shared" si="1"/>
        <v>1124</v>
      </c>
      <c r="L1125" s="35"/>
      <c r="M1125" s="36" t="s">
        <v>12024</v>
      </c>
      <c r="N1125" s="37" t="s">
        <v>12025</v>
      </c>
      <c r="O1125" s="38" t="s">
        <v>12026</v>
      </c>
      <c r="P1125" s="39" t="s">
        <v>12027</v>
      </c>
      <c r="Q1125" s="40" t="s">
        <v>12028</v>
      </c>
      <c r="R1125" s="80" t="s">
        <v>515</v>
      </c>
      <c r="S1125" s="42" t="s">
        <v>61</v>
      </c>
      <c r="T1125" s="43" t="s">
        <v>6685</v>
      </c>
      <c r="U1125" s="44" t="s">
        <v>12029</v>
      </c>
      <c r="V1125" s="83" t="s">
        <v>515</v>
      </c>
      <c r="W1125" s="34">
        <v>13417.0</v>
      </c>
      <c r="X1125" s="34" t="s">
        <v>12030</v>
      </c>
      <c r="Y1125" s="34" t="s">
        <v>12031</v>
      </c>
      <c r="Z1125" s="34" t="s">
        <v>6656</v>
      </c>
      <c r="AA1125" s="34" t="s">
        <v>471</v>
      </c>
      <c r="AB1125" s="34" t="s">
        <v>12032</v>
      </c>
      <c r="AC1125" s="46">
        <v>1.731215633548E12</v>
      </c>
    </row>
    <row r="1126" ht="14.25" customHeight="1">
      <c r="A1126" s="24" t="s">
        <v>12033</v>
      </c>
      <c r="B1126" s="25">
        <v>35.0</v>
      </c>
      <c r="C1126" s="26" t="s">
        <v>9666</v>
      </c>
      <c r="D1126" s="27"/>
      <c r="E1126" s="28" t="s">
        <v>276</v>
      </c>
      <c r="F1126" s="29" t="s">
        <v>1254</v>
      </c>
      <c r="G1126" s="30"/>
      <c r="H1126" s="31"/>
      <c r="I1126" s="32" t="s">
        <v>129</v>
      </c>
      <c r="J1126" s="33">
        <v>2021.0</v>
      </c>
      <c r="K1126" s="34">
        <f t="shared" si="1"/>
        <v>1125</v>
      </c>
      <c r="L1126" s="35"/>
      <c r="M1126" s="36" t="s">
        <v>12034</v>
      </c>
      <c r="N1126" s="37" t="s">
        <v>12035</v>
      </c>
      <c r="O1126" s="38" t="s">
        <v>12036</v>
      </c>
      <c r="P1126" s="39" t="s">
        <v>6939</v>
      </c>
      <c r="Q1126" s="40" t="s">
        <v>12037</v>
      </c>
      <c r="R1126" s="41" t="s">
        <v>12038</v>
      </c>
      <c r="S1126" s="42" t="s">
        <v>42</v>
      </c>
      <c r="T1126" s="43" t="s">
        <v>194</v>
      </c>
      <c r="U1126" s="44" t="s">
        <v>12039</v>
      </c>
      <c r="V1126" s="45" t="s">
        <v>139</v>
      </c>
      <c r="W1126" s="34">
        <v>379686.0</v>
      </c>
      <c r="X1126" s="34" t="s">
        <v>12040</v>
      </c>
      <c r="Y1126" s="34" t="s">
        <v>8294</v>
      </c>
      <c r="Z1126" s="34" t="s">
        <v>12041</v>
      </c>
      <c r="AA1126" s="34" t="s">
        <v>5198</v>
      </c>
      <c r="AB1126" s="34" t="s">
        <v>12042</v>
      </c>
      <c r="AC1126" s="46">
        <v>1.731215633548E12</v>
      </c>
    </row>
    <row r="1127" ht="14.25" customHeight="1">
      <c r="A1127" s="24" t="s">
        <v>12043</v>
      </c>
      <c r="B1127" s="25">
        <v>35.0</v>
      </c>
      <c r="C1127" s="26" t="s">
        <v>30</v>
      </c>
      <c r="D1127" s="27" t="s">
        <v>966</v>
      </c>
      <c r="E1127" s="28" t="s">
        <v>32</v>
      </c>
      <c r="F1127" s="29"/>
      <c r="G1127" s="30"/>
      <c r="H1127" s="31"/>
      <c r="I1127" s="32" t="s">
        <v>658</v>
      </c>
      <c r="J1127" s="33">
        <v>2019.0</v>
      </c>
      <c r="K1127" s="34">
        <f t="shared" si="1"/>
        <v>1126</v>
      </c>
      <c r="L1127" s="35"/>
      <c r="M1127" s="36" t="s">
        <v>12044</v>
      </c>
      <c r="N1127" s="37" t="s">
        <v>12045</v>
      </c>
      <c r="O1127" s="38" t="s">
        <v>12046</v>
      </c>
      <c r="P1127" s="39" t="s">
        <v>12047</v>
      </c>
      <c r="Q1127" s="40" t="s">
        <v>12048</v>
      </c>
      <c r="R1127" s="41" t="s">
        <v>12049</v>
      </c>
      <c r="S1127" s="42" t="s">
        <v>210</v>
      </c>
      <c r="T1127" s="43" t="s">
        <v>999</v>
      </c>
      <c r="U1127" s="44" t="s">
        <v>12050</v>
      </c>
      <c r="V1127" s="45" t="s">
        <v>641</v>
      </c>
      <c r="W1127" s="34">
        <v>320288.0</v>
      </c>
      <c r="X1127" s="34" t="s">
        <v>12051</v>
      </c>
      <c r="Y1127" s="34" t="s">
        <v>8152</v>
      </c>
      <c r="Z1127" s="34" t="s">
        <v>8026</v>
      </c>
      <c r="AA1127" s="34" t="s">
        <v>4676</v>
      </c>
      <c r="AB1127" s="34" t="s">
        <v>12052</v>
      </c>
      <c r="AC1127" s="46">
        <v>1.731215633548E12</v>
      </c>
    </row>
    <row r="1128" ht="14.25" customHeight="1">
      <c r="A1128" s="24" t="s">
        <v>12053</v>
      </c>
      <c r="B1128" s="25">
        <v>35.0</v>
      </c>
      <c r="C1128" s="26"/>
      <c r="D1128" s="27"/>
      <c r="E1128" s="28" t="s">
        <v>444</v>
      </c>
      <c r="F1128" s="29" t="s">
        <v>108</v>
      </c>
      <c r="G1128" s="30"/>
      <c r="H1128" s="31" t="s">
        <v>1107</v>
      </c>
      <c r="I1128" s="32" t="s">
        <v>1107</v>
      </c>
      <c r="J1128" s="33">
        <v>2020.0</v>
      </c>
      <c r="K1128" s="34">
        <f t="shared" si="1"/>
        <v>1127</v>
      </c>
      <c r="L1128" s="35"/>
      <c r="M1128" s="36" t="s">
        <v>12054</v>
      </c>
      <c r="N1128" s="37" t="s">
        <v>12055</v>
      </c>
      <c r="O1128" s="38" t="s">
        <v>12056</v>
      </c>
      <c r="P1128" s="39" t="s">
        <v>6631</v>
      </c>
      <c r="Q1128" s="40" t="s">
        <v>12057</v>
      </c>
      <c r="R1128" s="80" t="s">
        <v>515</v>
      </c>
      <c r="S1128" s="42" t="s">
        <v>1536</v>
      </c>
      <c r="T1128" s="43" t="s">
        <v>2688</v>
      </c>
      <c r="U1128" s="44" t="s">
        <v>12058</v>
      </c>
      <c r="V1128" s="83" t="s">
        <v>515</v>
      </c>
      <c r="W1128" s="34">
        <v>615177.0</v>
      </c>
      <c r="X1128" s="34" t="s">
        <v>12059</v>
      </c>
      <c r="Y1128" s="34" t="s">
        <v>6786</v>
      </c>
      <c r="Z1128" s="34" t="s">
        <v>8820</v>
      </c>
      <c r="AA1128" s="34" t="s">
        <v>8662</v>
      </c>
      <c r="AB1128" s="34" t="s">
        <v>12060</v>
      </c>
      <c r="AC1128" s="46">
        <v>1.731215633548E12</v>
      </c>
    </row>
    <row r="1129" ht="14.25" customHeight="1">
      <c r="A1129" s="24" t="s">
        <v>12061</v>
      </c>
      <c r="B1129" s="25">
        <v>35.0</v>
      </c>
      <c r="C1129" s="26"/>
      <c r="D1129" s="27"/>
      <c r="E1129" s="28" t="s">
        <v>32</v>
      </c>
      <c r="F1129" s="29" t="s">
        <v>444</v>
      </c>
      <c r="G1129" s="30"/>
      <c r="H1129" s="31"/>
      <c r="I1129" s="32" t="s">
        <v>34</v>
      </c>
      <c r="J1129" s="33">
        <v>1994.0</v>
      </c>
      <c r="K1129" s="34">
        <f t="shared" si="1"/>
        <v>1128</v>
      </c>
      <c r="L1129" s="35"/>
      <c r="M1129" s="36" t="s">
        <v>12062</v>
      </c>
      <c r="N1129" s="37" t="s">
        <v>12063</v>
      </c>
      <c r="O1129" s="38" t="s">
        <v>12064</v>
      </c>
      <c r="P1129" s="39" t="s">
        <v>12065</v>
      </c>
      <c r="Q1129" s="40" t="s">
        <v>12066</v>
      </c>
      <c r="R1129" s="80" t="s">
        <v>515</v>
      </c>
      <c r="S1129" s="42" t="s">
        <v>210</v>
      </c>
      <c r="T1129" s="43" t="s">
        <v>1126</v>
      </c>
      <c r="U1129" s="44" t="s">
        <v>12067</v>
      </c>
      <c r="V1129" s="83" t="s">
        <v>515</v>
      </c>
      <c r="W1129" s="34">
        <v>20678.0</v>
      </c>
      <c r="X1129" s="34" t="s">
        <v>12068</v>
      </c>
      <c r="Y1129" s="34" t="s">
        <v>12069</v>
      </c>
      <c r="Z1129" s="34" t="s">
        <v>11728</v>
      </c>
      <c r="AA1129" s="34" t="s">
        <v>471</v>
      </c>
      <c r="AB1129" s="34" t="s">
        <v>12070</v>
      </c>
      <c r="AC1129" s="46">
        <v>1.731215633548E12</v>
      </c>
    </row>
    <row r="1130" ht="14.25" customHeight="1">
      <c r="A1130" s="24" t="s">
        <v>12071</v>
      </c>
      <c r="B1130" s="25">
        <v>35.0</v>
      </c>
      <c r="C1130" s="26"/>
      <c r="D1130" s="27"/>
      <c r="E1130" s="28" t="s">
        <v>325</v>
      </c>
      <c r="F1130" s="29" t="s">
        <v>604</v>
      </c>
      <c r="G1130" s="30"/>
      <c r="H1130" s="31" t="s">
        <v>1107</v>
      </c>
      <c r="I1130" s="32" t="s">
        <v>1107</v>
      </c>
      <c r="J1130" s="33">
        <v>2022.0</v>
      </c>
      <c r="K1130" s="34">
        <f t="shared" si="1"/>
        <v>1129</v>
      </c>
      <c r="L1130" s="35" t="s">
        <v>12072</v>
      </c>
      <c r="M1130" s="36" t="s">
        <v>12073</v>
      </c>
      <c r="N1130" s="37" t="s">
        <v>12074</v>
      </c>
      <c r="O1130" s="38" t="s">
        <v>12075</v>
      </c>
      <c r="P1130" s="39" t="s">
        <v>12076</v>
      </c>
      <c r="Q1130" s="40" t="s">
        <v>12077</v>
      </c>
      <c r="R1130" s="80" t="s">
        <v>515</v>
      </c>
      <c r="S1130" s="42" t="s">
        <v>1836</v>
      </c>
      <c r="T1130" s="43" t="s">
        <v>513</v>
      </c>
      <c r="U1130" s="44" t="s">
        <v>12078</v>
      </c>
      <c r="V1130" s="83" t="s">
        <v>515</v>
      </c>
      <c r="W1130" s="34">
        <v>778106.0</v>
      </c>
      <c r="X1130" s="34" t="s">
        <v>12079</v>
      </c>
      <c r="Y1130" s="34" t="s">
        <v>6451</v>
      </c>
      <c r="Z1130" s="34" t="s">
        <v>5106</v>
      </c>
      <c r="AA1130" s="34" t="s">
        <v>1464</v>
      </c>
      <c r="AB1130" s="34" t="s">
        <v>12080</v>
      </c>
      <c r="AC1130" s="46">
        <v>1.731215633548E12</v>
      </c>
    </row>
    <row r="1131" ht="14.25" customHeight="1">
      <c r="A1131" s="24" t="s">
        <v>12081</v>
      </c>
      <c r="B1131" s="25">
        <v>34.0</v>
      </c>
      <c r="C1131" s="26"/>
      <c r="D1131" s="27"/>
      <c r="E1131" s="28" t="s">
        <v>108</v>
      </c>
      <c r="F1131" s="29" t="s">
        <v>444</v>
      </c>
      <c r="G1131" s="30"/>
      <c r="H1131" s="31" t="s">
        <v>1107</v>
      </c>
      <c r="I1131" s="32" t="s">
        <v>1107</v>
      </c>
      <c r="J1131" s="33">
        <v>2019.0</v>
      </c>
      <c r="K1131" s="34">
        <f t="shared" si="1"/>
        <v>1130</v>
      </c>
      <c r="L1131" s="35"/>
      <c r="M1131" s="36" t="s">
        <v>12082</v>
      </c>
      <c r="N1131" s="37" t="s">
        <v>12083</v>
      </c>
      <c r="O1131" s="38" t="s">
        <v>12084</v>
      </c>
      <c r="P1131" s="39" t="s">
        <v>4077</v>
      </c>
      <c r="Q1131" s="40" t="s">
        <v>12085</v>
      </c>
      <c r="R1131" s="80" t="s">
        <v>515</v>
      </c>
      <c r="S1131" s="42" t="s">
        <v>117</v>
      </c>
      <c r="T1131" s="43" t="s">
        <v>1560</v>
      </c>
      <c r="U1131" s="44" t="s">
        <v>12086</v>
      </c>
      <c r="V1131" s="45" t="s">
        <v>139</v>
      </c>
      <c r="W1131" s="34">
        <v>509967.0</v>
      </c>
      <c r="X1131" s="34" t="s">
        <v>12087</v>
      </c>
      <c r="Y1131" s="34" t="s">
        <v>3428</v>
      </c>
      <c r="Z1131" s="34" t="s">
        <v>5106</v>
      </c>
      <c r="AA1131" s="34" t="s">
        <v>5991</v>
      </c>
      <c r="AB1131" s="34" t="s">
        <v>12088</v>
      </c>
      <c r="AC1131" s="46">
        <v>1.731215633548E12</v>
      </c>
    </row>
    <row r="1132" ht="14.25" customHeight="1">
      <c r="A1132" s="24" t="s">
        <v>12089</v>
      </c>
      <c r="B1132" s="25">
        <v>34.0</v>
      </c>
      <c r="C1132" s="26"/>
      <c r="D1132" s="27"/>
      <c r="E1132" s="28" t="s">
        <v>489</v>
      </c>
      <c r="F1132" s="29"/>
      <c r="G1132" s="30"/>
      <c r="H1132" s="31"/>
      <c r="I1132" s="32" t="s">
        <v>2066</v>
      </c>
      <c r="J1132" s="33">
        <v>2010.0</v>
      </c>
      <c r="K1132" s="34">
        <f t="shared" si="1"/>
        <v>1131</v>
      </c>
      <c r="L1132" s="35"/>
      <c r="M1132" s="36" t="s">
        <v>12090</v>
      </c>
      <c r="N1132" s="37" t="s">
        <v>12091</v>
      </c>
      <c r="O1132" s="38" t="s">
        <v>12092</v>
      </c>
      <c r="P1132" s="39" t="s">
        <v>12093</v>
      </c>
      <c r="Q1132" s="40" t="s">
        <v>12094</v>
      </c>
      <c r="R1132" s="41" t="s">
        <v>12095</v>
      </c>
      <c r="S1132" s="42" t="s">
        <v>210</v>
      </c>
      <c r="T1132" s="43" t="s">
        <v>482</v>
      </c>
      <c r="U1132" s="44" t="s">
        <v>12096</v>
      </c>
      <c r="V1132" s="45" t="s">
        <v>819</v>
      </c>
      <c r="W1132" s="34">
        <v>22907.0</v>
      </c>
      <c r="X1132" s="34" t="s">
        <v>12097</v>
      </c>
      <c r="Y1132" s="34" t="s">
        <v>9261</v>
      </c>
      <c r="Z1132" s="34" t="s">
        <v>4145</v>
      </c>
      <c r="AA1132" s="34" t="s">
        <v>5899</v>
      </c>
      <c r="AB1132" s="34" t="s">
        <v>12098</v>
      </c>
      <c r="AC1132" s="46">
        <v>1.731215633548E12</v>
      </c>
    </row>
    <row r="1133" ht="14.25" customHeight="1">
      <c r="A1133" s="24" t="s">
        <v>12099</v>
      </c>
      <c r="B1133" s="25">
        <v>34.0</v>
      </c>
      <c r="C1133" s="26"/>
      <c r="D1133" s="27"/>
      <c r="E1133" s="28" t="s">
        <v>489</v>
      </c>
      <c r="F1133" s="29" t="s">
        <v>108</v>
      </c>
      <c r="G1133" s="30" t="s">
        <v>657</v>
      </c>
      <c r="H1133" s="31"/>
      <c r="I1133" s="32" t="s">
        <v>1280</v>
      </c>
      <c r="J1133" s="33">
        <v>2000.0</v>
      </c>
      <c r="K1133" s="34">
        <f t="shared" si="1"/>
        <v>1132</v>
      </c>
      <c r="L1133" s="35"/>
      <c r="M1133" s="49" t="s">
        <v>12100</v>
      </c>
      <c r="N1133" s="50" t="s">
        <v>12101</v>
      </c>
      <c r="O1133" s="51" t="s">
        <v>12102</v>
      </c>
      <c r="P1133" s="52" t="s">
        <v>12103</v>
      </c>
      <c r="Q1133" s="59" t="s">
        <v>12104</v>
      </c>
      <c r="R1133" s="60" t="s">
        <v>12105</v>
      </c>
      <c r="S1133" s="55" t="s">
        <v>117</v>
      </c>
      <c r="T1133" s="56" t="s">
        <v>544</v>
      </c>
      <c r="U1133" s="57" t="s">
        <v>12106</v>
      </c>
      <c r="V1133" s="61" t="s">
        <v>1026</v>
      </c>
      <c r="W1133" s="34">
        <v>2155.0</v>
      </c>
      <c r="X1133" s="34" t="s">
        <v>12107</v>
      </c>
      <c r="Y1133" s="34" t="s">
        <v>8294</v>
      </c>
      <c r="Z1133" s="34" t="s">
        <v>6656</v>
      </c>
      <c r="AA1133" s="34" t="s">
        <v>9725</v>
      </c>
      <c r="AB1133" s="34" t="s">
        <v>12108</v>
      </c>
      <c r="AC1133" s="46">
        <v>1.731215633548E12</v>
      </c>
    </row>
    <row r="1134" ht="14.25" customHeight="1">
      <c r="A1134" s="24" t="s">
        <v>12109</v>
      </c>
      <c r="B1134" s="25">
        <v>34.0</v>
      </c>
      <c r="C1134" s="26"/>
      <c r="D1134" s="27"/>
      <c r="E1134" s="28" t="s">
        <v>276</v>
      </c>
      <c r="F1134" s="29" t="s">
        <v>275</v>
      </c>
      <c r="G1134" s="30"/>
      <c r="H1134" s="31"/>
      <c r="I1134" s="32" t="s">
        <v>202</v>
      </c>
      <c r="J1134" s="33">
        <v>2014.0</v>
      </c>
      <c r="K1134" s="34">
        <f t="shared" si="1"/>
        <v>1133</v>
      </c>
      <c r="L1134" s="35" t="s">
        <v>12110</v>
      </c>
      <c r="M1134" s="49" t="s">
        <v>12111</v>
      </c>
      <c r="N1134" s="50" t="s">
        <v>12112</v>
      </c>
      <c r="O1134" s="51" t="s">
        <v>12113</v>
      </c>
      <c r="P1134" s="52" t="s">
        <v>1421</v>
      </c>
      <c r="Q1134" s="59" t="s">
        <v>12114</v>
      </c>
      <c r="R1134" s="54" t="s">
        <v>12115</v>
      </c>
      <c r="S1134" s="55" t="s">
        <v>210</v>
      </c>
      <c r="T1134" s="56" t="s">
        <v>2176</v>
      </c>
      <c r="U1134" s="57" t="s">
        <v>12116</v>
      </c>
      <c r="V1134" s="58" t="s">
        <v>120</v>
      </c>
      <c r="W1134" s="34">
        <v>200505.0</v>
      </c>
      <c r="X1134" s="34" t="s">
        <v>12117</v>
      </c>
      <c r="Y1134" s="34" t="s">
        <v>3384</v>
      </c>
      <c r="Z1134" s="34" t="s">
        <v>1678</v>
      </c>
      <c r="AA1134" s="34" t="s">
        <v>3385</v>
      </c>
      <c r="AB1134" s="34" t="s">
        <v>12118</v>
      </c>
      <c r="AC1134" s="46">
        <v>1.731215633548E12</v>
      </c>
    </row>
    <row r="1135" ht="14.25" customHeight="1">
      <c r="A1135" s="24" t="s">
        <v>12119</v>
      </c>
      <c r="B1135" s="25">
        <v>34.0</v>
      </c>
      <c r="C1135" s="26"/>
      <c r="D1135" s="27"/>
      <c r="E1135" s="28" t="s">
        <v>444</v>
      </c>
      <c r="F1135" s="29"/>
      <c r="G1135" s="30"/>
      <c r="H1135" s="31"/>
      <c r="I1135" s="32" t="s">
        <v>129</v>
      </c>
      <c r="J1135" s="33">
        <v>1992.0</v>
      </c>
      <c r="K1135" s="34">
        <f t="shared" si="1"/>
        <v>1134</v>
      </c>
      <c r="L1135" s="35"/>
      <c r="M1135" s="36" t="s">
        <v>12120</v>
      </c>
      <c r="N1135" s="37" t="s">
        <v>12121</v>
      </c>
      <c r="O1135" s="38" t="s">
        <v>12122</v>
      </c>
      <c r="P1135" s="39" t="s">
        <v>12123</v>
      </c>
      <c r="Q1135" s="40" t="s">
        <v>12124</v>
      </c>
      <c r="R1135" s="80" t="s">
        <v>515</v>
      </c>
      <c r="S1135" s="42" t="s">
        <v>210</v>
      </c>
      <c r="T1135" s="43" t="s">
        <v>452</v>
      </c>
      <c r="U1135" s="44" t="s">
        <v>12125</v>
      </c>
      <c r="V1135" s="83" t="s">
        <v>515</v>
      </c>
      <c r="W1135" s="34">
        <v>30963.0</v>
      </c>
      <c r="X1135" s="34" t="s">
        <v>12126</v>
      </c>
      <c r="Y1135" s="34" t="s">
        <v>11468</v>
      </c>
      <c r="Z1135" s="34" t="s">
        <v>5106</v>
      </c>
      <c r="AA1135" s="34" t="s">
        <v>3577</v>
      </c>
      <c r="AB1135" s="34" t="s">
        <v>12127</v>
      </c>
      <c r="AC1135" s="46">
        <v>1.731215633548E12</v>
      </c>
    </row>
    <row r="1136" ht="14.25" customHeight="1">
      <c r="A1136" s="24" t="s">
        <v>12128</v>
      </c>
      <c r="B1136" s="25">
        <v>34.0</v>
      </c>
      <c r="C1136" s="26" t="s">
        <v>2577</v>
      </c>
      <c r="D1136" s="27"/>
      <c r="E1136" s="28" t="s">
        <v>73</v>
      </c>
      <c r="F1136" s="29" t="s">
        <v>444</v>
      </c>
      <c r="G1136" s="30"/>
      <c r="H1136" s="31"/>
      <c r="I1136" s="32" t="s">
        <v>34</v>
      </c>
      <c r="J1136" s="33">
        <v>2019.0</v>
      </c>
      <c r="K1136" s="34">
        <f t="shared" si="1"/>
        <v>1135</v>
      </c>
      <c r="L1136" s="35"/>
      <c r="M1136" s="62" t="s">
        <v>12129</v>
      </c>
      <c r="N1136" s="50" t="s">
        <v>12130</v>
      </c>
      <c r="O1136" s="51" t="s">
        <v>12131</v>
      </c>
      <c r="P1136" s="52" t="s">
        <v>5330</v>
      </c>
      <c r="Q1136" s="59" t="s">
        <v>12132</v>
      </c>
      <c r="R1136" s="60" t="s">
        <v>12133</v>
      </c>
      <c r="S1136" s="55" t="s">
        <v>210</v>
      </c>
      <c r="T1136" s="56" t="s">
        <v>194</v>
      </c>
      <c r="U1136" s="57" t="s">
        <v>12134</v>
      </c>
      <c r="V1136" s="61" t="s">
        <v>5085</v>
      </c>
      <c r="W1136" s="34">
        <v>479455.0</v>
      </c>
      <c r="X1136" s="34" t="s">
        <v>12135</v>
      </c>
      <c r="Y1136" s="34" t="s">
        <v>6827</v>
      </c>
      <c r="Z1136" s="34" t="s">
        <v>5197</v>
      </c>
      <c r="AA1136" s="34" t="s">
        <v>6035</v>
      </c>
      <c r="AB1136" s="34" t="s">
        <v>12136</v>
      </c>
      <c r="AC1136" s="46">
        <v>1.731215633548E12</v>
      </c>
    </row>
    <row r="1137" ht="14.25" customHeight="1">
      <c r="A1137" s="24" t="s">
        <v>12137</v>
      </c>
      <c r="B1137" s="25">
        <v>34.0</v>
      </c>
      <c r="C1137" s="26" t="s">
        <v>2626</v>
      </c>
      <c r="D1137" s="27"/>
      <c r="E1137" s="28" t="s">
        <v>444</v>
      </c>
      <c r="F1137" s="29" t="s">
        <v>1254</v>
      </c>
      <c r="G1137" s="30"/>
      <c r="H1137" s="31"/>
      <c r="I1137" s="32" t="s">
        <v>53</v>
      </c>
      <c r="J1137" s="33">
        <v>2008.0</v>
      </c>
      <c r="K1137" s="34">
        <f t="shared" si="1"/>
        <v>1136</v>
      </c>
      <c r="L1137" s="35"/>
      <c r="M1137" s="36" t="s">
        <v>12138</v>
      </c>
      <c r="N1137" s="37" t="s">
        <v>12139</v>
      </c>
      <c r="O1137" s="38" t="s">
        <v>12140</v>
      </c>
      <c r="P1137" s="39" t="s">
        <v>10560</v>
      </c>
      <c r="Q1137" s="40" t="s">
        <v>12141</v>
      </c>
      <c r="R1137" s="41" t="s">
        <v>12142</v>
      </c>
      <c r="S1137" s="42" t="s">
        <v>42</v>
      </c>
      <c r="T1137" s="43" t="s">
        <v>586</v>
      </c>
      <c r="U1137" s="44" t="s">
        <v>12143</v>
      </c>
      <c r="V1137" s="45" t="s">
        <v>2165</v>
      </c>
      <c r="W1137" s="34">
        <v>10202.0</v>
      </c>
      <c r="X1137" s="34" t="s">
        <v>12144</v>
      </c>
      <c r="Y1137" s="34" t="s">
        <v>1116</v>
      </c>
      <c r="Z1137" s="34" t="s">
        <v>4432</v>
      </c>
      <c r="AA1137" s="34" t="s">
        <v>7616</v>
      </c>
      <c r="AB1137" s="34" t="s">
        <v>12145</v>
      </c>
      <c r="AC1137" s="46">
        <v>1.731215633548E12</v>
      </c>
    </row>
    <row r="1138" ht="14.25" customHeight="1">
      <c r="A1138" s="24" t="s">
        <v>12146</v>
      </c>
      <c r="B1138" s="25">
        <v>34.0</v>
      </c>
      <c r="C1138" s="26"/>
      <c r="D1138" s="27"/>
      <c r="E1138" s="28" t="s">
        <v>108</v>
      </c>
      <c r="F1138" s="29" t="s">
        <v>249</v>
      </c>
      <c r="G1138" s="30"/>
      <c r="H1138" s="31"/>
      <c r="I1138" s="32" t="s">
        <v>202</v>
      </c>
      <c r="J1138" s="33">
        <v>2019.0</v>
      </c>
      <c r="K1138" s="34">
        <f t="shared" si="1"/>
        <v>1137</v>
      </c>
      <c r="L1138" s="35"/>
      <c r="M1138" s="36" t="s">
        <v>12147</v>
      </c>
      <c r="N1138" s="37" t="s">
        <v>12148</v>
      </c>
      <c r="O1138" s="38" t="s">
        <v>12149</v>
      </c>
      <c r="P1138" s="39" t="s">
        <v>12150</v>
      </c>
      <c r="Q1138" s="40" t="s">
        <v>12151</v>
      </c>
      <c r="R1138" s="41" t="s">
        <v>12152</v>
      </c>
      <c r="S1138" s="42" t="s">
        <v>117</v>
      </c>
      <c r="T1138" s="43" t="s">
        <v>1139</v>
      </c>
      <c r="U1138" s="44" t="s">
        <v>12153</v>
      </c>
      <c r="V1138" s="45" t="s">
        <v>2211</v>
      </c>
      <c r="W1138" s="34">
        <v>500916.0</v>
      </c>
      <c r="X1138" s="34" t="s">
        <v>12154</v>
      </c>
      <c r="Y1138" s="34" t="s">
        <v>3339</v>
      </c>
      <c r="Z1138" s="34" t="s">
        <v>12155</v>
      </c>
      <c r="AA1138" s="34" t="s">
        <v>7010</v>
      </c>
      <c r="AB1138" s="34" t="s">
        <v>12156</v>
      </c>
      <c r="AC1138" s="46">
        <v>1.731215633548E12</v>
      </c>
    </row>
    <row r="1139" ht="14.25" customHeight="1">
      <c r="A1139" s="24" t="s">
        <v>12157</v>
      </c>
      <c r="B1139" s="25">
        <v>33.0</v>
      </c>
      <c r="C1139" s="26" t="s">
        <v>2588</v>
      </c>
      <c r="D1139" s="27" t="s">
        <v>4829</v>
      </c>
      <c r="E1139" s="28" t="s">
        <v>108</v>
      </c>
      <c r="F1139" s="29" t="s">
        <v>521</v>
      </c>
      <c r="G1139" s="30"/>
      <c r="H1139" s="31"/>
      <c r="I1139" s="32" t="s">
        <v>2590</v>
      </c>
      <c r="J1139" s="33">
        <v>1983.0</v>
      </c>
      <c r="K1139" s="34">
        <f t="shared" si="1"/>
        <v>1138</v>
      </c>
      <c r="L1139" s="35" t="s">
        <v>12158</v>
      </c>
      <c r="M1139" s="49" t="s">
        <v>12159</v>
      </c>
      <c r="N1139" s="50" t="s">
        <v>12160</v>
      </c>
      <c r="O1139" s="51" t="s">
        <v>12161</v>
      </c>
      <c r="P1139" s="52" t="s">
        <v>7508</v>
      </c>
      <c r="Q1139" s="53" t="s">
        <v>12162</v>
      </c>
      <c r="R1139" s="54" t="s">
        <v>12163</v>
      </c>
      <c r="S1139" s="55" t="s">
        <v>42</v>
      </c>
      <c r="T1139" s="56" t="s">
        <v>425</v>
      </c>
      <c r="U1139" s="57" t="s">
        <v>12164</v>
      </c>
      <c r="V1139" s="58" t="s">
        <v>12165</v>
      </c>
      <c r="W1139" s="34">
        <v>700.0</v>
      </c>
      <c r="X1139" s="34" t="s">
        <v>12166</v>
      </c>
      <c r="Y1139" s="34" t="s">
        <v>7991</v>
      </c>
      <c r="Z1139" s="34" t="s">
        <v>1839</v>
      </c>
      <c r="AA1139" s="34" t="s">
        <v>1618</v>
      </c>
      <c r="AB1139" s="34" t="s">
        <v>12167</v>
      </c>
      <c r="AC1139" s="46">
        <v>1.732507403331E12</v>
      </c>
    </row>
    <row r="1140" ht="14.25" customHeight="1">
      <c r="A1140" s="24" t="s">
        <v>12168</v>
      </c>
      <c r="B1140" s="25">
        <v>33.0</v>
      </c>
      <c r="C1140" s="26" t="s">
        <v>30</v>
      </c>
      <c r="D1140" s="27" t="s">
        <v>12169</v>
      </c>
      <c r="E1140" s="28" t="s">
        <v>32</v>
      </c>
      <c r="F1140" s="29"/>
      <c r="G1140" s="30"/>
      <c r="H1140" s="31"/>
      <c r="I1140" s="32" t="s">
        <v>144</v>
      </c>
      <c r="J1140" s="33">
        <v>2003.0</v>
      </c>
      <c r="K1140" s="34">
        <f t="shared" si="1"/>
        <v>1139</v>
      </c>
      <c r="L1140" s="35"/>
      <c r="M1140" s="49" t="s">
        <v>12170</v>
      </c>
      <c r="N1140" s="50" t="s">
        <v>12171</v>
      </c>
      <c r="O1140" s="51" t="s">
        <v>12172</v>
      </c>
      <c r="P1140" s="52" t="s">
        <v>12173</v>
      </c>
      <c r="Q1140" s="59" t="s">
        <v>12174</v>
      </c>
      <c r="R1140" s="60" t="s">
        <v>12175</v>
      </c>
      <c r="S1140" s="55" t="s">
        <v>210</v>
      </c>
      <c r="T1140" s="56" t="s">
        <v>3846</v>
      </c>
      <c r="U1140" s="57" t="s">
        <v>12176</v>
      </c>
      <c r="V1140" s="61" t="s">
        <v>12177</v>
      </c>
      <c r="W1140" s="34">
        <v>1927.0</v>
      </c>
      <c r="X1140" s="34" t="s">
        <v>12178</v>
      </c>
      <c r="Y1140" s="34" t="s">
        <v>5575</v>
      </c>
      <c r="Z1140" s="34" t="s">
        <v>5197</v>
      </c>
      <c r="AA1140" s="34" t="s">
        <v>3385</v>
      </c>
      <c r="AB1140" s="34" t="s">
        <v>12179</v>
      </c>
      <c r="AC1140" s="46">
        <v>1.731215633548E12</v>
      </c>
    </row>
    <row r="1141" ht="14.25" customHeight="1">
      <c r="A1141" s="24" t="s">
        <v>12180</v>
      </c>
      <c r="B1141" s="25">
        <v>33.0</v>
      </c>
      <c r="C1141" s="26"/>
      <c r="D1141" s="27"/>
      <c r="E1141" s="28" t="s">
        <v>444</v>
      </c>
      <c r="F1141" s="29" t="s">
        <v>489</v>
      </c>
      <c r="G1141" s="30"/>
      <c r="H1141" s="31" t="s">
        <v>1107</v>
      </c>
      <c r="I1141" s="32" t="s">
        <v>1107</v>
      </c>
      <c r="J1141" s="33">
        <v>2024.0</v>
      </c>
      <c r="K1141" s="34">
        <f t="shared" si="1"/>
        <v>1140</v>
      </c>
      <c r="L1141" s="35" t="s">
        <v>12181</v>
      </c>
      <c r="M1141" s="49" t="s">
        <v>12182</v>
      </c>
      <c r="N1141" s="50" t="s">
        <v>12183</v>
      </c>
      <c r="O1141" s="51" t="s">
        <v>12184</v>
      </c>
      <c r="P1141" s="52" t="s">
        <v>5330</v>
      </c>
      <c r="Q1141" s="59" t="s">
        <v>12185</v>
      </c>
      <c r="R1141" s="54" t="s">
        <v>515</v>
      </c>
      <c r="S1141" s="55" t="s">
        <v>210</v>
      </c>
      <c r="T1141" s="56" t="s">
        <v>482</v>
      </c>
      <c r="U1141" s="57" t="s">
        <v>12186</v>
      </c>
      <c r="V1141" s="58" t="s">
        <v>515</v>
      </c>
      <c r="W1141" s="34">
        <v>955916.0</v>
      </c>
      <c r="X1141" s="34" t="s">
        <v>12187</v>
      </c>
      <c r="Y1141" s="34" t="s">
        <v>7615</v>
      </c>
      <c r="Z1141" s="34" t="s">
        <v>8711</v>
      </c>
      <c r="AA1141" s="34" t="s">
        <v>3430</v>
      </c>
      <c r="AB1141" s="34" t="s">
        <v>12188</v>
      </c>
      <c r="AC1141" s="46">
        <v>1.731215633548E12</v>
      </c>
    </row>
    <row r="1142" ht="14.25" customHeight="1">
      <c r="A1142" s="24" t="s">
        <v>12189</v>
      </c>
      <c r="B1142" s="25">
        <v>33.0</v>
      </c>
      <c r="C1142" s="26"/>
      <c r="D1142" s="27"/>
      <c r="E1142" s="28" t="s">
        <v>444</v>
      </c>
      <c r="F1142" s="29"/>
      <c r="G1142" s="30" t="s">
        <v>657</v>
      </c>
      <c r="H1142" s="31" t="s">
        <v>3054</v>
      </c>
      <c r="I1142" s="32" t="s">
        <v>277</v>
      </c>
      <c r="J1142" s="33">
        <v>2023.0</v>
      </c>
      <c r="K1142" s="34">
        <f t="shared" si="1"/>
        <v>1141</v>
      </c>
      <c r="L1142" s="35" t="s">
        <v>12190</v>
      </c>
      <c r="M1142" s="36" t="s">
        <v>12191</v>
      </c>
      <c r="N1142" s="37" t="s">
        <v>12192</v>
      </c>
      <c r="O1142" s="38" t="s">
        <v>12193</v>
      </c>
      <c r="P1142" s="39" t="s">
        <v>6306</v>
      </c>
      <c r="Q1142" s="40" t="s">
        <v>12194</v>
      </c>
      <c r="R1142" s="80" t="s">
        <v>515</v>
      </c>
      <c r="S1142" s="42" t="s">
        <v>42</v>
      </c>
      <c r="T1142" s="43" t="s">
        <v>43</v>
      </c>
      <c r="U1142" s="44" t="s">
        <v>12195</v>
      </c>
      <c r="V1142" s="83" t="s">
        <v>515</v>
      </c>
      <c r="W1142" s="34">
        <v>1022964.0</v>
      </c>
      <c r="X1142" s="34" t="s">
        <v>12196</v>
      </c>
      <c r="Y1142" s="34" t="s">
        <v>5173</v>
      </c>
      <c r="Z1142" s="34" t="s">
        <v>5197</v>
      </c>
      <c r="AA1142" s="34" t="s">
        <v>1606</v>
      </c>
      <c r="AB1142" s="34" t="s">
        <v>12197</v>
      </c>
      <c r="AC1142" s="46">
        <v>1.731215633548E12</v>
      </c>
    </row>
    <row r="1143" ht="14.25" customHeight="1">
      <c r="A1143" s="24" t="s">
        <v>12198</v>
      </c>
      <c r="B1143" s="25">
        <v>33.0</v>
      </c>
      <c r="C1143" s="26" t="s">
        <v>71</v>
      </c>
      <c r="D1143" s="27" t="s">
        <v>9207</v>
      </c>
      <c r="E1143" s="28" t="s">
        <v>73</v>
      </c>
      <c r="F1143" s="29"/>
      <c r="G1143" s="30"/>
      <c r="H1143" s="31"/>
      <c r="I1143" s="32" t="s">
        <v>74</v>
      </c>
      <c r="J1143" s="33">
        <v>2002.0</v>
      </c>
      <c r="K1143" s="34">
        <f t="shared" si="1"/>
        <v>1142</v>
      </c>
      <c r="L1143" s="35"/>
      <c r="M1143" s="47" t="s">
        <v>12199</v>
      </c>
      <c r="N1143" s="37" t="s">
        <v>12200</v>
      </c>
      <c r="O1143" s="38" t="s">
        <v>12201</v>
      </c>
      <c r="P1143" s="39" t="s">
        <v>176</v>
      </c>
      <c r="Q1143" s="40" t="s">
        <v>12202</v>
      </c>
      <c r="R1143" s="41" t="s">
        <v>12203</v>
      </c>
      <c r="S1143" s="42" t="s">
        <v>42</v>
      </c>
      <c r="T1143" s="43" t="s">
        <v>3302</v>
      </c>
      <c r="U1143" s="44" t="s">
        <v>12204</v>
      </c>
      <c r="V1143" s="45" t="s">
        <v>5183</v>
      </c>
      <c r="W1143" s="34">
        <v>1894.0</v>
      </c>
      <c r="X1143" s="34" t="s">
        <v>12205</v>
      </c>
      <c r="Y1143" s="34" t="s">
        <v>5311</v>
      </c>
      <c r="Z1143" s="34" t="s">
        <v>3879</v>
      </c>
      <c r="AA1143" s="34" t="s">
        <v>3385</v>
      </c>
      <c r="AB1143" s="34" t="s">
        <v>12206</v>
      </c>
      <c r="AC1143" s="46">
        <v>1.731215633548E12</v>
      </c>
    </row>
    <row r="1144" ht="14.25" customHeight="1">
      <c r="A1144" s="24" t="s">
        <v>12207</v>
      </c>
      <c r="B1144" s="25">
        <v>33.0</v>
      </c>
      <c r="C1144" s="26"/>
      <c r="D1144" s="27"/>
      <c r="E1144" s="28" t="s">
        <v>444</v>
      </c>
      <c r="F1144" s="29"/>
      <c r="G1144" s="30"/>
      <c r="H1144" s="31"/>
      <c r="I1144" s="32" t="s">
        <v>202</v>
      </c>
      <c r="J1144" s="33">
        <v>2006.0</v>
      </c>
      <c r="K1144" s="34">
        <f t="shared" si="1"/>
        <v>1143</v>
      </c>
      <c r="L1144" s="35"/>
      <c r="M1144" s="36" t="s">
        <v>12208</v>
      </c>
      <c r="N1144" s="37" t="s">
        <v>12209</v>
      </c>
      <c r="O1144" s="38" t="s">
        <v>12210</v>
      </c>
      <c r="P1144" s="39" t="s">
        <v>12211</v>
      </c>
      <c r="Q1144" s="40" t="s">
        <v>12212</v>
      </c>
      <c r="R1144" s="41" t="s">
        <v>12213</v>
      </c>
      <c r="S1144" s="42" t="s">
        <v>210</v>
      </c>
      <c r="T1144" s="43" t="s">
        <v>639</v>
      </c>
      <c r="U1144" s="44" t="s">
        <v>12214</v>
      </c>
      <c r="V1144" s="45" t="s">
        <v>600</v>
      </c>
      <c r="W1144" s="34">
        <v>9794.0</v>
      </c>
      <c r="X1144" s="34" t="s">
        <v>12215</v>
      </c>
      <c r="Y1144" s="34" t="s">
        <v>8548</v>
      </c>
      <c r="Z1144" s="34" t="s">
        <v>5197</v>
      </c>
      <c r="AA1144" s="34" t="s">
        <v>5198</v>
      </c>
      <c r="AB1144" s="34" t="s">
        <v>12216</v>
      </c>
      <c r="AC1144" s="46">
        <v>1.731215633548E12</v>
      </c>
    </row>
    <row r="1145" ht="14.25" customHeight="1">
      <c r="A1145" s="24" t="s">
        <v>3515</v>
      </c>
      <c r="B1145" s="25">
        <v>33.0</v>
      </c>
      <c r="C1145" s="26" t="s">
        <v>3515</v>
      </c>
      <c r="D1145" s="27"/>
      <c r="E1145" s="28" t="s">
        <v>32</v>
      </c>
      <c r="F1145" s="29" t="s">
        <v>33</v>
      </c>
      <c r="G1145" s="30"/>
      <c r="H1145" s="31"/>
      <c r="I1145" s="32" t="s">
        <v>129</v>
      </c>
      <c r="J1145" s="33">
        <v>2007.0</v>
      </c>
      <c r="K1145" s="34">
        <f t="shared" si="1"/>
        <v>1144</v>
      </c>
      <c r="L1145" s="35"/>
      <c r="M1145" s="49" t="s">
        <v>12217</v>
      </c>
      <c r="N1145" s="50" t="s">
        <v>12218</v>
      </c>
      <c r="O1145" s="51" t="s">
        <v>12219</v>
      </c>
      <c r="P1145" s="52" t="s">
        <v>12220</v>
      </c>
      <c r="Q1145" s="59" t="s">
        <v>12221</v>
      </c>
      <c r="R1145" s="60" t="s">
        <v>12222</v>
      </c>
      <c r="S1145" s="55" t="s">
        <v>42</v>
      </c>
      <c r="T1145" s="56" t="s">
        <v>1720</v>
      </c>
      <c r="U1145" s="57" t="s">
        <v>12223</v>
      </c>
      <c r="V1145" s="61" t="s">
        <v>3534</v>
      </c>
      <c r="W1145" s="34">
        <v>1273.0</v>
      </c>
      <c r="X1145" s="34" t="s">
        <v>12224</v>
      </c>
      <c r="Y1145" s="34" t="s">
        <v>3428</v>
      </c>
      <c r="Z1145" s="34" t="s">
        <v>4145</v>
      </c>
      <c r="AA1145" s="34" t="s">
        <v>5991</v>
      </c>
      <c r="AB1145" s="34" t="s">
        <v>12225</v>
      </c>
      <c r="AC1145" s="46">
        <v>1.731215633548E12</v>
      </c>
    </row>
    <row r="1146" ht="14.25" customHeight="1">
      <c r="A1146" s="24" t="s">
        <v>12226</v>
      </c>
      <c r="B1146" s="25">
        <v>33.0</v>
      </c>
      <c r="C1146" s="26"/>
      <c r="D1146" s="27"/>
      <c r="E1146" s="28" t="s">
        <v>444</v>
      </c>
      <c r="F1146" s="29"/>
      <c r="G1146" s="30"/>
      <c r="H1146" s="31"/>
      <c r="I1146" s="32" t="s">
        <v>522</v>
      </c>
      <c r="J1146" s="33">
        <v>1985.0</v>
      </c>
      <c r="K1146" s="34">
        <f t="shared" si="1"/>
        <v>1145</v>
      </c>
      <c r="L1146" s="35" t="s">
        <v>12227</v>
      </c>
      <c r="M1146" s="36" t="s">
        <v>12228</v>
      </c>
      <c r="N1146" s="50" t="s">
        <v>12229</v>
      </c>
      <c r="O1146" s="51" t="s">
        <v>12230</v>
      </c>
      <c r="P1146" s="52" t="s">
        <v>4548</v>
      </c>
      <c r="Q1146" s="59" t="s">
        <v>12231</v>
      </c>
      <c r="R1146" s="54" t="s">
        <v>12232</v>
      </c>
      <c r="S1146" s="55" t="s">
        <v>42</v>
      </c>
      <c r="T1146" s="56" t="s">
        <v>2318</v>
      </c>
      <c r="U1146" s="44" t="s">
        <v>12233</v>
      </c>
      <c r="V1146" s="58" t="s">
        <v>515</v>
      </c>
      <c r="W1146" s="34">
        <v>19357.0</v>
      </c>
      <c r="X1146" s="34" t="s">
        <v>12234</v>
      </c>
      <c r="Y1146" s="34" t="s">
        <v>11468</v>
      </c>
      <c r="Z1146" s="34" t="s">
        <v>3429</v>
      </c>
      <c r="AA1146" s="34" t="s">
        <v>6035</v>
      </c>
      <c r="AB1146" s="34" t="s">
        <v>12235</v>
      </c>
      <c r="AC1146" s="46">
        <v>1.731215633548E12</v>
      </c>
    </row>
    <row r="1147" ht="14.25" customHeight="1">
      <c r="A1147" s="24" t="s">
        <v>12236</v>
      </c>
      <c r="B1147" s="25">
        <v>33.0</v>
      </c>
      <c r="C1147" s="26" t="s">
        <v>12237</v>
      </c>
      <c r="D1147" s="27"/>
      <c r="E1147" s="28" t="s">
        <v>444</v>
      </c>
      <c r="F1147" s="29"/>
      <c r="G1147" s="30"/>
      <c r="H1147" s="31" t="s">
        <v>3054</v>
      </c>
      <c r="I1147" s="32" t="s">
        <v>522</v>
      </c>
      <c r="J1147" s="33">
        <v>2021.0</v>
      </c>
      <c r="K1147" s="34">
        <f t="shared" si="1"/>
        <v>1146</v>
      </c>
      <c r="L1147" s="35"/>
      <c r="M1147" s="36" t="s">
        <v>12238</v>
      </c>
      <c r="N1147" s="37" t="s">
        <v>12239</v>
      </c>
      <c r="O1147" s="38" t="s">
        <v>12240</v>
      </c>
      <c r="P1147" s="39" t="s">
        <v>12241</v>
      </c>
      <c r="Q1147" s="40" t="s">
        <v>12242</v>
      </c>
      <c r="R1147" s="80" t="s">
        <v>515</v>
      </c>
      <c r="S1147" s="42" t="s">
        <v>210</v>
      </c>
      <c r="T1147" s="43" t="s">
        <v>2176</v>
      </c>
      <c r="U1147" s="44" t="s">
        <v>12243</v>
      </c>
      <c r="V1147" s="45" t="s">
        <v>242</v>
      </c>
      <c r="W1147" s="34">
        <v>484718.0</v>
      </c>
      <c r="X1147" s="34" t="s">
        <v>12244</v>
      </c>
      <c r="Y1147" s="34" t="s">
        <v>8175</v>
      </c>
      <c r="Z1147" s="34" t="s">
        <v>8517</v>
      </c>
      <c r="AA1147" s="34" t="s">
        <v>6849</v>
      </c>
      <c r="AB1147" s="34" t="s">
        <v>12245</v>
      </c>
      <c r="AC1147" s="46">
        <v>1.731215633548E12</v>
      </c>
    </row>
    <row r="1148" ht="14.25" customHeight="1">
      <c r="A1148" s="24" t="s">
        <v>12246</v>
      </c>
      <c r="B1148" s="25">
        <v>33.0</v>
      </c>
      <c r="C1148" s="26" t="s">
        <v>341</v>
      </c>
      <c r="D1148" s="27" t="s">
        <v>2123</v>
      </c>
      <c r="E1148" s="28" t="s">
        <v>32</v>
      </c>
      <c r="F1148" s="29"/>
      <c r="G1148" s="30"/>
      <c r="H1148" s="31" t="s">
        <v>6197</v>
      </c>
      <c r="I1148" s="32" t="s">
        <v>129</v>
      </c>
      <c r="J1148" s="33">
        <v>2020.0</v>
      </c>
      <c r="K1148" s="34">
        <f t="shared" si="1"/>
        <v>1147</v>
      </c>
      <c r="L1148" s="35"/>
      <c r="M1148" s="36" t="s">
        <v>12247</v>
      </c>
      <c r="N1148" s="37" t="s">
        <v>12248</v>
      </c>
      <c r="O1148" s="38" t="s">
        <v>12249</v>
      </c>
      <c r="P1148" s="39" t="s">
        <v>5370</v>
      </c>
      <c r="Q1148" s="40" t="s">
        <v>12250</v>
      </c>
      <c r="R1148" s="41" t="s">
        <v>12251</v>
      </c>
      <c r="S1148" s="42" t="s">
        <v>210</v>
      </c>
      <c r="T1148" s="43" t="s">
        <v>497</v>
      </c>
      <c r="U1148" s="44" t="s">
        <v>12252</v>
      </c>
      <c r="V1148" s="45" t="s">
        <v>641</v>
      </c>
      <c r="W1148" s="34">
        <v>464052.0</v>
      </c>
      <c r="X1148" s="34" t="s">
        <v>12253</v>
      </c>
      <c r="Y1148" s="34" t="s">
        <v>6451</v>
      </c>
      <c r="Z1148" s="34" t="s">
        <v>12254</v>
      </c>
      <c r="AA1148" s="34" t="s">
        <v>2807</v>
      </c>
      <c r="AB1148" s="34" t="s">
        <v>12255</v>
      </c>
      <c r="AC1148" s="46">
        <v>1.731215633548E12</v>
      </c>
    </row>
    <row r="1149" ht="14.25" customHeight="1">
      <c r="A1149" s="24" t="s">
        <v>12256</v>
      </c>
      <c r="B1149" s="25">
        <v>32.0</v>
      </c>
      <c r="C1149" s="26" t="s">
        <v>356</v>
      </c>
      <c r="D1149" s="27"/>
      <c r="E1149" s="28" t="s">
        <v>73</v>
      </c>
      <c r="F1149" s="29" t="s">
        <v>108</v>
      </c>
      <c r="G1149" s="30"/>
      <c r="H1149" s="31"/>
      <c r="I1149" s="32" t="s">
        <v>129</v>
      </c>
      <c r="J1149" s="33">
        <v>2003.0</v>
      </c>
      <c r="K1149" s="34">
        <f t="shared" si="1"/>
        <v>1148</v>
      </c>
      <c r="L1149" s="35"/>
      <c r="M1149" s="36" t="s">
        <v>12257</v>
      </c>
      <c r="N1149" s="37" t="s">
        <v>12258</v>
      </c>
      <c r="O1149" s="38" t="s">
        <v>12259</v>
      </c>
      <c r="P1149" s="39" t="s">
        <v>12260</v>
      </c>
      <c r="Q1149" s="40" t="s">
        <v>12261</v>
      </c>
      <c r="R1149" s="41" t="s">
        <v>12262</v>
      </c>
      <c r="S1149" s="42" t="s">
        <v>117</v>
      </c>
      <c r="T1149" s="43" t="s">
        <v>820</v>
      </c>
      <c r="U1149" s="44" t="s">
        <v>1712</v>
      </c>
      <c r="V1149" s="45" t="s">
        <v>641</v>
      </c>
      <c r="W1149" s="34">
        <v>296.0</v>
      </c>
      <c r="X1149" s="34" t="s">
        <v>12263</v>
      </c>
      <c r="Y1149" s="34" t="s">
        <v>4870</v>
      </c>
      <c r="Z1149" s="34" t="s">
        <v>3429</v>
      </c>
      <c r="AA1149" s="34" t="s">
        <v>1550</v>
      </c>
      <c r="AB1149" s="34" t="s">
        <v>12264</v>
      </c>
      <c r="AC1149" s="46">
        <v>1.731215633548E12</v>
      </c>
    </row>
    <row r="1150" ht="14.25" customHeight="1">
      <c r="A1150" s="24" t="s">
        <v>12265</v>
      </c>
      <c r="B1150" s="25">
        <v>32.0</v>
      </c>
      <c r="C1150" s="26"/>
      <c r="D1150" s="27"/>
      <c r="E1150" s="28" t="s">
        <v>108</v>
      </c>
      <c r="F1150" s="29"/>
      <c r="G1150" s="30"/>
      <c r="H1150" s="31"/>
      <c r="I1150" s="32" t="s">
        <v>34</v>
      </c>
      <c r="J1150" s="33">
        <v>1995.0</v>
      </c>
      <c r="K1150" s="34">
        <f t="shared" si="1"/>
        <v>1149</v>
      </c>
      <c r="L1150" s="35"/>
      <c r="M1150" s="36" t="s">
        <v>12266</v>
      </c>
      <c r="N1150" s="37" t="s">
        <v>12267</v>
      </c>
      <c r="O1150" s="38" t="s">
        <v>12268</v>
      </c>
      <c r="P1150" s="39" t="s">
        <v>12269</v>
      </c>
      <c r="Q1150" s="40" t="s">
        <v>12270</v>
      </c>
      <c r="R1150" s="41" t="s">
        <v>12271</v>
      </c>
      <c r="S1150" s="42" t="s">
        <v>117</v>
      </c>
      <c r="T1150" s="43" t="s">
        <v>2176</v>
      </c>
      <c r="U1150" s="44" t="s">
        <v>12272</v>
      </c>
      <c r="V1150" s="45" t="s">
        <v>2501</v>
      </c>
      <c r="W1150" s="34">
        <v>11517.0</v>
      </c>
      <c r="X1150" s="34" t="s">
        <v>12273</v>
      </c>
      <c r="Y1150" s="34" t="s">
        <v>8152</v>
      </c>
      <c r="Z1150" s="34" t="s">
        <v>8026</v>
      </c>
      <c r="AA1150" s="34" t="s">
        <v>471</v>
      </c>
      <c r="AB1150" s="34" t="s">
        <v>12274</v>
      </c>
      <c r="AC1150" s="46">
        <v>1.731215633548E12</v>
      </c>
    </row>
    <row r="1151" ht="14.25" customHeight="1">
      <c r="A1151" s="24" t="s">
        <v>12275</v>
      </c>
      <c r="B1151" s="25">
        <v>32.0</v>
      </c>
      <c r="C1151" s="26"/>
      <c r="D1151" s="27"/>
      <c r="E1151" s="28" t="s">
        <v>444</v>
      </c>
      <c r="F1151" s="29"/>
      <c r="G1151" s="30" t="s">
        <v>6711</v>
      </c>
      <c r="H1151" s="31"/>
      <c r="I1151" s="32" t="s">
        <v>522</v>
      </c>
      <c r="J1151" s="33">
        <v>2009.0</v>
      </c>
      <c r="K1151" s="34">
        <f t="shared" si="1"/>
        <v>1150</v>
      </c>
      <c r="L1151" s="35"/>
      <c r="M1151" s="36" t="s">
        <v>12276</v>
      </c>
      <c r="N1151" s="37" t="s">
        <v>12277</v>
      </c>
      <c r="O1151" s="38" t="s">
        <v>12278</v>
      </c>
      <c r="P1151" s="39" t="s">
        <v>12279</v>
      </c>
      <c r="Q1151" s="40" t="s">
        <v>12280</v>
      </c>
      <c r="R1151" s="41" t="s">
        <v>12281</v>
      </c>
      <c r="S1151" s="42" t="s">
        <v>117</v>
      </c>
      <c r="T1151" s="43" t="s">
        <v>240</v>
      </c>
      <c r="U1151" s="44" t="s">
        <v>12282</v>
      </c>
      <c r="V1151" s="45" t="s">
        <v>722</v>
      </c>
      <c r="W1151" s="34">
        <v>19905.0</v>
      </c>
      <c r="X1151" s="34" t="s">
        <v>12283</v>
      </c>
      <c r="Y1151" s="34" t="s">
        <v>1116</v>
      </c>
      <c r="Z1151" s="34" t="s">
        <v>8026</v>
      </c>
      <c r="AA1151" s="34" t="s">
        <v>5045</v>
      </c>
      <c r="AB1151" s="34" t="s">
        <v>12284</v>
      </c>
      <c r="AC1151" s="46">
        <v>1.731215633548E12</v>
      </c>
    </row>
    <row r="1152" ht="14.25" customHeight="1">
      <c r="A1152" s="24" t="s">
        <v>12285</v>
      </c>
      <c r="B1152" s="25">
        <v>32.0</v>
      </c>
      <c r="C1152" s="26"/>
      <c r="D1152" s="27"/>
      <c r="E1152" s="28" t="s">
        <v>276</v>
      </c>
      <c r="F1152" s="29" t="s">
        <v>444</v>
      </c>
      <c r="G1152" s="30"/>
      <c r="H1152" s="31"/>
      <c r="I1152" s="32" t="s">
        <v>658</v>
      </c>
      <c r="J1152" s="33">
        <v>1994.0</v>
      </c>
      <c r="K1152" s="34">
        <f t="shared" si="1"/>
        <v>1151</v>
      </c>
      <c r="L1152" s="35" t="s">
        <v>12286</v>
      </c>
      <c r="M1152" s="49" t="s">
        <v>12287</v>
      </c>
      <c r="N1152" s="50" t="s">
        <v>12288</v>
      </c>
      <c r="O1152" s="51" t="s">
        <v>12289</v>
      </c>
      <c r="P1152" s="52" t="s">
        <v>11337</v>
      </c>
      <c r="Q1152" s="59" t="s">
        <v>12290</v>
      </c>
      <c r="R1152" s="54" t="s">
        <v>12291</v>
      </c>
      <c r="S1152" s="55" t="s">
        <v>210</v>
      </c>
      <c r="T1152" s="56" t="s">
        <v>747</v>
      </c>
      <c r="U1152" s="57" t="s">
        <v>12292</v>
      </c>
      <c r="V1152" s="58" t="s">
        <v>614</v>
      </c>
      <c r="W1152" s="34">
        <v>35233.0</v>
      </c>
      <c r="X1152" s="34" t="s">
        <v>12293</v>
      </c>
      <c r="Y1152" s="34" t="s">
        <v>7009</v>
      </c>
      <c r="Z1152" s="34" t="s">
        <v>12254</v>
      </c>
      <c r="AA1152" s="34" t="s">
        <v>471</v>
      </c>
      <c r="AB1152" s="34" t="s">
        <v>12294</v>
      </c>
      <c r="AC1152" s="46">
        <v>1.731215633548E12</v>
      </c>
    </row>
    <row r="1153" ht="14.25" customHeight="1">
      <c r="A1153" s="24" t="s">
        <v>12295</v>
      </c>
      <c r="B1153" s="25">
        <v>32.0</v>
      </c>
      <c r="C1153" s="26"/>
      <c r="D1153" s="27"/>
      <c r="E1153" s="28" t="s">
        <v>73</v>
      </c>
      <c r="F1153" s="29" t="s">
        <v>275</v>
      </c>
      <c r="G1153" s="30"/>
      <c r="H1153" s="31"/>
      <c r="I1153" s="32" t="s">
        <v>293</v>
      </c>
      <c r="J1153" s="33">
        <v>2014.0</v>
      </c>
      <c r="K1153" s="34">
        <f t="shared" si="1"/>
        <v>1152</v>
      </c>
      <c r="L1153" s="35" t="s">
        <v>12296</v>
      </c>
      <c r="M1153" s="49" t="s">
        <v>12297</v>
      </c>
      <c r="N1153" s="50" t="s">
        <v>12298</v>
      </c>
      <c r="O1153" s="51" t="s">
        <v>12299</v>
      </c>
      <c r="P1153" s="52" t="s">
        <v>12300</v>
      </c>
      <c r="Q1153" s="53" t="s">
        <v>12301</v>
      </c>
      <c r="R1153" s="54" t="s">
        <v>12302</v>
      </c>
      <c r="S1153" s="55" t="s">
        <v>210</v>
      </c>
      <c r="T1153" s="56" t="s">
        <v>1139</v>
      </c>
      <c r="U1153" s="57" t="s">
        <v>12303</v>
      </c>
      <c r="V1153" s="58" t="s">
        <v>120</v>
      </c>
      <c r="W1153" s="34">
        <v>227156.0</v>
      </c>
      <c r="X1153" s="34" t="s">
        <v>12304</v>
      </c>
      <c r="Y1153" s="34" t="s">
        <v>5533</v>
      </c>
      <c r="Z1153" s="34" t="s">
        <v>4411</v>
      </c>
      <c r="AA1153" s="34" t="s">
        <v>1606</v>
      </c>
      <c r="AB1153" s="34" t="s">
        <v>12305</v>
      </c>
      <c r="AC1153" s="46">
        <v>1.731215633548E12</v>
      </c>
    </row>
    <row r="1154" ht="14.25" customHeight="1">
      <c r="A1154" s="24" t="s">
        <v>12306</v>
      </c>
      <c r="B1154" s="25">
        <v>32.0</v>
      </c>
      <c r="C1154" s="26"/>
      <c r="D1154" s="27"/>
      <c r="E1154" s="28" t="s">
        <v>578</v>
      </c>
      <c r="F1154" s="29"/>
      <c r="G1154" s="30"/>
      <c r="H1154" s="31"/>
      <c r="I1154" s="32" t="s">
        <v>12307</v>
      </c>
      <c r="J1154" s="33">
        <v>1987.0</v>
      </c>
      <c r="K1154" s="34">
        <f t="shared" si="1"/>
        <v>1153</v>
      </c>
      <c r="L1154" s="35" t="s">
        <v>12308</v>
      </c>
      <c r="M1154" s="49" t="s">
        <v>12309</v>
      </c>
      <c r="N1154" s="50" t="s">
        <v>12310</v>
      </c>
      <c r="O1154" s="51" t="s">
        <v>12311</v>
      </c>
      <c r="P1154" s="52" t="s">
        <v>12312</v>
      </c>
      <c r="Q1154" s="53" t="s">
        <v>12313</v>
      </c>
      <c r="R1154" s="54" t="s">
        <v>12314</v>
      </c>
      <c r="S1154" s="55" t="s">
        <v>42</v>
      </c>
      <c r="T1154" s="56" t="s">
        <v>513</v>
      </c>
      <c r="U1154" s="57" t="s">
        <v>12315</v>
      </c>
      <c r="V1154" s="58" t="s">
        <v>5594</v>
      </c>
      <c r="W1154" s="34">
        <v>11649.0</v>
      </c>
      <c r="X1154" s="34" t="s">
        <v>12316</v>
      </c>
      <c r="Y1154" s="34" t="s">
        <v>6786</v>
      </c>
      <c r="Z1154" s="34" t="s">
        <v>12254</v>
      </c>
      <c r="AA1154" s="34" t="s">
        <v>8662</v>
      </c>
      <c r="AB1154" s="34" t="s">
        <v>12317</v>
      </c>
      <c r="AC1154" s="46">
        <v>1.731215633548E12</v>
      </c>
    </row>
    <row r="1155" ht="14.25" customHeight="1">
      <c r="A1155" s="24" t="s">
        <v>12318</v>
      </c>
      <c r="B1155" s="25">
        <v>32.0</v>
      </c>
      <c r="C1155" s="26"/>
      <c r="D1155" s="27"/>
      <c r="E1155" s="28" t="s">
        <v>275</v>
      </c>
      <c r="F1155" s="29" t="s">
        <v>276</v>
      </c>
      <c r="G1155" s="30"/>
      <c r="H1155" s="31"/>
      <c r="I1155" s="32" t="s">
        <v>202</v>
      </c>
      <c r="J1155" s="33">
        <v>2021.0</v>
      </c>
      <c r="K1155" s="34">
        <f t="shared" si="1"/>
        <v>1154</v>
      </c>
      <c r="L1155" s="35"/>
      <c r="M1155" s="49" t="s">
        <v>12319</v>
      </c>
      <c r="N1155" s="50" t="s">
        <v>12320</v>
      </c>
      <c r="O1155" s="51" t="s">
        <v>12321</v>
      </c>
      <c r="P1155" s="52" t="s">
        <v>12322</v>
      </c>
      <c r="Q1155" s="59" t="s">
        <v>12323</v>
      </c>
      <c r="R1155" s="60" t="s">
        <v>12324</v>
      </c>
      <c r="S1155" s="55" t="s">
        <v>42</v>
      </c>
      <c r="T1155" s="56" t="s">
        <v>1100</v>
      </c>
      <c r="U1155" s="57" t="s">
        <v>12325</v>
      </c>
      <c r="V1155" s="58" t="s">
        <v>120</v>
      </c>
      <c r="W1155" s="34">
        <v>673309.0</v>
      </c>
      <c r="X1155" s="34" t="s">
        <v>12326</v>
      </c>
      <c r="Y1155" s="34" t="s">
        <v>2806</v>
      </c>
      <c r="Z1155" s="34" t="s">
        <v>337</v>
      </c>
      <c r="AA1155" s="34" t="s">
        <v>5949</v>
      </c>
      <c r="AB1155" s="34" t="s">
        <v>12327</v>
      </c>
      <c r="AC1155" s="46">
        <v>1.731215633548E12</v>
      </c>
    </row>
    <row r="1156" ht="14.25" customHeight="1">
      <c r="A1156" s="24" t="s">
        <v>12328</v>
      </c>
      <c r="B1156" s="25">
        <v>32.0</v>
      </c>
      <c r="C1156" s="26"/>
      <c r="D1156" s="27"/>
      <c r="E1156" s="28" t="s">
        <v>32</v>
      </c>
      <c r="F1156" s="29"/>
      <c r="G1156" s="30"/>
      <c r="H1156" s="31"/>
      <c r="I1156" s="32" t="s">
        <v>53</v>
      </c>
      <c r="J1156" s="33">
        <v>1995.0</v>
      </c>
      <c r="K1156" s="34">
        <f t="shared" si="1"/>
        <v>1155</v>
      </c>
      <c r="L1156" s="35" t="s">
        <v>12329</v>
      </c>
      <c r="M1156" s="62" t="s">
        <v>12330</v>
      </c>
      <c r="N1156" s="50" t="s">
        <v>12331</v>
      </c>
      <c r="O1156" s="51" t="s">
        <v>12332</v>
      </c>
      <c r="P1156" s="52" t="s">
        <v>12333</v>
      </c>
      <c r="Q1156" s="59" t="s">
        <v>12334</v>
      </c>
      <c r="R1156" s="60" t="s">
        <v>12335</v>
      </c>
      <c r="S1156" s="55" t="s">
        <v>117</v>
      </c>
      <c r="T1156" s="56" t="s">
        <v>1126</v>
      </c>
      <c r="U1156" s="57" t="s">
        <v>12336</v>
      </c>
      <c r="V1156" s="61" t="s">
        <v>45</v>
      </c>
      <c r="W1156" s="34">
        <v>9482.0</v>
      </c>
      <c r="X1156" s="34" t="s">
        <v>12337</v>
      </c>
      <c r="Y1156" s="34" t="s">
        <v>8152</v>
      </c>
      <c r="Z1156" s="34" t="s">
        <v>5197</v>
      </c>
      <c r="AA1156" s="34" t="s">
        <v>471</v>
      </c>
      <c r="AB1156" s="34" t="s">
        <v>12338</v>
      </c>
      <c r="AC1156" s="46">
        <v>1.731215633548E12</v>
      </c>
    </row>
    <row r="1157" ht="14.25" customHeight="1">
      <c r="A1157" s="24" t="s">
        <v>12339</v>
      </c>
      <c r="B1157" s="25">
        <v>32.0</v>
      </c>
      <c r="C1157" s="26" t="s">
        <v>6638</v>
      </c>
      <c r="D1157" s="27"/>
      <c r="E1157" s="28" t="s">
        <v>444</v>
      </c>
      <c r="F1157" s="29"/>
      <c r="G1157" s="30"/>
      <c r="H1157" s="31"/>
      <c r="I1157" s="32" t="s">
        <v>129</v>
      </c>
      <c r="J1157" s="33">
        <v>2013.0</v>
      </c>
      <c r="K1157" s="34">
        <f t="shared" si="1"/>
        <v>1156</v>
      </c>
      <c r="L1157" s="35" t="s">
        <v>12340</v>
      </c>
      <c r="M1157" s="47" t="s">
        <v>12341</v>
      </c>
      <c r="N1157" s="37" t="s">
        <v>12342</v>
      </c>
      <c r="O1157" s="38" t="s">
        <v>12343</v>
      </c>
      <c r="P1157" s="39" t="s">
        <v>3379</v>
      </c>
      <c r="Q1157" s="40" t="s">
        <v>12344</v>
      </c>
      <c r="R1157" s="41" t="s">
        <v>12345</v>
      </c>
      <c r="S1157" s="42" t="s">
        <v>117</v>
      </c>
      <c r="T1157" s="43" t="s">
        <v>735</v>
      </c>
      <c r="U1157" s="44" t="s">
        <v>12346</v>
      </c>
      <c r="V1157" s="45" t="s">
        <v>1758</v>
      </c>
      <c r="W1157" s="34">
        <v>109439.0</v>
      </c>
      <c r="X1157" s="34" t="s">
        <v>12347</v>
      </c>
      <c r="Y1157" s="34" t="s">
        <v>6786</v>
      </c>
      <c r="Z1157" s="34" t="s">
        <v>6656</v>
      </c>
      <c r="AA1157" s="34" t="s">
        <v>6787</v>
      </c>
      <c r="AB1157" s="34" t="s">
        <v>12348</v>
      </c>
      <c r="AC1157" s="46">
        <v>1.731215633548E12</v>
      </c>
    </row>
    <row r="1158" ht="14.25" customHeight="1">
      <c r="A1158" s="24" t="s">
        <v>12349</v>
      </c>
      <c r="B1158" s="25">
        <v>32.0</v>
      </c>
      <c r="C1158" s="26"/>
      <c r="D1158" s="27"/>
      <c r="E1158" s="28" t="s">
        <v>325</v>
      </c>
      <c r="F1158" s="29" t="s">
        <v>275</v>
      </c>
      <c r="G1158" s="30"/>
      <c r="H1158" s="31"/>
      <c r="I1158" s="32" t="s">
        <v>53</v>
      </c>
      <c r="J1158" s="33">
        <v>1988.0</v>
      </c>
      <c r="K1158" s="34">
        <f t="shared" si="1"/>
        <v>1157</v>
      </c>
      <c r="L1158" s="35"/>
      <c r="M1158" s="36" t="s">
        <v>12350</v>
      </c>
      <c r="N1158" s="37" t="s">
        <v>12351</v>
      </c>
      <c r="O1158" s="38" t="s">
        <v>12352</v>
      </c>
      <c r="P1158" s="39" t="s">
        <v>12353</v>
      </c>
      <c r="Q1158" s="40" t="s">
        <v>12354</v>
      </c>
      <c r="R1158" s="41" t="s">
        <v>12355</v>
      </c>
      <c r="S1158" s="42" t="s">
        <v>117</v>
      </c>
      <c r="T1158" s="43" t="s">
        <v>544</v>
      </c>
      <c r="U1158" s="44" t="s">
        <v>12356</v>
      </c>
      <c r="V1158" s="45" t="s">
        <v>614</v>
      </c>
      <c r="W1158" s="34">
        <v>7520.0</v>
      </c>
      <c r="X1158" s="34" t="s">
        <v>12357</v>
      </c>
      <c r="Y1158" s="34" t="s">
        <v>12358</v>
      </c>
      <c r="Z1158" s="34" t="s">
        <v>6348</v>
      </c>
      <c r="AA1158" s="34" t="s">
        <v>12359</v>
      </c>
      <c r="AB1158" s="34" t="s">
        <v>12360</v>
      </c>
      <c r="AC1158" s="46">
        <v>1.731215633548E12</v>
      </c>
    </row>
    <row r="1159" ht="14.25" customHeight="1">
      <c r="A1159" s="24" t="s">
        <v>12361</v>
      </c>
      <c r="B1159" s="25">
        <v>32.0</v>
      </c>
      <c r="C1159" s="26" t="s">
        <v>1851</v>
      </c>
      <c r="D1159" s="27"/>
      <c r="E1159" s="28" t="s">
        <v>73</v>
      </c>
      <c r="F1159" s="29"/>
      <c r="G1159" s="30"/>
      <c r="H1159" s="31"/>
      <c r="I1159" s="32" t="s">
        <v>658</v>
      </c>
      <c r="J1159" s="33">
        <v>1970.0</v>
      </c>
      <c r="K1159" s="34">
        <f t="shared" si="1"/>
        <v>1158</v>
      </c>
      <c r="L1159" s="35" t="s">
        <v>12362</v>
      </c>
      <c r="M1159" s="49" t="s">
        <v>12363</v>
      </c>
      <c r="N1159" s="50" t="s">
        <v>12364</v>
      </c>
      <c r="O1159" s="51" t="s">
        <v>12365</v>
      </c>
      <c r="P1159" s="52" t="s">
        <v>12366</v>
      </c>
      <c r="Q1159" s="59" t="s">
        <v>12367</v>
      </c>
      <c r="R1159" s="54" t="s">
        <v>12368</v>
      </c>
      <c r="S1159" s="55" t="s">
        <v>61</v>
      </c>
      <c r="T1159" s="56" t="s">
        <v>1298</v>
      </c>
      <c r="U1159" s="57" t="s">
        <v>12369</v>
      </c>
      <c r="V1159" s="58" t="s">
        <v>588</v>
      </c>
      <c r="W1159" s="34">
        <v>1685.0</v>
      </c>
      <c r="X1159" s="34" t="s">
        <v>12370</v>
      </c>
      <c r="Y1159" s="34" t="s">
        <v>5898</v>
      </c>
      <c r="Z1159" s="34" t="s">
        <v>4432</v>
      </c>
      <c r="AA1159" s="34" t="s">
        <v>3340</v>
      </c>
      <c r="AB1159" s="34" t="s">
        <v>12371</v>
      </c>
      <c r="AC1159" s="46">
        <v>1.731215633548E12</v>
      </c>
    </row>
    <row r="1160" ht="14.25" customHeight="1">
      <c r="A1160" s="24" t="s">
        <v>12372</v>
      </c>
      <c r="B1160" s="25">
        <v>31.0</v>
      </c>
      <c r="C1160" s="26"/>
      <c r="D1160" s="27"/>
      <c r="E1160" s="28" t="s">
        <v>325</v>
      </c>
      <c r="F1160" s="29"/>
      <c r="G1160" s="30"/>
      <c r="H1160" s="31"/>
      <c r="I1160" s="32" t="s">
        <v>12373</v>
      </c>
      <c r="J1160" s="33">
        <v>2021.0</v>
      </c>
      <c r="K1160" s="34">
        <f t="shared" si="1"/>
        <v>1159</v>
      </c>
      <c r="L1160" s="35"/>
      <c r="M1160" s="36" t="s">
        <v>12374</v>
      </c>
      <c r="N1160" s="37" t="s">
        <v>12375</v>
      </c>
      <c r="O1160" s="38" t="s">
        <v>12376</v>
      </c>
      <c r="P1160" s="39" t="s">
        <v>12377</v>
      </c>
      <c r="Q1160" s="40" t="s">
        <v>12378</v>
      </c>
      <c r="R1160" s="80" t="s">
        <v>515</v>
      </c>
      <c r="S1160" s="42" t="s">
        <v>117</v>
      </c>
      <c r="T1160" s="43" t="s">
        <v>760</v>
      </c>
      <c r="U1160" s="44" t="s">
        <v>12379</v>
      </c>
      <c r="V1160" s="83" t="s">
        <v>515</v>
      </c>
      <c r="W1160" s="34">
        <v>603661.0</v>
      </c>
      <c r="X1160" s="34" t="s">
        <v>12380</v>
      </c>
      <c r="Y1160" s="34" t="s">
        <v>2926</v>
      </c>
      <c r="Z1160" s="34" t="s">
        <v>4145</v>
      </c>
      <c r="AA1160" s="34" t="s">
        <v>471</v>
      </c>
      <c r="AB1160" s="34" t="s">
        <v>12381</v>
      </c>
      <c r="AC1160" s="46">
        <v>1.731215633548E12</v>
      </c>
    </row>
    <row r="1161" ht="14.25" customHeight="1">
      <c r="A1161" s="24" t="s">
        <v>12382</v>
      </c>
      <c r="B1161" s="25">
        <v>31.0</v>
      </c>
      <c r="C1161" s="26"/>
      <c r="D1161" s="27"/>
      <c r="E1161" s="28" t="s">
        <v>108</v>
      </c>
      <c r="F1161" s="29" t="s">
        <v>10723</v>
      </c>
      <c r="G1161" s="30"/>
      <c r="H1161" s="31"/>
      <c r="I1161" s="32" t="s">
        <v>522</v>
      </c>
      <c r="J1161" s="33">
        <v>1998.0</v>
      </c>
      <c r="K1161" s="34">
        <f t="shared" si="1"/>
        <v>1160</v>
      </c>
      <c r="L1161" s="35" t="s">
        <v>12383</v>
      </c>
      <c r="M1161" s="36" t="s">
        <v>12384</v>
      </c>
      <c r="N1161" s="37" t="s">
        <v>12385</v>
      </c>
      <c r="O1161" s="38" t="s">
        <v>12386</v>
      </c>
      <c r="P1161" s="39" t="s">
        <v>12387</v>
      </c>
      <c r="Q1161" s="40" t="s">
        <v>12388</v>
      </c>
      <c r="R1161" s="41" t="s">
        <v>12389</v>
      </c>
      <c r="S1161" s="42" t="s">
        <v>117</v>
      </c>
      <c r="T1161" s="43" t="s">
        <v>1139</v>
      </c>
      <c r="U1161" s="44" t="s">
        <v>12390</v>
      </c>
      <c r="V1161" s="45" t="s">
        <v>303</v>
      </c>
      <c r="W1161" s="34">
        <v>11258.0</v>
      </c>
      <c r="X1161" s="34" t="s">
        <v>12391</v>
      </c>
      <c r="Y1161" s="34" t="s">
        <v>5898</v>
      </c>
      <c r="Z1161" s="34" t="s">
        <v>6348</v>
      </c>
      <c r="AA1161" s="34" t="s">
        <v>5198</v>
      </c>
      <c r="AB1161" s="34" t="s">
        <v>12392</v>
      </c>
      <c r="AC1161" s="46">
        <v>1.731215633548E12</v>
      </c>
    </row>
    <row r="1162" ht="14.25" customHeight="1">
      <c r="A1162" s="24" t="s">
        <v>12393</v>
      </c>
      <c r="B1162" s="25">
        <v>31.0</v>
      </c>
      <c r="C1162" s="26"/>
      <c r="D1162" s="27"/>
      <c r="E1162" s="28" t="s">
        <v>249</v>
      </c>
      <c r="F1162" s="29"/>
      <c r="G1162" s="30"/>
      <c r="H1162" s="31"/>
      <c r="I1162" s="32" t="s">
        <v>12394</v>
      </c>
      <c r="J1162" s="33">
        <v>2023.0</v>
      </c>
      <c r="K1162" s="34">
        <f t="shared" si="1"/>
        <v>1161</v>
      </c>
      <c r="L1162" s="35" t="s">
        <v>12395</v>
      </c>
      <c r="M1162" s="62" t="s">
        <v>12396</v>
      </c>
      <c r="N1162" s="50" t="s">
        <v>12397</v>
      </c>
      <c r="O1162" s="51" t="s">
        <v>12398</v>
      </c>
      <c r="P1162" s="52" t="s">
        <v>12399</v>
      </c>
      <c r="Q1162" s="59" t="s">
        <v>12400</v>
      </c>
      <c r="R1162" s="54" t="s">
        <v>12401</v>
      </c>
      <c r="S1162" s="55" t="s">
        <v>210</v>
      </c>
      <c r="T1162" s="56" t="s">
        <v>425</v>
      </c>
      <c r="U1162" s="57" t="s">
        <v>12402</v>
      </c>
      <c r="V1162" s="58" t="s">
        <v>12403</v>
      </c>
      <c r="W1162" s="34">
        <v>678512.0</v>
      </c>
      <c r="X1162" s="34" t="s">
        <v>12404</v>
      </c>
      <c r="Y1162" s="34" t="s">
        <v>5735</v>
      </c>
      <c r="Z1162" s="34" t="s">
        <v>616</v>
      </c>
      <c r="AA1162" s="34" t="s">
        <v>5198</v>
      </c>
      <c r="AB1162" s="34" t="s">
        <v>12405</v>
      </c>
      <c r="AC1162" s="46">
        <v>1.731215633548E12</v>
      </c>
    </row>
    <row r="1163" ht="14.25" customHeight="1">
      <c r="A1163" s="24" t="s">
        <v>12406</v>
      </c>
      <c r="B1163" s="25">
        <v>31.0</v>
      </c>
      <c r="C1163" s="26" t="s">
        <v>672</v>
      </c>
      <c r="D1163" s="27" t="s">
        <v>673</v>
      </c>
      <c r="E1163" s="28" t="s">
        <v>73</v>
      </c>
      <c r="F1163" s="29" t="s">
        <v>248</v>
      </c>
      <c r="G1163" s="30"/>
      <c r="H1163" s="31"/>
      <c r="I1163" s="32" t="s">
        <v>658</v>
      </c>
      <c r="J1163" s="33">
        <v>1997.0</v>
      </c>
      <c r="K1163" s="34">
        <f t="shared" si="1"/>
        <v>1162</v>
      </c>
      <c r="L1163" s="35" t="s">
        <v>12407</v>
      </c>
      <c r="M1163" s="36" t="s">
        <v>12408</v>
      </c>
      <c r="N1163" s="37" t="s">
        <v>12409</v>
      </c>
      <c r="O1163" s="38" t="s">
        <v>12410</v>
      </c>
      <c r="P1163" s="39" t="s">
        <v>12411</v>
      </c>
      <c r="Q1163" s="40" t="s">
        <v>12412</v>
      </c>
      <c r="R1163" s="41" t="s">
        <v>12413</v>
      </c>
      <c r="S1163" s="42" t="s">
        <v>117</v>
      </c>
      <c r="T1163" s="43" t="s">
        <v>820</v>
      </c>
      <c r="U1163" s="44" t="s">
        <v>12414</v>
      </c>
      <c r="V1163" s="45" t="s">
        <v>303</v>
      </c>
      <c r="W1163" s="34">
        <v>8078.0</v>
      </c>
      <c r="X1163" s="34" t="s">
        <v>12415</v>
      </c>
      <c r="Y1163" s="34" t="s">
        <v>5323</v>
      </c>
      <c r="Z1163" s="34" t="s">
        <v>4145</v>
      </c>
      <c r="AA1163" s="34" t="s">
        <v>1701</v>
      </c>
      <c r="AB1163" s="34" t="s">
        <v>12416</v>
      </c>
      <c r="AC1163" s="46">
        <v>1.731215633548E12</v>
      </c>
    </row>
    <row r="1164" ht="14.25" customHeight="1">
      <c r="A1164" s="24" t="s">
        <v>12417</v>
      </c>
      <c r="B1164" s="25">
        <v>31.0</v>
      </c>
      <c r="C1164" s="26" t="s">
        <v>4435</v>
      </c>
      <c r="D1164" s="27"/>
      <c r="E1164" s="28" t="s">
        <v>33</v>
      </c>
      <c r="F1164" s="29" t="s">
        <v>4436</v>
      </c>
      <c r="G1164" s="30" t="s">
        <v>657</v>
      </c>
      <c r="H1164" s="31"/>
      <c r="I1164" s="32" t="s">
        <v>4435</v>
      </c>
      <c r="J1164" s="33">
        <v>1968.0</v>
      </c>
      <c r="K1164" s="34">
        <f t="shared" si="1"/>
        <v>1163</v>
      </c>
      <c r="L1164" s="35"/>
      <c r="M1164" s="49" t="s">
        <v>12418</v>
      </c>
      <c r="N1164" s="50" t="s">
        <v>12419</v>
      </c>
      <c r="O1164" s="51" t="s">
        <v>12420</v>
      </c>
      <c r="P1164" s="52" t="s">
        <v>12421</v>
      </c>
      <c r="Q1164" s="59" t="s">
        <v>12422</v>
      </c>
      <c r="R1164" s="54" t="s">
        <v>515</v>
      </c>
      <c r="S1164" s="55" t="s">
        <v>557</v>
      </c>
      <c r="T1164" s="56" t="s">
        <v>3169</v>
      </c>
      <c r="U1164" s="57" t="s">
        <v>12423</v>
      </c>
      <c r="V1164" s="58" t="s">
        <v>515</v>
      </c>
      <c r="W1164" s="34">
        <v>18846.0</v>
      </c>
      <c r="X1164" s="34" t="s">
        <v>12424</v>
      </c>
      <c r="Y1164" s="34" t="s">
        <v>2806</v>
      </c>
      <c r="Z1164" s="34" t="s">
        <v>1065</v>
      </c>
      <c r="AA1164" s="34" t="s">
        <v>471</v>
      </c>
      <c r="AB1164" s="72"/>
      <c r="AC1164" s="46">
        <v>1.731215633548E12</v>
      </c>
    </row>
    <row r="1165" ht="14.25" customHeight="1">
      <c r="A1165" s="24" t="s">
        <v>12425</v>
      </c>
      <c r="B1165" s="25">
        <v>31.0</v>
      </c>
      <c r="C1165" s="26"/>
      <c r="D1165" s="27"/>
      <c r="E1165" s="28" t="s">
        <v>108</v>
      </c>
      <c r="F1165" s="29" t="s">
        <v>444</v>
      </c>
      <c r="G1165" s="30"/>
      <c r="H1165" s="31" t="s">
        <v>1107</v>
      </c>
      <c r="I1165" s="32" t="s">
        <v>1107</v>
      </c>
      <c r="J1165" s="33">
        <v>2022.0</v>
      </c>
      <c r="K1165" s="34">
        <f t="shared" si="1"/>
        <v>1164</v>
      </c>
      <c r="L1165" s="35" t="s">
        <v>12426</v>
      </c>
      <c r="M1165" s="36" t="s">
        <v>12427</v>
      </c>
      <c r="N1165" s="37" t="s">
        <v>12428</v>
      </c>
      <c r="O1165" s="38" t="s">
        <v>12429</v>
      </c>
      <c r="P1165" s="39" t="s">
        <v>8869</v>
      </c>
      <c r="Q1165" s="40" t="s">
        <v>12430</v>
      </c>
      <c r="R1165" s="80" t="s">
        <v>515</v>
      </c>
      <c r="S1165" s="42" t="s">
        <v>210</v>
      </c>
      <c r="T1165" s="43" t="s">
        <v>612</v>
      </c>
      <c r="U1165" s="44" t="s">
        <v>12431</v>
      </c>
      <c r="V1165" s="45" t="s">
        <v>1698</v>
      </c>
      <c r="W1165" s="34">
        <v>667739.0</v>
      </c>
      <c r="X1165" s="34" t="s">
        <v>12432</v>
      </c>
      <c r="Y1165" s="34" t="s">
        <v>6827</v>
      </c>
      <c r="Z1165" s="34" t="s">
        <v>6656</v>
      </c>
      <c r="AA1165" s="34" t="s">
        <v>9024</v>
      </c>
      <c r="AB1165" s="34" t="s">
        <v>12433</v>
      </c>
      <c r="AC1165" s="46">
        <v>1.731215633548E12</v>
      </c>
    </row>
    <row r="1166" ht="14.25" customHeight="1">
      <c r="A1166" s="24" t="s">
        <v>12434</v>
      </c>
      <c r="B1166" s="25">
        <v>31.0</v>
      </c>
      <c r="C1166" s="26"/>
      <c r="D1166" s="27"/>
      <c r="E1166" s="28" t="s">
        <v>489</v>
      </c>
      <c r="F1166" s="29" t="s">
        <v>108</v>
      </c>
      <c r="G1166" s="30"/>
      <c r="H1166" s="31"/>
      <c r="I1166" s="32" t="s">
        <v>12435</v>
      </c>
      <c r="J1166" s="33">
        <v>2020.0</v>
      </c>
      <c r="K1166" s="34">
        <f t="shared" si="1"/>
        <v>1165</v>
      </c>
      <c r="L1166" s="35"/>
      <c r="M1166" s="36" t="s">
        <v>12436</v>
      </c>
      <c r="N1166" s="37" t="s">
        <v>12437</v>
      </c>
      <c r="O1166" s="38" t="s">
        <v>12438</v>
      </c>
      <c r="P1166" s="39" t="s">
        <v>12439</v>
      </c>
      <c r="Q1166" s="40" t="s">
        <v>12440</v>
      </c>
      <c r="R1166" s="80" t="s">
        <v>12441</v>
      </c>
      <c r="S1166" s="42" t="s">
        <v>557</v>
      </c>
      <c r="T1166" s="43" t="s">
        <v>6911</v>
      </c>
      <c r="U1166" s="44" t="s">
        <v>12442</v>
      </c>
      <c r="V1166" s="45" t="s">
        <v>12443</v>
      </c>
      <c r="W1166" s="34">
        <v>694919.0</v>
      </c>
      <c r="X1166" s="34" t="s">
        <v>12444</v>
      </c>
      <c r="Y1166" s="34" t="s">
        <v>6827</v>
      </c>
      <c r="Z1166" s="34" t="s">
        <v>12445</v>
      </c>
      <c r="AA1166" s="34" t="s">
        <v>471</v>
      </c>
      <c r="AB1166" s="34" t="s">
        <v>12446</v>
      </c>
      <c r="AC1166" s="46">
        <v>1.731215633548E12</v>
      </c>
    </row>
    <row r="1167" ht="14.25" customHeight="1">
      <c r="A1167" s="24" t="s">
        <v>12447</v>
      </c>
      <c r="B1167" s="25">
        <v>31.0</v>
      </c>
      <c r="C1167" s="26" t="s">
        <v>672</v>
      </c>
      <c r="D1167" s="27"/>
      <c r="E1167" s="28" t="s">
        <v>73</v>
      </c>
      <c r="F1167" s="29" t="s">
        <v>108</v>
      </c>
      <c r="G1167" s="30"/>
      <c r="H1167" s="31"/>
      <c r="I1167" s="32" t="s">
        <v>658</v>
      </c>
      <c r="J1167" s="33">
        <v>2004.0</v>
      </c>
      <c r="K1167" s="34">
        <f t="shared" si="1"/>
        <v>1166</v>
      </c>
      <c r="L1167" s="35" t="s">
        <v>12448</v>
      </c>
      <c r="M1167" s="36" t="s">
        <v>12449</v>
      </c>
      <c r="N1167" s="37" t="s">
        <v>12450</v>
      </c>
      <c r="O1167" s="38" t="s">
        <v>12451</v>
      </c>
      <c r="P1167" s="39" t="s">
        <v>8849</v>
      </c>
      <c r="Q1167" s="40" t="s">
        <v>12452</v>
      </c>
      <c r="R1167" s="41" t="s">
        <v>12453</v>
      </c>
      <c r="S1167" s="42" t="s">
        <v>210</v>
      </c>
      <c r="T1167" s="43" t="s">
        <v>735</v>
      </c>
      <c r="U1167" s="44" t="s">
        <v>12454</v>
      </c>
      <c r="V1167" s="45" t="s">
        <v>303</v>
      </c>
      <c r="W1167" s="34">
        <v>395.0</v>
      </c>
      <c r="X1167" s="34" t="s">
        <v>12455</v>
      </c>
      <c r="Y1167" s="34" t="s">
        <v>6786</v>
      </c>
      <c r="Z1167" s="34" t="s">
        <v>8026</v>
      </c>
      <c r="AA1167" s="34" t="s">
        <v>9313</v>
      </c>
      <c r="AB1167" s="34" t="s">
        <v>12456</v>
      </c>
      <c r="AC1167" s="46">
        <v>1.731215633548E12</v>
      </c>
    </row>
    <row r="1168" ht="14.25" customHeight="1">
      <c r="A1168" s="24" t="s">
        <v>12457</v>
      </c>
      <c r="B1168" s="25">
        <v>31.0</v>
      </c>
      <c r="C1168" s="26" t="s">
        <v>372</v>
      </c>
      <c r="D1168" s="27" t="s">
        <v>9295</v>
      </c>
      <c r="E1168" s="28" t="s">
        <v>33</v>
      </c>
      <c r="F1168" s="29" t="s">
        <v>231</v>
      </c>
      <c r="G1168" s="30"/>
      <c r="H1168" s="31"/>
      <c r="I1168" s="32" t="s">
        <v>53</v>
      </c>
      <c r="J1168" s="33">
        <v>2000.0</v>
      </c>
      <c r="K1168" s="34">
        <f t="shared" si="1"/>
        <v>1167</v>
      </c>
      <c r="L1168" s="35"/>
      <c r="M1168" s="62" t="s">
        <v>12458</v>
      </c>
      <c r="N1168" s="63" t="s">
        <v>12459</v>
      </c>
      <c r="O1168" s="64" t="s">
        <v>12460</v>
      </c>
      <c r="P1168" s="65" t="s">
        <v>12461</v>
      </c>
      <c r="Q1168" s="59" t="s">
        <v>12462</v>
      </c>
      <c r="R1168" s="101" t="s">
        <v>515</v>
      </c>
      <c r="S1168" s="67" t="s">
        <v>61</v>
      </c>
      <c r="T1168" s="68" t="s">
        <v>6685</v>
      </c>
      <c r="U1168" s="44" t="s">
        <v>12463</v>
      </c>
      <c r="V1168" s="71" t="s">
        <v>515</v>
      </c>
      <c r="W1168" s="34">
        <v>10898.0</v>
      </c>
      <c r="X1168" s="34" t="s">
        <v>12464</v>
      </c>
      <c r="Y1168" s="34" t="s">
        <v>8548</v>
      </c>
      <c r="Z1168" s="34" t="s">
        <v>5197</v>
      </c>
      <c r="AA1168" s="34" t="s">
        <v>471</v>
      </c>
      <c r="AB1168" s="34" t="s">
        <v>12465</v>
      </c>
      <c r="AC1168" s="46">
        <v>1.731215633548E12</v>
      </c>
    </row>
    <row r="1169" ht="14.25" customHeight="1">
      <c r="A1169" s="24" t="s">
        <v>12466</v>
      </c>
      <c r="B1169" s="25">
        <v>31.0</v>
      </c>
      <c r="C1169" s="26"/>
      <c r="D1169" s="27"/>
      <c r="E1169" s="28" t="s">
        <v>73</v>
      </c>
      <c r="F1169" s="29" t="s">
        <v>249</v>
      </c>
      <c r="G1169" s="30"/>
      <c r="H1169" s="31"/>
      <c r="I1169" s="32" t="s">
        <v>129</v>
      </c>
      <c r="J1169" s="33">
        <v>1998.0</v>
      </c>
      <c r="K1169" s="34">
        <f t="shared" si="1"/>
        <v>1168</v>
      </c>
      <c r="L1169" s="35"/>
      <c r="M1169" s="36" t="s">
        <v>12467</v>
      </c>
      <c r="N1169" s="37" t="s">
        <v>12468</v>
      </c>
      <c r="O1169" s="38" t="s">
        <v>12469</v>
      </c>
      <c r="P1169" s="39" t="s">
        <v>12470</v>
      </c>
      <c r="Q1169" s="40" t="s">
        <v>12471</v>
      </c>
      <c r="R1169" s="41" t="s">
        <v>12472</v>
      </c>
      <c r="S1169" s="42" t="s">
        <v>117</v>
      </c>
      <c r="T1169" s="43" t="s">
        <v>82</v>
      </c>
      <c r="U1169" s="44" t="s">
        <v>12473</v>
      </c>
      <c r="V1169" s="45" t="s">
        <v>7848</v>
      </c>
      <c r="W1169" s="34">
        <v>9411.0</v>
      </c>
      <c r="X1169" s="34" t="s">
        <v>12474</v>
      </c>
      <c r="Y1169" s="34" t="s">
        <v>8272</v>
      </c>
      <c r="Z1169" s="34" t="s">
        <v>1226</v>
      </c>
      <c r="AA1169" s="34" t="s">
        <v>471</v>
      </c>
      <c r="AB1169" s="34" t="s">
        <v>12475</v>
      </c>
      <c r="AC1169" s="46">
        <v>1.731215633548E12</v>
      </c>
    </row>
    <row r="1170" ht="14.25" customHeight="1">
      <c r="A1170" s="24" t="s">
        <v>12476</v>
      </c>
      <c r="B1170" s="25">
        <v>31.0</v>
      </c>
      <c r="C1170" s="26" t="s">
        <v>1252</v>
      </c>
      <c r="D1170" s="27" t="s">
        <v>3476</v>
      </c>
      <c r="E1170" s="28" t="s">
        <v>200</v>
      </c>
      <c r="F1170" s="29" t="s">
        <v>201</v>
      </c>
      <c r="G1170" s="30"/>
      <c r="H1170" s="31"/>
      <c r="I1170" s="32" t="s">
        <v>53</v>
      </c>
      <c r="J1170" s="33">
        <v>2010.0</v>
      </c>
      <c r="K1170" s="34">
        <f t="shared" si="1"/>
        <v>1169</v>
      </c>
      <c r="L1170" s="35" t="s">
        <v>12477</v>
      </c>
      <c r="M1170" s="36" t="s">
        <v>12478</v>
      </c>
      <c r="N1170" s="37" t="s">
        <v>12479</v>
      </c>
      <c r="O1170" s="38" t="s">
        <v>12480</v>
      </c>
      <c r="P1170" s="39" t="s">
        <v>12481</v>
      </c>
      <c r="Q1170" s="40" t="s">
        <v>12482</v>
      </c>
      <c r="R1170" s="80" t="s">
        <v>515</v>
      </c>
      <c r="S1170" s="42" t="s">
        <v>3168</v>
      </c>
      <c r="T1170" s="43" t="s">
        <v>452</v>
      </c>
      <c r="U1170" s="44" t="s">
        <v>12483</v>
      </c>
      <c r="V1170" s="83" t="s">
        <v>515</v>
      </c>
      <c r="W1170" s="34">
        <v>44244.0</v>
      </c>
      <c r="X1170" s="34" t="s">
        <v>12484</v>
      </c>
      <c r="Y1170" s="34" t="s">
        <v>5575</v>
      </c>
      <c r="Z1170" s="34" t="s">
        <v>8820</v>
      </c>
      <c r="AA1170" s="34" t="s">
        <v>471</v>
      </c>
      <c r="AB1170" s="34" t="s">
        <v>12485</v>
      </c>
      <c r="AC1170" s="46">
        <v>1.731215633548E12</v>
      </c>
    </row>
    <row r="1171" ht="14.25" customHeight="1">
      <c r="A1171" s="24" t="s">
        <v>12486</v>
      </c>
      <c r="B1171" s="25">
        <v>31.0</v>
      </c>
      <c r="C1171" s="26" t="s">
        <v>2626</v>
      </c>
      <c r="D1171" s="27"/>
      <c r="E1171" s="28" t="s">
        <v>578</v>
      </c>
      <c r="F1171" s="29" t="s">
        <v>1347</v>
      </c>
      <c r="G1171" s="30"/>
      <c r="H1171" s="31"/>
      <c r="I1171" s="32" t="s">
        <v>12487</v>
      </c>
      <c r="J1171" s="33">
        <v>2014.0</v>
      </c>
      <c r="K1171" s="34">
        <f t="shared" si="1"/>
        <v>1170</v>
      </c>
      <c r="L1171" s="35"/>
      <c r="M1171" s="36" t="s">
        <v>12488</v>
      </c>
      <c r="N1171" s="37" t="s">
        <v>12489</v>
      </c>
      <c r="O1171" s="38" t="s">
        <v>12490</v>
      </c>
      <c r="P1171" s="39" t="s">
        <v>895</v>
      </c>
      <c r="Q1171" s="40" t="s">
        <v>12491</v>
      </c>
      <c r="R1171" s="80" t="s">
        <v>515</v>
      </c>
      <c r="S1171" s="42" t="s">
        <v>210</v>
      </c>
      <c r="T1171" s="43" t="s">
        <v>586</v>
      </c>
      <c r="U1171" s="44" t="s">
        <v>12492</v>
      </c>
      <c r="V1171" s="83" t="s">
        <v>515</v>
      </c>
      <c r="W1171" s="34">
        <v>238215.0</v>
      </c>
      <c r="X1171" s="34" t="s">
        <v>12493</v>
      </c>
      <c r="Y1171" s="34" t="s">
        <v>12494</v>
      </c>
      <c r="Z1171" s="34" t="s">
        <v>6656</v>
      </c>
      <c r="AA1171" s="34" t="s">
        <v>9282</v>
      </c>
      <c r="AB1171" s="34" t="s">
        <v>12495</v>
      </c>
      <c r="AC1171" s="46">
        <v>1.731215633548E12</v>
      </c>
    </row>
    <row r="1172" ht="14.25" customHeight="1">
      <c r="A1172" s="24" t="s">
        <v>12496</v>
      </c>
      <c r="B1172" s="25">
        <v>30.0</v>
      </c>
      <c r="C1172" s="26"/>
      <c r="D1172" s="27"/>
      <c r="E1172" s="28" t="s">
        <v>73</v>
      </c>
      <c r="F1172" s="29" t="s">
        <v>108</v>
      </c>
      <c r="G1172" s="30"/>
      <c r="H1172" s="31"/>
      <c r="I1172" s="32" t="s">
        <v>522</v>
      </c>
      <c r="J1172" s="33">
        <v>2019.0</v>
      </c>
      <c r="K1172" s="34">
        <f t="shared" si="1"/>
        <v>1171</v>
      </c>
      <c r="L1172" s="35"/>
      <c r="M1172" s="36" t="s">
        <v>12497</v>
      </c>
      <c r="N1172" s="37" t="s">
        <v>12498</v>
      </c>
      <c r="O1172" s="38" t="s">
        <v>12499</v>
      </c>
      <c r="P1172" s="39" t="s">
        <v>12173</v>
      </c>
      <c r="Q1172" s="40" t="s">
        <v>12500</v>
      </c>
      <c r="R1172" s="41" t="s">
        <v>12501</v>
      </c>
      <c r="S1172" s="42" t="s">
        <v>210</v>
      </c>
      <c r="T1172" s="43" t="s">
        <v>43</v>
      </c>
      <c r="U1172" s="44" t="s">
        <v>12502</v>
      </c>
      <c r="V1172" s="45" t="s">
        <v>2622</v>
      </c>
      <c r="W1172" s="34">
        <v>453405.0</v>
      </c>
      <c r="X1172" s="34" t="s">
        <v>12503</v>
      </c>
      <c r="Y1172" s="34" t="s">
        <v>1116</v>
      </c>
      <c r="Z1172" s="34" t="s">
        <v>8026</v>
      </c>
      <c r="AA1172" s="34" t="s">
        <v>6035</v>
      </c>
      <c r="AB1172" s="34" t="s">
        <v>12504</v>
      </c>
      <c r="AC1172" s="46">
        <v>1.731215633548E12</v>
      </c>
    </row>
    <row r="1173" ht="14.25" customHeight="1">
      <c r="A1173" s="24" t="s">
        <v>12505</v>
      </c>
      <c r="B1173" s="25">
        <v>30.0</v>
      </c>
      <c r="C1173" s="26" t="s">
        <v>30</v>
      </c>
      <c r="D1173" s="27" t="s">
        <v>12169</v>
      </c>
      <c r="E1173" s="28" t="s">
        <v>32</v>
      </c>
      <c r="F1173" s="29"/>
      <c r="G1173" s="30"/>
      <c r="H1173" s="31"/>
      <c r="I1173" s="32" t="s">
        <v>658</v>
      </c>
      <c r="J1173" s="33">
        <v>2007.0</v>
      </c>
      <c r="K1173" s="34">
        <f t="shared" si="1"/>
        <v>1172</v>
      </c>
      <c r="L1173" s="35"/>
      <c r="M1173" s="49" t="s">
        <v>12506</v>
      </c>
      <c r="N1173" s="50" t="s">
        <v>12507</v>
      </c>
      <c r="O1173" s="51" t="s">
        <v>12508</v>
      </c>
      <c r="P1173" s="52" t="s">
        <v>9589</v>
      </c>
      <c r="Q1173" s="59" t="s">
        <v>12509</v>
      </c>
      <c r="R1173" s="60" t="s">
        <v>12510</v>
      </c>
      <c r="S1173" s="55" t="s">
        <v>42</v>
      </c>
      <c r="T1173" s="56" t="s">
        <v>99</v>
      </c>
      <c r="U1173" s="57" t="s">
        <v>12511</v>
      </c>
      <c r="V1173" s="61" t="s">
        <v>2690</v>
      </c>
      <c r="W1173" s="34">
        <v>1979.0</v>
      </c>
      <c r="X1173" s="34" t="s">
        <v>12512</v>
      </c>
      <c r="Y1173" s="34" t="s">
        <v>9429</v>
      </c>
      <c r="Z1173" s="34" t="s">
        <v>5197</v>
      </c>
      <c r="AA1173" s="34" t="s">
        <v>5899</v>
      </c>
      <c r="AB1173" s="34" t="s">
        <v>12513</v>
      </c>
      <c r="AC1173" s="46">
        <v>1.731215633548E12</v>
      </c>
    </row>
    <row r="1174" ht="14.25" customHeight="1">
      <c r="A1174" s="24" t="s">
        <v>12514</v>
      </c>
      <c r="B1174" s="25">
        <v>30.0</v>
      </c>
      <c r="C1174" s="26"/>
      <c r="D1174" s="27"/>
      <c r="E1174" s="28" t="s">
        <v>444</v>
      </c>
      <c r="F1174" s="29" t="s">
        <v>186</v>
      </c>
      <c r="G1174" s="30"/>
      <c r="H1174" s="31"/>
      <c r="I1174" s="32" t="s">
        <v>129</v>
      </c>
      <c r="J1174" s="33">
        <v>1998.0</v>
      </c>
      <c r="K1174" s="34">
        <f t="shared" si="1"/>
        <v>1173</v>
      </c>
      <c r="L1174" s="35" t="s">
        <v>12515</v>
      </c>
      <c r="M1174" s="62" t="s">
        <v>12516</v>
      </c>
      <c r="N1174" s="63" t="s">
        <v>12517</v>
      </c>
      <c r="O1174" s="64" t="s">
        <v>12518</v>
      </c>
      <c r="P1174" s="65" t="s">
        <v>12519</v>
      </c>
      <c r="Q1174" s="59" t="s">
        <v>12520</v>
      </c>
      <c r="R1174" s="66" t="s">
        <v>4625</v>
      </c>
      <c r="S1174" s="67" t="s">
        <v>210</v>
      </c>
      <c r="T1174" s="68" t="s">
        <v>240</v>
      </c>
      <c r="U1174" s="44" t="s">
        <v>12521</v>
      </c>
      <c r="V1174" s="69" t="s">
        <v>64</v>
      </c>
      <c r="W1174" s="34">
        <v>14342.0</v>
      </c>
      <c r="X1174" s="34" t="s">
        <v>12522</v>
      </c>
      <c r="Y1174" s="34" t="s">
        <v>12523</v>
      </c>
      <c r="Z1174" s="34" t="s">
        <v>6656</v>
      </c>
      <c r="AA1174" s="34" t="s">
        <v>471</v>
      </c>
      <c r="AB1174" s="34" t="s">
        <v>12524</v>
      </c>
      <c r="AC1174" s="46">
        <v>1.731215633548E12</v>
      </c>
    </row>
    <row r="1175" ht="14.25" customHeight="1">
      <c r="A1175" s="24" t="s">
        <v>12525</v>
      </c>
      <c r="B1175" s="25">
        <v>30.0</v>
      </c>
      <c r="C1175" s="26" t="s">
        <v>1252</v>
      </c>
      <c r="D1175" s="27"/>
      <c r="E1175" s="28" t="s">
        <v>444</v>
      </c>
      <c r="F1175" s="29"/>
      <c r="G1175" s="30"/>
      <c r="H1175" s="31"/>
      <c r="I1175" s="32" t="s">
        <v>53</v>
      </c>
      <c r="J1175" s="33">
        <v>2003.0</v>
      </c>
      <c r="K1175" s="34">
        <f t="shared" si="1"/>
        <v>1174</v>
      </c>
      <c r="L1175" s="35" t="s">
        <v>12526</v>
      </c>
      <c r="M1175" s="62" t="s">
        <v>12527</v>
      </c>
      <c r="N1175" s="50" t="s">
        <v>12528</v>
      </c>
      <c r="O1175" s="51" t="s">
        <v>12529</v>
      </c>
      <c r="P1175" s="52" t="s">
        <v>10560</v>
      </c>
      <c r="Q1175" s="59" t="s">
        <v>12530</v>
      </c>
      <c r="R1175" s="60" t="s">
        <v>12531</v>
      </c>
      <c r="S1175" s="55" t="s">
        <v>210</v>
      </c>
      <c r="T1175" s="56" t="s">
        <v>626</v>
      </c>
      <c r="U1175" s="57" t="s">
        <v>12532</v>
      </c>
      <c r="V1175" s="61" t="s">
        <v>614</v>
      </c>
      <c r="W1175" s="34">
        <v>10678.0</v>
      </c>
      <c r="X1175" s="34" t="s">
        <v>12533</v>
      </c>
      <c r="Y1175" s="34" t="s">
        <v>6347</v>
      </c>
      <c r="Z1175" s="34" t="s">
        <v>5197</v>
      </c>
      <c r="AA1175" s="34" t="s">
        <v>5045</v>
      </c>
      <c r="AB1175" s="34" t="s">
        <v>12534</v>
      </c>
      <c r="AC1175" s="46">
        <v>1.731215633548E12</v>
      </c>
    </row>
    <row r="1176" ht="14.25" customHeight="1">
      <c r="A1176" s="24" t="s">
        <v>12535</v>
      </c>
      <c r="B1176" s="25">
        <v>30.0</v>
      </c>
      <c r="C1176" s="26" t="s">
        <v>356</v>
      </c>
      <c r="D1176" s="27"/>
      <c r="E1176" s="28" t="s">
        <v>73</v>
      </c>
      <c r="F1176" s="29" t="s">
        <v>108</v>
      </c>
      <c r="G1176" s="30"/>
      <c r="H1176" s="31"/>
      <c r="I1176" s="32" t="s">
        <v>129</v>
      </c>
      <c r="J1176" s="33">
        <v>2009.0</v>
      </c>
      <c r="K1176" s="34">
        <f t="shared" si="1"/>
        <v>1175</v>
      </c>
      <c r="L1176" s="35"/>
      <c r="M1176" s="49" t="s">
        <v>12536</v>
      </c>
      <c r="N1176" s="50" t="s">
        <v>12537</v>
      </c>
      <c r="O1176" s="51" t="s">
        <v>12538</v>
      </c>
      <c r="P1176" s="52" t="s">
        <v>12539</v>
      </c>
      <c r="Q1176" s="59" t="s">
        <v>12540</v>
      </c>
      <c r="R1176" s="60" t="s">
        <v>12541</v>
      </c>
      <c r="S1176" s="55" t="s">
        <v>210</v>
      </c>
      <c r="T1176" s="56" t="s">
        <v>194</v>
      </c>
      <c r="U1176" s="57" t="s">
        <v>12542</v>
      </c>
      <c r="V1176" s="61" t="s">
        <v>641</v>
      </c>
      <c r="W1176" s="34">
        <v>534.0</v>
      </c>
      <c r="X1176" s="34" t="s">
        <v>12543</v>
      </c>
      <c r="Y1176" s="34" t="s">
        <v>6347</v>
      </c>
      <c r="Z1176" s="34" t="s">
        <v>1839</v>
      </c>
      <c r="AA1176" s="34" t="s">
        <v>3577</v>
      </c>
      <c r="AB1176" s="34" t="s">
        <v>12544</v>
      </c>
      <c r="AC1176" s="46">
        <v>1.731215633548E12</v>
      </c>
    </row>
    <row r="1177" ht="14.25" customHeight="1">
      <c r="A1177" s="24" t="s">
        <v>12545</v>
      </c>
      <c r="B1177" s="25">
        <v>30.0</v>
      </c>
      <c r="C1177" s="26"/>
      <c r="D1177" s="27"/>
      <c r="E1177" s="28" t="s">
        <v>276</v>
      </c>
      <c r="F1177" s="29" t="s">
        <v>108</v>
      </c>
      <c r="G1177" s="30"/>
      <c r="H1177" s="31"/>
      <c r="I1177" s="32" t="s">
        <v>12546</v>
      </c>
      <c r="J1177" s="33">
        <v>2008.0</v>
      </c>
      <c r="K1177" s="34">
        <f t="shared" si="1"/>
        <v>1176</v>
      </c>
      <c r="L1177" s="35"/>
      <c r="M1177" s="62" t="s">
        <v>12547</v>
      </c>
      <c r="N1177" s="63" t="s">
        <v>12548</v>
      </c>
      <c r="O1177" s="64" t="s">
        <v>12549</v>
      </c>
      <c r="P1177" s="65" t="s">
        <v>11266</v>
      </c>
      <c r="Q1177" s="59" t="s">
        <v>12550</v>
      </c>
      <c r="R1177" s="66" t="s">
        <v>12551</v>
      </c>
      <c r="S1177" s="67" t="s">
        <v>210</v>
      </c>
      <c r="T1177" s="68" t="s">
        <v>194</v>
      </c>
      <c r="U1177" s="44" t="s">
        <v>12552</v>
      </c>
      <c r="V1177" s="69" t="s">
        <v>614</v>
      </c>
      <c r="W1177" s="34">
        <v>8456.0</v>
      </c>
      <c r="X1177" s="34" t="s">
        <v>12553</v>
      </c>
      <c r="Y1177" s="34" t="s">
        <v>8548</v>
      </c>
      <c r="Z1177" s="34" t="s">
        <v>1839</v>
      </c>
      <c r="AA1177" s="34" t="s">
        <v>5045</v>
      </c>
      <c r="AB1177" s="34" t="s">
        <v>12554</v>
      </c>
      <c r="AC1177" s="46">
        <v>1.731215633548E12</v>
      </c>
    </row>
    <row r="1178" ht="14.25" customHeight="1">
      <c r="A1178" s="24" t="s">
        <v>12555</v>
      </c>
      <c r="B1178" s="25">
        <v>30.0</v>
      </c>
      <c r="C1178" s="26"/>
      <c r="D1178" s="27"/>
      <c r="E1178" s="28" t="s">
        <v>325</v>
      </c>
      <c r="F1178" s="29" t="s">
        <v>1254</v>
      </c>
      <c r="G1178" s="30" t="s">
        <v>657</v>
      </c>
      <c r="H1178" s="31"/>
      <c r="I1178" s="32" t="s">
        <v>129</v>
      </c>
      <c r="J1178" s="33">
        <v>2008.0</v>
      </c>
      <c r="K1178" s="34">
        <f t="shared" si="1"/>
        <v>1177</v>
      </c>
      <c r="L1178" s="35"/>
      <c r="M1178" s="36" t="s">
        <v>12556</v>
      </c>
      <c r="N1178" s="37" t="s">
        <v>12557</v>
      </c>
      <c r="O1178" s="38" t="s">
        <v>12558</v>
      </c>
      <c r="P1178" s="39" t="s">
        <v>2921</v>
      </c>
      <c r="Q1178" s="40" t="s">
        <v>12559</v>
      </c>
      <c r="R1178" s="41" t="s">
        <v>12560</v>
      </c>
      <c r="S1178" s="42" t="s">
        <v>210</v>
      </c>
      <c r="T1178" s="43" t="s">
        <v>2688</v>
      </c>
      <c r="U1178" s="44" t="s">
        <v>12561</v>
      </c>
      <c r="V1178" s="45" t="s">
        <v>2165</v>
      </c>
      <c r="W1178" s="34">
        <v>12193.0</v>
      </c>
      <c r="X1178" s="34" t="s">
        <v>12562</v>
      </c>
      <c r="Y1178" s="34" t="s">
        <v>8294</v>
      </c>
      <c r="Z1178" s="34" t="s">
        <v>8026</v>
      </c>
      <c r="AA1178" s="34" t="s">
        <v>5991</v>
      </c>
      <c r="AB1178" s="34" t="s">
        <v>12563</v>
      </c>
      <c r="AC1178" s="46">
        <v>1.731215633548E12</v>
      </c>
    </row>
    <row r="1179" ht="14.25" customHeight="1">
      <c r="A1179" s="24" t="s">
        <v>12564</v>
      </c>
      <c r="B1179" s="25">
        <v>30.0</v>
      </c>
      <c r="C1179" s="26" t="s">
        <v>12564</v>
      </c>
      <c r="D1179" s="27"/>
      <c r="E1179" s="28" t="s">
        <v>444</v>
      </c>
      <c r="F1179" s="29"/>
      <c r="G1179" s="30"/>
      <c r="H1179" s="31"/>
      <c r="I1179" s="32" t="s">
        <v>522</v>
      </c>
      <c r="J1179" s="33">
        <v>2015.0</v>
      </c>
      <c r="K1179" s="34">
        <f t="shared" si="1"/>
        <v>1178</v>
      </c>
      <c r="L1179" s="35"/>
      <c r="M1179" s="36" t="s">
        <v>12565</v>
      </c>
      <c r="N1179" s="37" t="s">
        <v>12566</v>
      </c>
      <c r="O1179" s="38" t="s">
        <v>12567</v>
      </c>
      <c r="P1179" s="39" t="s">
        <v>3423</v>
      </c>
      <c r="Q1179" s="40" t="s">
        <v>12568</v>
      </c>
      <c r="R1179" s="41" t="s">
        <v>12569</v>
      </c>
      <c r="S1179" s="42" t="s">
        <v>210</v>
      </c>
      <c r="T1179" s="43" t="s">
        <v>1126</v>
      </c>
      <c r="U1179" s="44" t="s">
        <v>12570</v>
      </c>
      <c r="V1179" s="45" t="s">
        <v>834</v>
      </c>
      <c r="W1179" s="34">
        <v>274167.0</v>
      </c>
      <c r="X1179" s="34" t="s">
        <v>12571</v>
      </c>
      <c r="Y1179" s="34" t="s">
        <v>10652</v>
      </c>
      <c r="Z1179" s="34" t="s">
        <v>4145</v>
      </c>
      <c r="AA1179" s="34" t="s">
        <v>5857</v>
      </c>
      <c r="AB1179" s="34" t="s">
        <v>12572</v>
      </c>
      <c r="AC1179" s="46">
        <v>1.731215633548E12</v>
      </c>
    </row>
    <row r="1180" ht="14.25" customHeight="1">
      <c r="A1180" s="24" t="s">
        <v>12573</v>
      </c>
      <c r="B1180" s="25">
        <v>30.0</v>
      </c>
      <c r="C1180" s="26"/>
      <c r="D1180" s="27"/>
      <c r="E1180" s="28" t="s">
        <v>444</v>
      </c>
      <c r="F1180" s="29"/>
      <c r="G1180" s="30"/>
      <c r="H1180" s="31"/>
      <c r="I1180" s="32" t="s">
        <v>144</v>
      </c>
      <c r="J1180" s="33">
        <v>2011.0</v>
      </c>
      <c r="K1180" s="34">
        <f t="shared" si="1"/>
        <v>1179</v>
      </c>
      <c r="L1180" s="35" t="s">
        <v>12574</v>
      </c>
      <c r="M1180" s="36" t="s">
        <v>12575</v>
      </c>
      <c r="N1180" s="37" t="s">
        <v>12576</v>
      </c>
      <c r="O1180" s="38" t="s">
        <v>12577</v>
      </c>
      <c r="P1180" s="39" t="s">
        <v>3614</v>
      </c>
      <c r="Q1180" s="40" t="s">
        <v>12578</v>
      </c>
      <c r="R1180" s="41" t="s">
        <v>12579</v>
      </c>
      <c r="S1180" s="42" t="s">
        <v>117</v>
      </c>
      <c r="T1180" s="43" t="s">
        <v>1100</v>
      </c>
      <c r="U1180" s="44" t="s">
        <v>12580</v>
      </c>
      <c r="V1180" s="45" t="s">
        <v>6654</v>
      </c>
      <c r="W1180" s="34">
        <v>49520.0</v>
      </c>
      <c r="X1180" s="34" t="s">
        <v>12581</v>
      </c>
      <c r="Y1180" s="34" t="s">
        <v>9539</v>
      </c>
      <c r="Z1180" s="34" t="s">
        <v>3429</v>
      </c>
      <c r="AA1180" s="34" t="s">
        <v>5045</v>
      </c>
      <c r="AB1180" s="34" t="s">
        <v>12582</v>
      </c>
      <c r="AC1180" s="46">
        <v>1.731215633548E12</v>
      </c>
    </row>
    <row r="1181" ht="14.25" customHeight="1">
      <c r="A1181" s="24" t="s">
        <v>12583</v>
      </c>
      <c r="B1181" s="25">
        <v>30.0</v>
      </c>
      <c r="C1181" s="26" t="s">
        <v>2906</v>
      </c>
      <c r="D1181" s="27" t="s">
        <v>7737</v>
      </c>
      <c r="E1181" s="28" t="s">
        <v>248</v>
      </c>
      <c r="F1181" s="29" t="s">
        <v>1564</v>
      </c>
      <c r="G1181" s="30"/>
      <c r="H1181" s="31"/>
      <c r="I1181" s="32" t="s">
        <v>522</v>
      </c>
      <c r="J1181" s="33">
        <v>1984.0</v>
      </c>
      <c r="K1181" s="34">
        <f t="shared" si="1"/>
        <v>1180</v>
      </c>
      <c r="L1181" s="35"/>
      <c r="M1181" s="36" t="s">
        <v>12584</v>
      </c>
      <c r="N1181" s="37" t="s">
        <v>12585</v>
      </c>
      <c r="O1181" s="38" t="s">
        <v>12586</v>
      </c>
      <c r="P1181" s="39" t="s">
        <v>12587</v>
      </c>
      <c r="Q1181" s="40" t="s">
        <v>12588</v>
      </c>
      <c r="R1181" s="41" t="s">
        <v>12589</v>
      </c>
      <c r="S1181" s="42" t="s">
        <v>117</v>
      </c>
      <c r="T1181" s="43" t="s">
        <v>872</v>
      </c>
      <c r="U1181" s="44" t="s">
        <v>12590</v>
      </c>
      <c r="V1181" s="45" t="s">
        <v>3814</v>
      </c>
      <c r="W1181" s="34">
        <v>9730.0</v>
      </c>
      <c r="X1181" s="34" t="s">
        <v>12591</v>
      </c>
      <c r="Y1181" s="34" t="s">
        <v>8152</v>
      </c>
      <c r="Z1181" s="34" t="s">
        <v>4432</v>
      </c>
      <c r="AA1181" s="34" t="s">
        <v>7616</v>
      </c>
      <c r="AB1181" s="34" t="s">
        <v>12592</v>
      </c>
      <c r="AC1181" s="46">
        <v>1.731215633548E12</v>
      </c>
    </row>
    <row r="1182" ht="14.25" customHeight="1">
      <c r="A1182" s="24" t="s">
        <v>12593</v>
      </c>
      <c r="B1182" s="25">
        <v>30.0</v>
      </c>
      <c r="C1182" s="26"/>
      <c r="D1182" s="27"/>
      <c r="E1182" s="28" t="s">
        <v>444</v>
      </c>
      <c r="F1182" s="29" t="s">
        <v>489</v>
      </c>
      <c r="G1182" s="30"/>
      <c r="H1182" s="31"/>
      <c r="I1182" s="32" t="s">
        <v>2734</v>
      </c>
      <c r="J1182" s="33">
        <v>2018.0</v>
      </c>
      <c r="K1182" s="34">
        <f t="shared" si="1"/>
        <v>1181</v>
      </c>
      <c r="L1182" s="35" t="s">
        <v>12594</v>
      </c>
      <c r="M1182" s="49" t="s">
        <v>12595</v>
      </c>
      <c r="N1182" s="50" t="s">
        <v>12596</v>
      </c>
      <c r="O1182" s="51" t="s">
        <v>12597</v>
      </c>
      <c r="P1182" s="52" t="s">
        <v>2824</v>
      </c>
      <c r="Q1182" s="53" t="s">
        <v>12598</v>
      </c>
      <c r="R1182" s="54" t="s">
        <v>12165</v>
      </c>
      <c r="S1182" s="55" t="s">
        <v>117</v>
      </c>
      <c r="T1182" s="56" t="s">
        <v>872</v>
      </c>
      <c r="U1182" s="57" t="s">
        <v>12599</v>
      </c>
      <c r="V1182" s="58" t="s">
        <v>427</v>
      </c>
      <c r="W1182" s="34">
        <v>412988.0</v>
      </c>
      <c r="X1182" s="34" t="s">
        <v>12600</v>
      </c>
      <c r="Y1182" s="34" t="s">
        <v>6827</v>
      </c>
      <c r="Z1182" s="34" t="s">
        <v>8711</v>
      </c>
      <c r="AA1182" s="34" t="s">
        <v>11437</v>
      </c>
      <c r="AB1182" s="34" t="s">
        <v>12601</v>
      </c>
      <c r="AC1182" s="46" t="s">
        <v>1656</v>
      </c>
    </row>
    <row r="1183" ht="14.25" customHeight="1">
      <c r="A1183" s="24" t="s">
        <v>12602</v>
      </c>
      <c r="B1183" s="25">
        <v>30.0</v>
      </c>
      <c r="C1183" s="26"/>
      <c r="D1183" s="27"/>
      <c r="E1183" s="28" t="s">
        <v>108</v>
      </c>
      <c r="F1183" s="29" t="s">
        <v>10723</v>
      </c>
      <c r="G1183" s="30"/>
      <c r="H1183" s="31"/>
      <c r="I1183" s="32" t="s">
        <v>144</v>
      </c>
      <c r="J1183" s="33">
        <v>1997.0</v>
      </c>
      <c r="K1183" s="34">
        <f t="shared" si="1"/>
        <v>1182</v>
      </c>
      <c r="L1183" s="35" t="s">
        <v>12603</v>
      </c>
      <c r="M1183" s="49" t="s">
        <v>12604</v>
      </c>
      <c r="N1183" s="50" t="s">
        <v>12605</v>
      </c>
      <c r="O1183" s="51" t="s">
        <v>12606</v>
      </c>
      <c r="P1183" s="52" t="s">
        <v>12353</v>
      </c>
      <c r="Q1183" s="53" t="s">
        <v>12607</v>
      </c>
      <c r="R1183" s="54" t="s">
        <v>12608</v>
      </c>
      <c r="S1183" s="55" t="s">
        <v>210</v>
      </c>
      <c r="T1183" s="56" t="s">
        <v>438</v>
      </c>
      <c r="U1183" s="57" t="s">
        <v>12609</v>
      </c>
      <c r="V1183" s="58" t="s">
        <v>6594</v>
      </c>
      <c r="W1183" s="34">
        <v>9619.0</v>
      </c>
      <c r="X1183" s="34" t="s">
        <v>12610</v>
      </c>
      <c r="Y1183" s="34" t="s">
        <v>7615</v>
      </c>
      <c r="Z1183" s="34" t="s">
        <v>4432</v>
      </c>
      <c r="AA1183" s="34" t="s">
        <v>4676</v>
      </c>
      <c r="AB1183" s="34" t="s">
        <v>12611</v>
      </c>
      <c r="AC1183" s="46">
        <v>1.731215633548E12</v>
      </c>
    </row>
    <row r="1184" ht="14.25" customHeight="1">
      <c r="A1184" s="24" t="s">
        <v>12612</v>
      </c>
      <c r="B1184" s="25">
        <v>30.0</v>
      </c>
      <c r="C1184" s="26"/>
      <c r="D1184" s="27"/>
      <c r="E1184" s="28" t="s">
        <v>444</v>
      </c>
      <c r="F1184" s="29" t="s">
        <v>1254</v>
      </c>
      <c r="G1184" s="30"/>
      <c r="H1184" s="31"/>
      <c r="I1184" s="32" t="s">
        <v>658</v>
      </c>
      <c r="J1184" s="33">
        <v>2004.0</v>
      </c>
      <c r="K1184" s="34">
        <f t="shared" si="1"/>
        <v>1183</v>
      </c>
      <c r="L1184" s="35" t="s">
        <v>12613</v>
      </c>
      <c r="M1184" s="49" t="s">
        <v>12614</v>
      </c>
      <c r="N1184" s="50" t="s">
        <v>12615</v>
      </c>
      <c r="O1184" s="51" t="s">
        <v>12616</v>
      </c>
      <c r="P1184" s="52" t="s">
        <v>11306</v>
      </c>
      <c r="Q1184" s="53" t="s">
        <v>12617</v>
      </c>
      <c r="R1184" s="54" t="s">
        <v>12618</v>
      </c>
      <c r="S1184" s="55" t="s">
        <v>42</v>
      </c>
      <c r="T1184" s="56" t="s">
        <v>10610</v>
      </c>
      <c r="U1184" s="57" t="s">
        <v>12619</v>
      </c>
      <c r="V1184" s="58" t="s">
        <v>834</v>
      </c>
      <c r="W1184" s="34">
        <v>8920.0</v>
      </c>
      <c r="X1184" s="34" t="s">
        <v>12620</v>
      </c>
      <c r="Y1184" s="34" t="s">
        <v>8164</v>
      </c>
      <c r="Z1184" s="34" t="s">
        <v>11728</v>
      </c>
      <c r="AA1184" s="34" t="s">
        <v>11437</v>
      </c>
      <c r="AB1184" s="34" t="s">
        <v>12621</v>
      </c>
      <c r="AC1184" s="46">
        <v>1.731215633548E12</v>
      </c>
    </row>
    <row r="1185" ht="14.25" customHeight="1">
      <c r="A1185" s="24" t="s">
        <v>12622</v>
      </c>
      <c r="B1185" s="25">
        <v>30.0</v>
      </c>
      <c r="C1185" s="26" t="s">
        <v>4371</v>
      </c>
      <c r="D1185" s="27"/>
      <c r="E1185" s="28" t="s">
        <v>489</v>
      </c>
      <c r="F1185" s="29" t="s">
        <v>108</v>
      </c>
      <c r="G1185" s="30"/>
      <c r="H1185" s="31"/>
      <c r="I1185" s="32" t="s">
        <v>144</v>
      </c>
      <c r="J1185" s="33">
        <v>2006.0</v>
      </c>
      <c r="K1185" s="34">
        <f t="shared" si="1"/>
        <v>1184</v>
      </c>
      <c r="L1185" s="35"/>
      <c r="M1185" s="49" t="s">
        <v>12623</v>
      </c>
      <c r="N1185" s="50" t="s">
        <v>12624</v>
      </c>
      <c r="O1185" s="51" t="s">
        <v>12625</v>
      </c>
      <c r="P1185" s="52" t="s">
        <v>4376</v>
      </c>
      <c r="Q1185" s="59" t="s">
        <v>12626</v>
      </c>
      <c r="R1185" s="60" t="s">
        <v>12627</v>
      </c>
      <c r="S1185" s="55" t="s">
        <v>210</v>
      </c>
      <c r="T1185" s="56" t="s">
        <v>544</v>
      </c>
      <c r="U1185" s="57" t="s">
        <v>12628</v>
      </c>
      <c r="V1185" s="61" t="s">
        <v>3440</v>
      </c>
      <c r="W1185" s="34">
        <v>9615.0</v>
      </c>
      <c r="X1185" s="34" t="s">
        <v>12629</v>
      </c>
      <c r="Y1185" s="34" t="s">
        <v>7809</v>
      </c>
      <c r="Z1185" s="34" t="s">
        <v>5106</v>
      </c>
      <c r="AA1185" s="34" t="s">
        <v>5899</v>
      </c>
      <c r="AB1185" s="34" t="s">
        <v>12630</v>
      </c>
      <c r="AC1185" s="46">
        <v>1.731215633548E12</v>
      </c>
    </row>
    <row r="1186" ht="14.25" customHeight="1">
      <c r="A1186" s="24" t="s">
        <v>12631</v>
      </c>
      <c r="B1186" s="25">
        <v>29.0</v>
      </c>
      <c r="C1186" s="26"/>
      <c r="D1186" s="27"/>
      <c r="E1186" s="28" t="s">
        <v>578</v>
      </c>
      <c r="F1186" s="29" t="s">
        <v>275</v>
      </c>
      <c r="G1186" s="30"/>
      <c r="H1186" s="31"/>
      <c r="I1186" s="32" t="s">
        <v>129</v>
      </c>
      <c r="J1186" s="33">
        <v>1998.0</v>
      </c>
      <c r="K1186" s="34">
        <f t="shared" si="1"/>
        <v>1185</v>
      </c>
      <c r="L1186" s="35" t="s">
        <v>12632</v>
      </c>
      <c r="M1186" s="36" t="s">
        <v>12633</v>
      </c>
      <c r="N1186" s="37" t="s">
        <v>12634</v>
      </c>
      <c r="O1186" s="38" t="s">
        <v>12635</v>
      </c>
      <c r="P1186" s="39" t="s">
        <v>12636</v>
      </c>
      <c r="Q1186" s="40" t="s">
        <v>12637</v>
      </c>
      <c r="R1186" s="41" t="s">
        <v>12638</v>
      </c>
      <c r="S1186" s="42" t="s">
        <v>210</v>
      </c>
      <c r="T1186" s="43" t="s">
        <v>544</v>
      </c>
      <c r="U1186" s="44" t="s">
        <v>12639</v>
      </c>
      <c r="V1186" s="45" t="s">
        <v>1698</v>
      </c>
      <c r="W1186" s="34">
        <v>6435.0</v>
      </c>
      <c r="X1186" s="34" t="s">
        <v>12640</v>
      </c>
      <c r="Y1186" s="34" t="s">
        <v>9539</v>
      </c>
      <c r="Z1186" s="34" t="s">
        <v>3429</v>
      </c>
      <c r="AA1186" s="34" t="s">
        <v>1606</v>
      </c>
      <c r="AB1186" s="34" t="s">
        <v>12641</v>
      </c>
      <c r="AC1186" s="46">
        <v>1.731215633548E12</v>
      </c>
    </row>
    <row r="1187" ht="14.25" customHeight="1">
      <c r="A1187" s="24" t="s">
        <v>12642</v>
      </c>
      <c r="B1187" s="25">
        <v>29.0</v>
      </c>
      <c r="C1187" s="26" t="s">
        <v>10484</v>
      </c>
      <c r="D1187" s="27"/>
      <c r="E1187" s="28" t="s">
        <v>444</v>
      </c>
      <c r="F1187" s="29" t="s">
        <v>1973</v>
      </c>
      <c r="G1187" s="30"/>
      <c r="H1187" s="31"/>
      <c r="I1187" s="32" t="s">
        <v>3548</v>
      </c>
      <c r="J1187" s="33">
        <v>2003.0</v>
      </c>
      <c r="K1187" s="34">
        <f t="shared" si="1"/>
        <v>1186</v>
      </c>
      <c r="L1187" s="35"/>
      <c r="M1187" s="36" t="s">
        <v>12643</v>
      </c>
      <c r="N1187" s="37" t="s">
        <v>12644</v>
      </c>
      <c r="O1187" s="38" t="s">
        <v>12645</v>
      </c>
      <c r="P1187" s="39" t="s">
        <v>12646</v>
      </c>
      <c r="Q1187" s="40" t="s">
        <v>12647</v>
      </c>
      <c r="R1187" s="41" t="s">
        <v>12648</v>
      </c>
      <c r="S1187" s="42" t="s">
        <v>210</v>
      </c>
      <c r="T1187" s="43" t="s">
        <v>1189</v>
      </c>
      <c r="U1187" s="44" t="s">
        <v>12649</v>
      </c>
      <c r="V1187" s="45" t="s">
        <v>2479</v>
      </c>
      <c r="W1187" s="34">
        <v>4256.0</v>
      </c>
      <c r="X1187" s="34" t="s">
        <v>12650</v>
      </c>
      <c r="Y1187" s="34" t="s">
        <v>5533</v>
      </c>
      <c r="Z1187" s="34" t="s">
        <v>5197</v>
      </c>
      <c r="AA1187" s="34" t="s">
        <v>3577</v>
      </c>
      <c r="AB1187" s="34" t="s">
        <v>12651</v>
      </c>
      <c r="AC1187" s="46">
        <v>1.731215633548E12</v>
      </c>
    </row>
    <row r="1188" ht="14.25" customHeight="1">
      <c r="A1188" s="24" t="s">
        <v>12652</v>
      </c>
      <c r="B1188" s="25">
        <v>29.0</v>
      </c>
      <c r="C1188" s="26" t="s">
        <v>372</v>
      </c>
      <c r="D1188" s="27"/>
      <c r="E1188" s="28" t="s">
        <v>33</v>
      </c>
      <c r="F1188" s="29"/>
      <c r="G1188" s="30"/>
      <c r="H1188" s="31"/>
      <c r="I1188" s="32" t="s">
        <v>53</v>
      </c>
      <c r="J1188" s="33">
        <v>1944.0</v>
      </c>
      <c r="K1188" s="34">
        <f t="shared" si="1"/>
        <v>1187</v>
      </c>
      <c r="L1188" s="35"/>
      <c r="M1188" s="36" t="s">
        <v>12653</v>
      </c>
      <c r="N1188" s="37" t="s">
        <v>12654</v>
      </c>
      <c r="O1188" s="38" t="s">
        <v>12655</v>
      </c>
      <c r="P1188" s="39" t="s">
        <v>12656</v>
      </c>
      <c r="Q1188" s="40" t="s">
        <v>12657</v>
      </c>
      <c r="R1188" s="80" t="s">
        <v>12658</v>
      </c>
      <c r="S1188" s="42" t="s">
        <v>61</v>
      </c>
      <c r="T1188" s="43" t="s">
        <v>6419</v>
      </c>
      <c r="U1188" s="44" t="s">
        <v>12659</v>
      </c>
      <c r="V1188" s="83" t="s">
        <v>515</v>
      </c>
      <c r="W1188" s="34">
        <v>15947.0</v>
      </c>
      <c r="X1188" s="34" t="s">
        <v>12660</v>
      </c>
      <c r="Y1188" s="34" t="s">
        <v>1028</v>
      </c>
      <c r="Z1188" s="34" t="s">
        <v>3429</v>
      </c>
      <c r="AA1188" s="34" t="s">
        <v>500</v>
      </c>
      <c r="AB1188" s="34" t="s">
        <v>12661</v>
      </c>
      <c r="AC1188" s="46">
        <v>1.731215633548E12</v>
      </c>
    </row>
    <row r="1189" ht="14.25" customHeight="1">
      <c r="A1189" s="24" t="s">
        <v>12662</v>
      </c>
      <c r="B1189" s="25">
        <v>29.0</v>
      </c>
      <c r="C1189" s="26" t="s">
        <v>341</v>
      </c>
      <c r="D1189" s="27" t="s">
        <v>6271</v>
      </c>
      <c r="E1189" s="28" t="s">
        <v>32</v>
      </c>
      <c r="F1189" s="29"/>
      <c r="G1189" s="30"/>
      <c r="H1189" s="31"/>
      <c r="I1189" s="32" t="s">
        <v>129</v>
      </c>
      <c r="J1189" s="33">
        <v>1983.0</v>
      </c>
      <c r="K1189" s="34">
        <f t="shared" si="1"/>
        <v>1188</v>
      </c>
      <c r="L1189" s="35"/>
      <c r="M1189" s="36" t="s">
        <v>12663</v>
      </c>
      <c r="N1189" s="37" t="s">
        <v>12664</v>
      </c>
      <c r="O1189" s="38" t="s">
        <v>12665</v>
      </c>
      <c r="P1189" s="39" t="s">
        <v>12666</v>
      </c>
      <c r="Q1189" s="40" t="s">
        <v>12667</v>
      </c>
      <c r="R1189" s="41" t="s">
        <v>12668</v>
      </c>
      <c r="S1189" s="42" t="s">
        <v>42</v>
      </c>
      <c r="T1189" s="43" t="s">
        <v>572</v>
      </c>
      <c r="U1189" s="44" t="s">
        <v>12669</v>
      </c>
      <c r="V1189" s="45" t="s">
        <v>12670</v>
      </c>
      <c r="W1189" s="34">
        <v>9531.0</v>
      </c>
      <c r="X1189" s="34" t="s">
        <v>12671</v>
      </c>
      <c r="Y1189" s="34" t="s">
        <v>8993</v>
      </c>
      <c r="Z1189" s="34" t="s">
        <v>12672</v>
      </c>
      <c r="AA1189" s="34" t="s">
        <v>6504</v>
      </c>
      <c r="AB1189" s="34" t="s">
        <v>12673</v>
      </c>
      <c r="AC1189" s="46">
        <v>1.731215633548E12</v>
      </c>
    </row>
    <row r="1190" ht="14.25" customHeight="1">
      <c r="A1190" s="24" t="s">
        <v>12674</v>
      </c>
      <c r="B1190" s="25">
        <v>29.0</v>
      </c>
      <c r="C1190" s="26" t="s">
        <v>4299</v>
      </c>
      <c r="D1190" s="27"/>
      <c r="E1190" s="28" t="s">
        <v>108</v>
      </c>
      <c r="F1190" s="29" t="s">
        <v>249</v>
      </c>
      <c r="G1190" s="30"/>
      <c r="H1190" s="31"/>
      <c r="I1190" s="32" t="s">
        <v>658</v>
      </c>
      <c r="J1190" s="33">
        <v>2012.0</v>
      </c>
      <c r="K1190" s="34">
        <f t="shared" si="1"/>
        <v>1189</v>
      </c>
      <c r="L1190" s="35" t="s">
        <v>12675</v>
      </c>
      <c r="M1190" s="36" t="s">
        <v>12676</v>
      </c>
      <c r="N1190" s="37" t="s">
        <v>12677</v>
      </c>
      <c r="O1190" s="38" t="s">
        <v>12678</v>
      </c>
      <c r="P1190" s="39" t="s">
        <v>12679</v>
      </c>
      <c r="Q1190" s="40" t="s">
        <v>12680</v>
      </c>
      <c r="R1190" s="41" t="s">
        <v>12681</v>
      </c>
      <c r="S1190" s="42" t="s">
        <v>210</v>
      </c>
      <c r="T1190" s="43" t="s">
        <v>872</v>
      </c>
      <c r="U1190" s="44" t="s">
        <v>12682</v>
      </c>
      <c r="V1190" s="45" t="s">
        <v>382</v>
      </c>
      <c r="W1190" s="34">
        <v>82675.0</v>
      </c>
      <c r="X1190" s="34" t="s">
        <v>12683</v>
      </c>
      <c r="Y1190" s="34" t="s">
        <v>8152</v>
      </c>
      <c r="Z1190" s="34" t="s">
        <v>4145</v>
      </c>
      <c r="AA1190" s="34" t="s">
        <v>5899</v>
      </c>
      <c r="AB1190" s="34" t="s">
        <v>12684</v>
      </c>
      <c r="AC1190" s="46">
        <v>1.731215633548E12</v>
      </c>
    </row>
    <row r="1191" ht="14.25" customHeight="1">
      <c r="A1191" s="24" t="s">
        <v>12685</v>
      </c>
      <c r="B1191" s="25">
        <v>29.0</v>
      </c>
      <c r="C1191" s="26"/>
      <c r="D1191" s="27"/>
      <c r="E1191" s="28" t="s">
        <v>108</v>
      </c>
      <c r="F1191" s="29" t="s">
        <v>249</v>
      </c>
      <c r="G1191" s="30"/>
      <c r="H1191" s="31"/>
      <c r="I1191" s="32" t="s">
        <v>658</v>
      </c>
      <c r="J1191" s="33">
        <v>1995.0</v>
      </c>
      <c r="K1191" s="34">
        <f t="shared" si="1"/>
        <v>1190</v>
      </c>
      <c r="L1191" s="35"/>
      <c r="M1191" s="36" t="s">
        <v>12686</v>
      </c>
      <c r="N1191" s="37" t="s">
        <v>12687</v>
      </c>
      <c r="O1191" s="38" t="s">
        <v>12688</v>
      </c>
      <c r="P1191" s="39" t="s">
        <v>12689</v>
      </c>
      <c r="Q1191" s="40" t="s">
        <v>12690</v>
      </c>
      <c r="R1191" s="41" t="s">
        <v>12691</v>
      </c>
      <c r="S1191" s="42" t="s">
        <v>117</v>
      </c>
      <c r="T1191" s="43" t="s">
        <v>747</v>
      </c>
      <c r="U1191" s="44" t="s">
        <v>1712</v>
      </c>
      <c r="V1191" s="45" t="s">
        <v>427</v>
      </c>
      <c r="W1191" s="34">
        <v>6071.0</v>
      </c>
      <c r="X1191" s="34" t="s">
        <v>12692</v>
      </c>
      <c r="Y1191" s="34" t="s">
        <v>2926</v>
      </c>
      <c r="Z1191" s="34" t="s">
        <v>6348</v>
      </c>
      <c r="AA1191" s="34" t="s">
        <v>669</v>
      </c>
      <c r="AB1191" s="34" t="s">
        <v>12693</v>
      </c>
      <c r="AC1191" s="46">
        <v>1.731215633548E12</v>
      </c>
    </row>
    <row r="1192" ht="14.25" customHeight="1">
      <c r="A1192" s="24" t="s">
        <v>12694</v>
      </c>
      <c r="B1192" s="25">
        <v>29.0</v>
      </c>
      <c r="C1192" s="26" t="s">
        <v>672</v>
      </c>
      <c r="D1192" s="27" t="s">
        <v>1598</v>
      </c>
      <c r="E1192" s="28" t="s">
        <v>73</v>
      </c>
      <c r="F1192" s="29" t="s">
        <v>108</v>
      </c>
      <c r="G1192" s="30"/>
      <c r="H1192" s="31"/>
      <c r="I1192" s="32" t="s">
        <v>658</v>
      </c>
      <c r="J1192" s="33">
        <v>1990.0</v>
      </c>
      <c r="K1192" s="34">
        <f t="shared" si="1"/>
        <v>1191</v>
      </c>
      <c r="L1192" s="35"/>
      <c r="M1192" s="36" t="s">
        <v>12695</v>
      </c>
      <c r="N1192" s="37" t="s">
        <v>12696</v>
      </c>
      <c r="O1192" s="38" t="s">
        <v>12697</v>
      </c>
      <c r="P1192" s="39" t="s">
        <v>12698</v>
      </c>
      <c r="Q1192" s="40" t="s">
        <v>12699</v>
      </c>
      <c r="R1192" s="41" t="s">
        <v>12700</v>
      </c>
      <c r="S1192" s="42" t="s">
        <v>117</v>
      </c>
      <c r="T1192" s="43" t="s">
        <v>438</v>
      </c>
      <c r="U1192" s="44" t="s">
        <v>12701</v>
      </c>
      <c r="V1192" s="45" t="s">
        <v>949</v>
      </c>
      <c r="W1192" s="34">
        <v>169.0</v>
      </c>
      <c r="X1192" s="34" t="s">
        <v>12702</v>
      </c>
      <c r="Y1192" s="34" t="s">
        <v>8993</v>
      </c>
      <c r="Z1192" s="34" t="s">
        <v>3429</v>
      </c>
      <c r="AA1192" s="34" t="s">
        <v>3340</v>
      </c>
      <c r="AB1192" s="34" t="s">
        <v>12703</v>
      </c>
      <c r="AC1192" s="46">
        <v>1.731215633548E12</v>
      </c>
    </row>
    <row r="1193" ht="14.25" customHeight="1">
      <c r="A1193" s="24" t="s">
        <v>12704</v>
      </c>
      <c r="B1193" s="25">
        <v>29.0</v>
      </c>
      <c r="C1193" s="26"/>
      <c r="D1193" s="27"/>
      <c r="E1193" s="28" t="s">
        <v>248</v>
      </c>
      <c r="F1193" s="29"/>
      <c r="G1193" s="30"/>
      <c r="H1193" s="31"/>
      <c r="I1193" s="32" t="s">
        <v>34</v>
      </c>
      <c r="J1193" s="33">
        <v>1997.0</v>
      </c>
      <c r="K1193" s="34">
        <f t="shared" si="1"/>
        <v>1192</v>
      </c>
      <c r="L1193" s="35"/>
      <c r="M1193" s="49" t="s">
        <v>12705</v>
      </c>
      <c r="N1193" s="50" t="s">
        <v>12706</v>
      </c>
      <c r="O1193" s="51" t="s">
        <v>12707</v>
      </c>
      <c r="P1193" s="52" t="s">
        <v>12708</v>
      </c>
      <c r="Q1193" s="59" t="s">
        <v>12709</v>
      </c>
      <c r="R1193" s="60" t="s">
        <v>12710</v>
      </c>
      <c r="S1193" s="55" t="s">
        <v>210</v>
      </c>
      <c r="T1193" s="56" t="s">
        <v>380</v>
      </c>
      <c r="U1193" s="57" t="s">
        <v>12711</v>
      </c>
      <c r="V1193" s="61" t="s">
        <v>382</v>
      </c>
      <c r="W1193" s="34">
        <v>9360.0</v>
      </c>
      <c r="X1193" s="34" t="s">
        <v>12712</v>
      </c>
      <c r="Y1193" s="34" t="s">
        <v>6359</v>
      </c>
      <c r="Z1193" s="34" t="s">
        <v>12155</v>
      </c>
      <c r="AA1193" s="34" t="s">
        <v>9725</v>
      </c>
      <c r="AB1193" s="34" t="s">
        <v>12713</v>
      </c>
      <c r="AC1193" s="46">
        <v>1.731215633548E12</v>
      </c>
    </row>
    <row r="1194" ht="14.25" customHeight="1">
      <c r="A1194" s="24" t="s">
        <v>12714</v>
      </c>
      <c r="B1194" s="25">
        <v>29.0</v>
      </c>
      <c r="C1194" s="26"/>
      <c r="D1194" s="27"/>
      <c r="E1194" s="28" t="s">
        <v>108</v>
      </c>
      <c r="F1194" s="29"/>
      <c r="G1194" s="30"/>
      <c r="H1194" s="31"/>
      <c r="I1194" s="32" t="s">
        <v>12715</v>
      </c>
      <c r="J1194" s="33">
        <v>2022.0</v>
      </c>
      <c r="K1194" s="34">
        <f t="shared" si="1"/>
        <v>1193</v>
      </c>
      <c r="L1194" s="35"/>
      <c r="M1194" s="49" t="s">
        <v>12716</v>
      </c>
      <c r="N1194" s="50" t="s">
        <v>12717</v>
      </c>
      <c r="O1194" s="51" t="s">
        <v>12718</v>
      </c>
      <c r="P1194" s="52" t="s">
        <v>12719</v>
      </c>
      <c r="Q1194" s="59" t="s">
        <v>12720</v>
      </c>
      <c r="R1194" s="60" t="s">
        <v>12721</v>
      </c>
      <c r="S1194" s="55" t="s">
        <v>210</v>
      </c>
      <c r="T1194" s="56" t="s">
        <v>544</v>
      </c>
      <c r="U1194" s="57" t="s">
        <v>12722</v>
      </c>
      <c r="V1194" s="61" t="s">
        <v>3886</v>
      </c>
      <c r="W1194" s="34">
        <v>823625.0</v>
      </c>
      <c r="X1194" s="34" t="s">
        <v>12723</v>
      </c>
      <c r="Y1194" s="34" t="s">
        <v>12069</v>
      </c>
      <c r="Z1194" s="34" t="s">
        <v>12724</v>
      </c>
      <c r="AA1194" s="34" t="s">
        <v>11437</v>
      </c>
      <c r="AB1194" s="34" t="s">
        <v>12725</v>
      </c>
      <c r="AC1194" s="46">
        <v>1.731215633548E12</v>
      </c>
    </row>
    <row r="1195" ht="14.25" customHeight="1">
      <c r="A1195" s="24" t="s">
        <v>12726</v>
      </c>
      <c r="B1195" s="25">
        <v>28.0</v>
      </c>
      <c r="C1195" s="26" t="s">
        <v>2906</v>
      </c>
      <c r="D1195" s="27" t="s">
        <v>7737</v>
      </c>
      <c r="E1195" s="28" t="s">
        <v>248</v>
      </c>
      <c r="F1195" s="29" t="s">
        <v>1564</v>
      </c>
      <c r="G1195" s="30"/>
      <c r="H1195" s="31"/>
      <c r="I1195" s="32" t="s">
        <v>522</v>
      </c>
      <c r="J1195" s="33">
        <v>1981.0</v>
      </c>
      <c r="K1195" s="34">
        <f t="shared" si="1"/>
        <v>1194</v>
      </c>
      <c r="L1195" s="35"/>
      <c r="M1195" s="36" t="s">
        <v>12727</v>
      </c>
      <c r="N1195" s="37" t="s">
        <v>12728</v>
      </c>
      <c r="O1195" s="38" t="s">
        <v>12729</v>
      </c>
      <c r="P1195" s="39" t="s">
        <v>12730</v>
      </c>
      <c r="Q1195" s="40" t="s">
        <v>12731</v>
      </c>
      <c r="R1195" s="41" t="s">
        <v>12732</v>
      </c>
      <c r="S1195" s="42" t="s">
        <v>117</v>
      </c>
      <c r="T1195" s="43" t="s">
        <v>1720</v>
      </c>
      <c r="U1195" s="44" t="s">
        <v>12733</v>
      </c>
      <c r="V1195" s="45" t="s">
        <v>12734</v>
      </c>
      <c r="W1195" s="34">
        <v>9725.0</v>
      </c>
      <c r="X1195" s="34" t="s">
        <v>12735</v>
      </c>
      <c r="Y1195" s="34" t="s">
        <v>6347</v>
      </c>
      <c r="Z1195" s="34" t="s">
        <v>5106</v>
      </c>
      <c r="AA1195" s="34" t="s">
        <v>12736</v>
      </c>
      <c r="AB1195" s="34" t="s">
        <v>12737</v>
      </c>
      <c r="AC1195" s="46">
        <v>1.731215633548E12</v>
      </c>
    </row>
    <row r="1196" ht="14.25" customHeight="1">
      <c r="A1196" s="24" t="s">
        <v>12738</v>
      </c>
      <c r="B1196" s="25">
        <v>28.0</v>
      </c>
      <c r="C1196" s="26" t="s">
        <v>12739</v>
      </c>
      <c r="D1196" s="27"/>
      <c r="E1196" s="28" t="s">
        <v>73</v>
      </c>
      <c r="F1196" s="29"/>
      <c r="G1196" s="30"/>
      <c r="H1196" s="31" t="s">
        <v>1107</v>
      </c>
      <c r="I1196" s="32" t="s">
        <v>1107</v>
      </c>
      <c r="J1196" s="33">
        <v>2023.0</v>
      </c>
      <c r="K1196" s="34">
        <f t="shared" si="1"/>
        <v>1195</v>
      </c>
      <c r="L1196" s="35" t="s">
        <v>12740</v>
      </c>
      <c r="M1196" s="36" t="s">
        <v>12741</v>
      </c>
      <c r="N1196" s="37" t="s">
        <v>12742</v>
      </c>
      <c r="O1196" s="38" t="s">
        <v>12743</v>
      </c>
      <c r="P1196" s="39" t="s">
        <v>5305</v>
      </c>
      <c r="Q1196" s="40" t="s">
        <v>12744</v>
      </c>
      <c r="R1196" s="80" t="s">
        <v>515</v>
      </c>
      <c r="S1196" s="42" t="s">
        <v>210</v>
      </c>
      <c r="T1196" s="43" t="s">
        <v>784</v>
      </c>
      <c r="U1196" s="44" t="s">
        <v>12745</v>
      </c>
      <c r="V1196" s="45" t="s">
        <v>8343</v>
      </c>
      <c r="W1196" s="34">
        <v>848326.0</v>
      </c>
      <c r="X1196" s="34" t="s">
        <v>12746</v>
      </c>
      <c r="Y1196" s="34" t="s">
        <v>8152</v>
      </c>
      <c r="Z1196" s="34" t="s">
        <v>5197</v>
      </c>
      <c r="AA1196" s="34" t="s">
        <v>5648</v>
      </c>
      <c r="AB1196" s="34" t="s">
        <v>12747</v>
      </c>
      <c r="AC1196" s="46">
        <v>1.731215633548E12</v>
      </c>
    </row>
    <row r="1197" ht="14.25" customHeight="1">
      <c r="A1197" s="24" t="s">
        <v>3242</v>
      </c>
      <c r="B1197" s="25">
        <v>28.0</v>
      </c>
      <c r="C1197" s="26" t="s">
        <v>1252</v>
      </c>
      <c r="D1197" s="27" t="s">
        <v>4773</v>
      </c>
      <c r="E1197" s="28" t="s">
        <v>578</v>
      </c>
      <c r="F1197" s="29" t="s">
        <v>1254</v>
      </c>
      <c r="G1197" s="30"/>
      <c r="H1197" s="31" t="s">
        <v>3307</v>
      </c>
      <c r="I1197" s="32" t="s">
        <v>53</v>
      </c>
      <c r="J1197" s="33">
        <v>2022.0</v>
      </c>
      <c r="K1197" s="34">
        <f t="shared" si="1"/>
        <v>1196</v>
      </c>
      <c r="L1197" s="35" t="s">
        <v>12748</v>
      </c>
      <c r="M1197" s="49" t="s">
        <v>12749</v>
      </c>
      <c r="N1197" s="50" t="s">
        <v>12750</v>
      </c>
      <c r="O1197" s="51" t="s">
        <v>12751</v>
      </c>
      <c r="P1197" s="52" t="s">
        <v>149</v>
      </c>
      <c r="Q1197" s="59" t="s">
        <v>12752</v>
      </c>
      <c r="R1197" s="54" t="s">
        <v>515</v>
      </c>
      <c r="S1197" s="55" t="s">
        <v>42</v>
      </c>
      <c r="T1197" s="56" t="s">
        <v>626</v>
      </c>
      <c r="U1197" s="57" t="s">
        <v>12753</v>
      </c>
      <c r="V1197" s="58" t="s">
        <v>515</v>
      </c>
      <c r="W1197" s="34">
        <v>532639.0</v>
      </c>
      <c r="X1197" s="34" t="s">
        <v>12754</v>
      </c>
      <c r="Y1197" s="34" t="s">
        <v>1116</v>
      </c>
      <c r="Z1197" s="34" t="s">
        <v>11728</v>
      </c>
      <c r="AA1197" s="34" t="s">
        <v>6035</v>
      </c>
      <c r="AB1197" s="34" t="s">
        <v>12755</v>
      </c>
      <c r="AC1197" s="46">
        <v>1.731215633548E12</v>
      </c>
    </row>
    <row r="1198" ht="14.25" customHeight="1">
      <c r="A1198" s="24" t="s">
        <v>12756</v>
      </c>
      <c r="B1198" s="25">
        <v>28.0</v>
      </c>
      <c r="C1198" s="26"/>
      <c r="D1198" s="27"/>
      <c r="E1198" s="28" t="s">
        <v>489</v>
      </c>
      <c r="F1198" s="29" t="s">
        <v>249</v>
      </c>
      <c r="G1198" s="30"/>
      <c r="H1198" s="31"/>
      <c r="I1198" s="32" t="s">
        <v>12715</v>
      </c>
      <c r="J1198" s="33">
        <v>2020.0</v>
      </c>
      <c r="K1198" s="34">
        <f t="shared" si="1"/>
        <v>1197</v>
      </c>
      <c r="L1198" s="35" t="s">
        <v>12757</v>
      </c>
      <c r="M1198" s="36" t="s">
        <v>12758</v>
      </c>
      <c r="N1198" s="37" t="s">
        <v>12759</v>
      </c>
      <c r="O1198" s="38" t="s">
        <v>12760</v>
      </c>
      <c r="P1198" s="39" t="s">
        <v>12719</v>
      </c>
      <c r="Q1198" s="40" t="s">
        <v>12761</v>
      </c>
      <c r="R1198" s="41" t="s">
        <v>12762</v>
      </c>
      <c r="S1198" s="42" t="s">
        <v>210</v>
      </c>
      <c r="T1198" s="43" t="s">
        <v>586</v>
      </c>
      <c r="U1198" s="44" t="s">
        <v>12763</v>
      </c>
      <c r="V1198" s="83" t="s">
        <v>515</v>
      </c>
      <c r="W1198" s="34">
        <v>553604.0</v>
      </c>
      <c r="X1198" s="34" t="s">
        <v>12764</v>
      </c>
      <c r="Y1198" s="34" t="s">
        <v>6359</v>
      </c>
      <c r="Z1198" s="34" t="s">
        <v>4432</v>
      </c>
      <c r="AA1198" s="34" t="s">
        <v>3340</v>
      </c>
      <c r="AB1198" s="34" t="s">
        <v>12765</v>
      </c>
      <c r="AC1198" s="46">
        <v>1.731215633548E12</v>
      </c>
    </row>
    <row r="1199" ht="14.25" customHeight="1">
      <c r="A1199" s="24" t="s">
        <v>12766</v>
      </c>
      <c r="B1199" s="25">
        <v>28.0</v>
      </c>
      <c r="C1199" s="26"/>
      <c r="D1199" s="27"/>
      <c r="E1199" s="28" t="s">
        <v>108</v>
      </c>
      <c r="F1199" s="29" t="s">
        <v>10723</v>
      </c>
      <c r="G1199" s="30"/>
      <c r="H1199" s="31"/>
      <c r="I1199" s="32" t="s">
        <v>129</v>
      </c>
      <c r="J1199" s="33">
        <v>2015.0</v>
      </c>
      <c r="K1199" s="34">
        <f t="shared" si="1"/>
        <v>1198</v>
      </c>
      <c r="L1199" s="35" t="s">
        <v>12767</v>
      </c>
      <c r="M1199" s="49" t="s">
        <v>12768</v>
      </c>
      <c r="N1199" s="50" t="s">
        <v>12769</v>
      </c>
      <c r="O1199" s="51" t="s">
        <v>12770</v>
      </c>
      <c r="P1199" s="52" t="s">
        <v>12771</v>
      </c>
      <c r="Q1199" s="59" t="s">
        <v>12772</v>
      </c>
      <c r="R1199" s="60" t="s">
        <v>12773</v>
      </c>
      <c r="S1199" s="55" t="s">
        <v>210</v>
      </c>
      <c r="T1199" s="56" t="s">
        <v>999</v>
      </c>
      <c r="U1199" s="57" t="s">
        <v>12774</v>
      </c>
      <c r="V1199" s="61" t="s">
        <v>5085</v>
      </c>
      <c r="W1199" s="34">
        <v>254128.0</v>
      </c>
      <c r="X1199" s="34" t="s">
        <v>12775</v>
      </c>
      <c r="Y1199" s="34" t="s">
        <v>7159</v>
      </c>
      <c r="Z1199" s="34" t="s">
        <v>5106</v>
      </c>
      <c r="AA1199" s="34" t="s">
        <v>4676</v>
      </c>
      <c r="AB1199" s="34" t="s">
        <v>12776</v>
      </c>
      <c r="AC1199" s="46">
        <v>1.731215633548E12</v>
      </c>
    </row>
    <row r="1200" ht="14.25" customHeight="1">
      <c r="A1200" s="24" t="s">
        <v>12777</v>
      </c>
      <c r="B1200" s="25">
        <v>28.0</v>
      </c>
      <c r="C1200" s="26" t="s">
        <v>10902</v>
      </c>
      <c r="D1200" s="27"/>
      <c r="E1200" s="28" t="s">
        <v>417</v>
      </c>
      <c r="F1200" s="29" t="s">
        <v>249</v>
      </c>
      <c r="G1200" s="30"/>
      <c r="H1200" s="31"/>
      <c r="I1200" s="32" t="s">
        <v>34</v>
      </c>
      <c r="J1200" s="33">
        <v>2016.0</v>
      </c>
      <c r="K1200" s="34">
        <f t="shared" si="1"/>
        <v>1199</v>
      </c>
      <c r="L1200" s="35" t="s">
        <v>12778</v>
      </c>
      <c r="M1200" s="36" t="s">
        <v>12779</v>
      </c>
      <c r="N1200" s="37" t="s">
        <v>12780</v>
      </c>
      <c r="O1200" s="38" t="s">
        <v>12781</v>
      </c>
      <c r="P1200" s="39" t="s">
        <v>7423</v>
      </c>
      <c r="Q1200" s="40" t="s">
        <v>12782</v>
      </c>
      <c r="R1200" s="41" t="s">
        <v>2119</v>
      </c>
      <c r="S1200" s="42" t="s">
        <v>210</v>
      </c>
      <c r="T1200" s="43" t="s">
        <v>137</v>
      </c>
      <c r="U1200" s="44" t="s">
        <v>12783</v>
      </c>
      <c r="V1200" s="45" t="s">
        <v>1698</v>
      </c>
      <c r="W1200" s="34">
        <v>207932.0</v>
      </c>
      <c r="X1200" s="34" t="s">
        <v>12784</v>
      </c>
      <c r="Y1200" s="34" t="s">
        <v>6827</v>
      </c>
      <c r="Z1200" s="34" t="s">
        <v>4145</v>
      </c>
      <c r="AA1200" s="34" t="s">
        <v>5857</v>
      </c>
      <c r="AB1200" s="34" t="s">
        <v>12785</v>
      </c>
      <c r="AC1200" s="46">
        <v>1.731215633548E12</v>
      </c>
    </row>
    <row r="1201" ht="14.25" customHeight="1">
      <c r="A1201" s="24" t="s">
        <v>12786</v>
      </c>
      <c r="B1201" s="25">
        <v>28.0</v>
      </c>
      <c r="C1201" s="26" t="s">
        <v>1252</v>
      </c>
      <c r="D1201" s="27" t="s">
        <v>1253</v>
      </c>
      <c r="E1201" s="28" t="s">
        <v>33</v>
      </c>
      <c r="F1201" s="29"/>
      <c r="G1201" s="30"/>
      <c r="H1201" s="31"/>
      <c r="I1201" s="32" t="s">
        <v>53</v>
      </c>
      <c r="J1201" s="33">
        <v>1946.0</v>
      </c>
      <c r="K1201" s="34">
        <f t="shared" si="1"/>
        <v>1200</v>
      </c>
      <c r="L1201" s="35"/>
      <c r="M1201" s="47" t="s">
        <v>12787</v>
      </c>
      <c r="N1201" s="37" t="s">
        <v>12788</v>
      </c>
      <c r="O1201" s="38" t="s">
        <v>12789</v>
      </c>
      <c r="P1201" s="39" t="s">
        <v>12790</v>
      </c>
      <c r="Q1201" s="40" t="s">
        <v>12791</v>
      </c>
      <c r="R1201" s="41" t="s">
        <v>4251</v>
      </c>
      <c r="S1201" s="42" t="s">
        <v>2598</v>
      </c>
      <c r="T1201" s="43" t="s">
        <v>720</v>
      </c>
      <c r="U1201" s="44" t="s">
        <v>1712</v>
      </c>
      <c r="V1201" s="45" t="s">
        <v>12792</v>
      </c>
      <c r="W1201" s="34">
        <v>13850.0</v>
      </c>
      <c r="X1201" s="34" t="s">
        <v>12793</v>
      </c>
      <c r="Y1201" s="34" t="s">
        <v>6371</v>
      </c>
      <c r="Z1201" s="34" t="s">
        <v>1065</v>
      </c>
      <c r="AA1201" s="34" t="s">
        <v>3385</v>
      </c>
      <c r="AB1201" s="34" t="s">
        <v>12794</v>
      </c>
      <c r="AC1201" s="46">
        <v>1.731215633548E12</v>
      </c>
    </row>
    <row r="1202" ht="14.25" customHeight="1">
      <c r="A1202" s="24" t="s">
        <v>12795</v>
      </c>
      <c r="B1202" s="25">
        <v>28.0</v>
      </c>
      <c r="C1202" s="26"/>
      <c r="D1202" s="27"/>
      <c r="E1202" s="28" t="s">
        <v>32</v>
      </c>
      <c r="F1202" s="29"/>
      <c r="G1202" s="30"/>
      <c r="H1202" s="31"/>
      <c r="I1202" s="32" t="s">
        <v>658</v>
      </c>
      <c r="J1202" s="33">
        <v>2003.0</v>
      </c>
      <c r="K1202" s="34">
        <f t="shared" si="1"/>
        <v>1201</v>
      </c>
      <c r="L1202" s="35"/>
      <c r="M1202" s="49" t="s">
        <v>12796</v>
      </c>
      <c r="N1202" s="50" t="s">
        <v>12797</v>
      </c>
      <c r="O1202" s="51" t="s">
        <v>12798</v>
      </c>
      <c r="P1202" s="52" t="s">
        <v>7403</v>
      </c>
      <c r="Q1202" s="59" t="s">
        <v>12799</v>
      </c>
      <c r="R1202" s="60" t="s">
        <v>12800</v>
      </c>
      <c r="S1202" s="55" t="s">
        <v>210</v>
      </c>
      <c r="T1202" s="56" t="s">
        <v>2176</v>
      </c>
      <c r="U1202" s="57" t="s">
        <v>12801</v>
      </c>
      <c r="V1202" s="61" t="s">
        <v>1368</v>
      </c>
      <c r="W1202" s="34">
        <v>8698.0</v>
      </c>
      <c r="X1202" s="34" t="s">
        <v>12802</v>
      </c>
      <c r="Y1202" s="34" t="s">
        <v>9251</v>
      </c>
      <c r="Z1202" s="34" t="s">
        <v>6656</v>
      </c>
      <c r="AA1202" s="34" t="s">
        <v>6787</v>
      </c>
      <c r="AB1202" s="34" t="s">
        <v>12803</v>
      </c>
      <c r="AC1202" s="46">
        <v>1.731215633548E12</v>
      </c>
    </row>
    <row r="1203" ht="14.25" customHeight="1">
      <c r="A1203" s="24" t="s">
        <v>12804</v>
      </c>
      <c r="B1203" s="25">
        <v>28.0</v>
      </c>
      <c r="C1203" s="26"/>
      <c r="D1203" s="27"/>
      <c r="E1203" s="28" t="s">
        <v>108</v>
      </c>
      <c r="F1203" s="29" t="s">
        <v>249</v>
      </c>
      <c r="G1203" s="30"/>
      <c r="H1203" s="31"/>
      <c r="I1203" s="32" t="s">
        <v>658</v>
      </c>
      <c r="J1203" s="33">
        <v>2004.0</v>
      </c>
      <c r="K1203" s="34">
        <f t="shared" si="1"/>
        <v>1202</v>
      </c>
      <c r="L1203" s="35"/>
      <c r="M1203" s="36" t="s">
        <v>12805</v>
      </c>
      <c r="N1203" s="37" t="s">
        <v>12806</v>
      </c>
      <c r="O1203" s="38" t="s">
        <v>12807</v>
      </c>
      <c r="P1203" s="39" t="s">
        <v>6446</v>
      </c>
      <c r="Q1203" s="40" t="s">
        <v>12808</v>
      </c>
      <c r="R1203" s="41" t="s">
        <v>12809</v>
      </c>
      <c r="S1203" s="42" t="s">
        <v>117</v>
      </c>
      <c r="T1203" s="43" t="s">
        <v>4295</v>
      </c>
      <c r="U1203" s="44" t="s">
        <v>12810</v>
      </c>
      <c r="V1203" s="45" t="s">
        <v>303</v>
      </c>
      <c r="W1203" s="34">
        <v>9509.0</v>
      </c>
      <c r="X1203" s="34" t="s">
        <v>12811</v>
      </c>
      <c r="Y1203" s="34" t="s">
        <v>7809</v>
      </c>
      <c r="Z1203" s="34" t="s">
        <v>485</v>
      </c>
      <c r="AA1203" s="34" t="s">
        <v>1606</v>
      </c>
      <c r="AB1203" s="34" t="s">
        <v>12812</v>
      </c>
      <c r="AC1203" s="46">
        <v>1.731215633548E12</v>
      </c>
    </row>
    <row r="1204" ht="14.25" customHeight="1">
      <c r="A1204" s="24" t="s">
        <v>12813</v>
      </c>
      <c r="B1204" s="25">
        <v>27.0</v>
      </c>
      <c r="C1204" s="26"/>
      <c r="D1204" s="27"/>
      <c r="E1204" s="28" t="s">
        <v>444</v>
      </c>
      <c r="F1204" s="29" t="s">
        <v>1254</v>
      </c>
      <c r="G1204" s="30" t="s">
        <v>657</v>
      </c>
      <c r="H1204" s="31"/>
      <c r="I1204" s="32" t="s">
        <v>129</v>
      </c>
      <c r="J1204" s="33">
        <v>2007.0</v>
      </c>
      <c r="K1204" s="34">
        <f t="shared" si="1"/>
        <v>1203</v>
      </c>
      <c r="L1204" s="35"/>
      <c r="M1204" s="36" t="s">
        <v>12814</v>
      </c>
      <c r="N1204" s="37" t="s">
        <v>12815</v>
      </c>
      <c r="O1204" s="38" t="s">
        <v>12816</v>
      </c>
      <c r="P1204" s="39" t="s">
        <v>3614</v>
      </c>
      <c r="Q1204" s="40" t="s">
        <v>12817</v>
      </c>
      <c r="R1204" s="41" t="s">
        <v>12818</v>
      </c>
      <c r="S1204" s="42" t="s">
        <v>42</v>
      </c>
      <c r="T1204" s="43" t="s">
        <v>194</v>
      </c>
      <c r="U1204" s="44" t="s">
        <v>12819</v>
      </c>
      <c r="V1204" s="45" t="s">
        <v>227</v>
      </c>
      <c r="W1204" s="34">
        <v>5375.0</v>
      </c>
      <c r="X1204" s="34" t="s">
        <v>12820</v>
      </c>
      <c r="Y1204" s="34" t="s">
        <v>8548</v>
      </c>
      <c r="Z1204" s="34" t="s">
        <v>8026</v>
      </c>
      <c r="AA1204" s="34" t="s">
        <v>5857</v>
      </c>
      <c r="AB1204" s="34" t="s">
        <v>12821</v>
      </c>
      <c r="AC1204" s="46">
        <v>1.731215633548E12</v>
      </c>
    </row>
    <row r="1205" ht="14.25" customHeight="1">
      <c r="A1205" s="24" t="s">
        <v>12822</v>
      </c>
      <c r="B1205" s="25">
        <v>27.0</v>
      </c>
      <c r="C1205" s="26"/>
      <c r="D1205" s="27"/>
      <c r="E1205" s="28" t="s">
        <v>276</v>
      </c>
      <c r="F1205" s="29" t="s">
        <v>275</v>
      </c>
      <c r="G1205" s="30"/>
      <c r="H1205" s="31"/>
      <c r="I1205" s="32" t="s">
        <v>129</v>
      </c>
      <c r="J1205" s="33">
        <v>1987.0</v>
      </c>
      <c r="K1205" s="34">
        <f t="shared" si="1"/>
        <v>1204</v>
      </c>
      <c r="L1205" s="35" t="s">
        <v>12823</v>
      </c>
      <c r="M1205" s="47" t="s">
        <v>12824</v>
      </c>
      <c r="N1205" s="37" t="s">
        <v>12825</v>
      </c>
      <c r="O1205" s="38" t="s">
        <v>12826</v>
      </c>
      <c r="P1205" s="39" t="s">
        <v>12827</v>
      </c>
      <c r="Q1205" s="40" t="s">
        <v>12828</v>
      </c>
      <c r="R1205" s="41" t="s">
        <v>12829</v>
      </c>
      <c r="S1205" s="42" t="s">
        <v>42</v>
      </c>
      <c r="T1205" s="43" t="s">
        <v>1745</v>
      </c>
      <c r="U1205" s="44" t="s">
        <v>12830</v>
      </c>
      <c r="V1205" s="45" t="s">
        <v>120</v>
      </c>
      <c r="W1205" s="34">
        <v>1825.0</v>
      </c>
      <c r="X1205" s="34" t="s">
        <v>12831</v>
      </c>
      <c r="Y1205" s="34" t="s">
        <v>7009</v>
      </c>
      <c r="Z1205" s="34" t="s">
        <v>6656</v>
      </c>
      <c r="AA1205" s="34" t="s">
        <v>3430</v>
      </c>
      <c r="AB1205" s="34" t="s">
        <v>12832</v>
      </c>
      <c r="AC1205" s="46">
        <v>1.731215633548E12</v>
      </c>
    </row>
    <row r="1206" ht="14.25" customHeight="1">
      <c r="A1206" s="24" t="s">
        <v>12833</v>
      </c>
      <c r="B1206" s="25">
        <v>27.0</v>
      </c>
      <c r="C1206" s="26"/>
      <c r="D1206" s="27"/>
      <c r="E1206" s="28" t="s">
        <v>108</v>
      </c>
      <c r="F1206" s="29"/>
      <c r="G1206" s="30"/>
      <c r="H1206" s="31"/>
      <c r="I1206" s="32" t="s">
        <v>144</v>
      </c>
      <c r="J1206" s="33">
        <v>1993.0</v>
      </c>
      <c r="K1206" s="34">
        <f t="shared" si="1"/>
        <v>1205</v>
      </c>
      <c r="L1206" s="35" t="s">
        <v>12834</v>
      </c>
      <c r="M1206" s="49" t="s">
        <v>12835</v>
      </c>
      <c r="N1206" s="50" t="s">
        <v>12836</v>
      </c>
      <c r="O1206" s="51" t="s">
        <v>12837</v>
      </c>
      <c r="P1206" s="52" t="s">
        <v>12698</v>
      </c>
      <c r="Q1206" s="59" t="s">
        <v>12838</v>
      </c>
      <c r="R1206" s="54" t="s">
        <v>12839</v>
      </c>
      <c r="S1206" s="55" t="s">
        <v>117</v>
      </c>
      <c r="T1206" s="56" t="s">
        <v>820</v>
      </c>
      <c r="U1206" s="57" t="s">
        <v>12840</v>
      </c>
      <c r="V1206" s="58" t="s">
        <v>2781</v>
      </c>
      <c r="W1206" s="34">
        <v>6.0</v>
      </c>
      <c r="X1206" s="34" t="s">
        <v>12841</v>
      </c>
      <c r="Y1206" s="34" t="s">
        <v>7809</v>
      </c>
      <c r="Z1206" s="34" t="s">
        <v>3879</v>
      </c>
      <c r="AA1206" s="34" t="s">
        <v>3340</v>
      </c>
      <c r="AB1206" s="34" t="s">
        <v>12842</v>
      </c>
      <c r="AC1206" s="46">
        <v>1.731215633548E12</v>
      </c>
    </row>
    <row r="1207" ht="14.25" customHeight="1">
      <c r="A1207" s="24" t="s">
        <v>12843</v>
      </c>
      <c r="B1207" s="25">
        <v>27.0</v>
      </c>
      <c r="C1207" s="26" t="s">
        <v>536</v>
      </c>
      <c r="D1207" s="27" t="s">
        <v>9573</v>
      </c>
      <c r="E1207" s="28" t="s">
        <v>108</v>
      </c>
      <c r="F1207" s="29" t="s">
        <v>248</v>
      </c>
      <c r="G1207" s="30"/>
      <c r="H1207" s="31"/>
      <c r="I1207" s="32" t="s">
        <v>144</v>
      </c>
      <c r="J1207" s="33">
        <v>2018.0</v>
      </c>
      <c r="K1207" s="34">
        <f t="shared" si="1"/>
        <v>1206</v>
      </c>
      <c r="L1207" s="35" t="s">
        <v>12844</v>
      </c>
      <c r="M1207" s="36" t="s">
        <v>12845</v>
      </c>
      <c r="N1207" s="37" t="s">
        <v>12846</v>
      </c>
      <c r="O1207" s="38" t="s">
        <v>12847</v>
      </c>
      <c r="P1207" s="39" t="s">
        <v>12848</v>
      </c>
      <c r="Q1207" s="40" t="s">
        <v>12849</v>
      </c>
      <c r="R1207" s="80" t="s">
        <v>12850</v>
      </c>
      <c r="S1207" s="42" t="s">
        <v>117</v>
      </c>
      <c r="T1207" s="43" t="s">
        <v>1139</v>
      </c>
      <c r="U1207" s="44" t="s">
        <v>12851</v>
      </c>
      <c r="V1207" s="83" t="s">
        <v>2656</v>
      </c>
      <c r="W1207" s="34">
        <v>442249.0</v>
      </c>
      <c r="X1207" s="34" t="s">
        <v>12852</v>
      </c>
      <c r="Y1207" s="34" t="s">
        <v>5323</v>
      </c>
      <c r="Z1207" s="34" t="s">
        <v>8820</v>
      </c>
      <c r="AA1207" s="34" t="s">
        <v>3385</v>
      </c>
      <c r="AB1207" s="72" t="s">
        <v>12853</v>
      </c>
      <c r="AC1207" s="46" t="s">
        <v>1667</v>
      </c>
    </row>
    <row r="1208" ht="14.25" customHeight="1">
      <c r="A1208" s="24" t="s">
        <v>12854</v>
      </c>
      <c r="B1208" s="25">
        <v>27.0</v>
      </c>
      <c r="C1208" s="26"/>
      <c r="D1208" s="27"/>
      <c r="E1208" s="28" t="s">
        <v>2546</v>
      </c>
      <c r="F1208" s="29" t="s">
        <v>444</v>
      </c>
      <c r="G1208" s="30"/>
      <c r="H1208" s="31"/>
      <c r="I1208" s="32" t="s">
        <v>12855</v>
      </c>
      <c r="J1208" s="33">
        <v>1989.0</v>
      </c>
      <c r="K1208" s="34">
        <f t="shared" si="1"/>
        <v>1207</v>
      </c>
      <c r="L1208" s="35"/>
      <c r="M1208" s="36" t="s">
        <v>12856</v>
      </c>
      <c r="N1208" s="37" t="s">
        <v>12857</v>
      </c>
      <c r="O1208" s="38" t="s">
        <v>12858</v>
      </c>
      <c r="P1208" s="39" t="s">
        <v>12859</v>
      </c>
      <c r="Q1208" s="40" t="s">
        <v>12860</v>
      </c>
      <c r="R1208" s="41" t="s">
        <v>12861</v>
      </c>
      <c r="S1208" s="42" t="s">
        <v>210</v>
      </c>
      <c r="T1208" s="43" t="s">
        <v>720</v>
      </c>
      <c r="U1208" s="44" t="s">
        <v>12862</v>
      </c>
      <c r="V1208" s="83" t="s">
        <v>515</v>
      </c>
      <c r="W1208" s="34">
        <v>25199.0</v>
      </c>
      <c r="X1208" s="34" t="s">
        <v>12863</v>
      </c>
      <c r="Y1208" s="34" t="s">
        <v>5990</v>
      </c>
      <c r="Z1208" s="34" t="s">
        <v>4432</v>
      </c>
      <c r="AA1208" s="34" t="s">
        <v>3340</v>
      </c>
      <c r="AB1208" s="34" t="s">
        <v>12864</v>
      </c>
      <c r="AC1208" s="46">
        <v>1.731215633548E12</v>
      </c>
    </row>
    <row r="1209" ht="14.25" customHeight="1">
      <c r="A1209" s="24" t="s">
        <v>12865</v>
      </c>
      <c r="B1209" s="25">
        <v>27.0</v>
      </c>
      <c r="C1209" s="26" t="s">
        <v>341</v>
      </c>
      <c r="D1209" s="27" t="s">
        <v>2123</v>
      </c>
      <c r="E1209" s="28" t="s">
        <v>32</v>
      </c>
      <c r="F1209" s="29"/>
      <c r="G1209" s="30"/>
      <c r="H1209" s="31"/>
      <c r="I1209" s="32" t="s">
        <v>129</v>
      </c>
      <c r="J1209" s="33">
        <v>2016.0</v>
      </c>
      <c r="K1209" s="34">
        <f t="shared" si="1"/>
        <v>1208</v>
      </c>
      <c r="L1209" s="35"/>
      <c r="M1209" s="49" t="s">
        <v>12866</v>
      </c>
      <c r="N1209" s="50" t="s">
        <v>12867</v>
      </c>
      <c r="O1209" s="51" t="s">
        <v>12868</v>
      </c>
      <c r="P1209" s="52" t="s">
        <v>6387</v>
      </c>
      <c r="Q1209" s="59" t="s">
        <v>12869</v>
      </c>
      <c r="R1209" s="60" t="s">
        <v>12870</v>
      </c>
      <c r="S1209" s="55" t="s">
        <v>210</v>
      </c>
      <c r="T1209" s="56" t="s">
        <v>1213</v>
      </c>
      <c r="U1209" s="57" t="s">
        <v>12871</v>
      </c>
      <c r="V1209" s="61" t="s">
        <v>628</v>
      </c>
      <c r="W1209" s="34">
        <v>297761.0</v>
      </c>
      <c r="X1209" s="34" t="s">
        <v>12872</v>
      </c>
      <c r="Y1209" s="34" t="s">
        <v>9539</v>
      </c>
      <c r="Z1209" s="34" t="s">
        <v>6348</v>
      </c>
      <c r="AA1209" s="34" t="s">
        <v>3430</v>
      </c>
      <c r="AB1209" s="34" t="s">
        <v>12873</v>
      </c>
      <c r="AC1209" s="46">
        <v>1.731215633548E12</v>
      </c>
    </row>
    <row r="1210" ht="14.25" customHeight="1">
      <c r="A1210" s="24" t="s">
        <v>10703</v>
      </c>
      <c r="B1210" s="25">
        <v>27.0</v>
      </c>
      <c r="C1210" s="26" t="s">
        <v>10703</v>
      </c>
      <c r="D1210" s="27"/>
      <c r="E1210" s="28" t="s">
        <v>108</v>
      </c>
      <c r="F1210" s="29" t="s">
        <v>4522</v>
      </c>
      <c r="G1210" s="30"/>
      <c r="H1210" s="31"/>
      <c r="I1210" s="32" t="s">
        <v>687</v>
      </c>
      <c r="J1210" s="33">
        <v>1995.0</v>
      </c>
      <c r="K1210" s="34">
        <f t="shared" si="1"/>
        <v>1209</v>
      </c>
      <c r="L1210" s="35"/>
      <c r="M1210" s="49" t="s">
        <v>12874</v>
      </c>
      <c r="N1210" s="50" t="s">
        <v>12875</v>
      </c>
      <c r="O1210" s="51" t="s">
        <v>12876</v>
      </c>
      <c r="P1210" s="52" t="s">
        <v>8849</v>
      </c>
      <c r="Q1210" s="59" t="s">
        <v>12877</v>
      </c>
      <c r="R1210" s="60" t="s">
        <v>12878</v>
      </c>
      <c r="S1210" s="55" t="s">
        <v>210</v>
      </c>
      <c r="T1210" s="56" t="s">
        <v>747</v>
      </c>
      <c r="U1210" s="57" t="s">
        <v>12879</v>
      </c>
      <c r="V1210" s="61" t="s">
        <v>84</v>
      </c>
      <c r="W1210" s="34">
        <v>9312.0</v>
      </c>
      <c r="X1210" s="34" t="s">
        <v>12880</v>
      </c>
      <c r="Y1210" s="34" t="s">
        <v>6503</v>
      </c>
      <c r="Z1210" s="34" t="s">
        <v>6656</v>
      </c>
      <c r="AA1210" s="34" t="s">
        <v>2807</v>
      </c>
      <c r="AB1210" s="34" t="s">
        <v>12881</v>
      </c>
      <c r="AC1210" s="46">
        <v>1.731215633548E12</v>
      </c>
    </row>
    <row r="1211" ht="14.25" customHeight="1">
      <c r="A1211" s="24" t="s">
        <v>12882</v>
      </c>
      <c r="B1211" s="25">
        <v>27.0</v>
      </c>
      <c r="C1211" s="26" t="s">
        <v>4435</v>
      </c>
      <c r="D1211" s="27"/>
      <c r="E1211" s="28" t="s">
        <v>33</v>
      </c>
      <c r="F1211" s="29" t="s">
        <v>4436</v>
      </c>
      <c r="G1211" s="30" t="s">
        <v>657</v>
      </c>
      <c r="H1211" s="31"/>
      <c r="I1211" s="32" t="s">
        <v>4435</v>
      </c>
      <c r="J1211" s="33">
        <v>1977.0</v>
      </c>
      <c r="K1211" s="34">
        <f t="shared" si="1"/>
        <v>1210</v>
      </c>
      <c r="L1211" s="35"/>
      <c r="M1211" s="36" t="s">
        <v>12883</v>
      </c>
      <c r="N1211" s="37" t="s">
        <v>12884</v>
      </c>
      <c r="O1211" s="38" t="s">
        <v>12885</v>
      </c>
      <c r="P1211" s="39" t="s">
        <v>4907</v>
      </c>
      <c r="Q1211" s="40" t="s">
        <v>12886</v>
      </c>
      <c r="R1211" s="80" t="s">
        <v>515</v>
      </c>
      <c r="S1211" s="42" t="s">
        <v>3168</v>
      </c>
      <c r="T1211" s="43" t="s">
        <v>3169</v>
      </c>
      <c r="U1211" s="44" t="s">
        <v>12887</v>
      </c>
      <c r="V1211" s="83" t="s">
        <v>515</v>
      </c>
      <c r="W1211" s="34">
        <v>26537.0</v>
      </c>
      <c r="X1211" s="34" t="s">
        <v>12888</v>
      </c>
      <c r="Y1211" s="34" t="s">
        <v>8014</v>
      </c>
      <c r="Z1211" s="34" t="s">
        <v>1065</v>
      </c>
      <c r="AA1211" s="34" t="s">
        <v>471</v>
      </c>
      <c r="AB1211" s="34" t="s">
        <v>12889</v>
      </c>
      <c r="AC1211" s="46">
        <v>1.731215633548E12</v>
      </c>
    </row>
    <row r="1212" ht="14.25" customHeight="1">
      <c r="A1212" s="24" t="s">
        <v>12890</v>
      </c>
      <c r="B1212" s="25">
        <v>27.0</v>
      </c>
      <c r="C1212" s="26" t="s">
        <v>1252</v>
      </c>
      <c r="D1212" s="27" t="s">
        <v>12891</v>
      </c>
      <c r="E1212" s="28" t="s">
        <v>444</v>
      </c>
      <c r="F1212" s="29" t="s">
        <v>1254</v>
      </c>
      <c r="G1212" s="30" t="s">
        <v>657</v>
      </c>
      <c r="H1212" s="31"/>
      <c r="I1212" s="32" t="s">
        <v>53</v>
      </c>
      <c r="J1212" s="33">
        <v>2010.0</v>
      </c>
      <c r="K1212" s="34">
        <f t="shared" si="1"/>
        <v>1211</v>
      </c>
      <c r="L1212" s="35"/>
      <c r="M1212" s="49" t="s">
        <v>12892</v>
      </c>
      <c r="N1212" s="50" t="s">
        <v>12893</v>
      </c>
      <c r="O1212" s="51" t="s">
        <v>12894</v>
      </c>
      <c r="P1212" s="52" t="s">
        <v>12895</v>
      </c>
      <c r="Q1212" s="59" t="s">
        <v>12896</v>
      </c>
      <c r="R1212" s="54" t="s">
        <v>515</v>
      </c>
      <c r="S1212" s="55" t="s">
        <v>61</v>
      </c>
      <c r="T1212" s="56" t="s">
        <v>380</v>
      </c>
      <c r="U1212" s="57" t="s">
        <v>12897</v>
      </c>
      <c r="V1212" s="58" t="s">
        <v>515</v>
      </c>
      <c r="W1212" s="34">
        <v>48844.0</v>
      </c>
      <c r="X1212" s="34" t="s">
        <v>12898</v>
      </c>
      <c r="Y1212" s="34" t="s">
        <v>471</v>
      </c>
      <c r="Z1212" s="34" t="s">
        <v>12254</v>
      </c>
      <c r="AA1212" s="34" t="s">
        <v>471</v>
      </c>
      <c r="AB1212" s="34" t="s">
        <v>12899</v>
      </c>
      <c r="AC1212" s="46">
        <v>1.731215633548E12</v>
      </c>
    </row>
    <row r="1213" ht="14.25" customHeight="1">
      <c r="A1213" s="24" t="s">
        <v>12900</v>
      </c>
      <c r="B1213" s="25">
        <v>27.0</v>
      </c>
      <c r="C1213" s="26" t="s">
        <v>30</v>
      </c>
      <c r="D1213" s="27" t="s">
        <v>12169</v>
      </c>
      <c r="E1213" s="28" t="s">
        <v>32</v>
      </c>
      <c r="F1213" s="29"/>
      <c r="G1213" s="30"/>
      <c r="H1213" s="31"/>
      <c r="I1213" s="32" t="s">
        <v>658</v>
      </c>
      <c r="J1213" s="33">
        <v>2005.0</v>
      </c>
      <c r="K1213" s="34">
        <f t="shared" si="1"/>
        <v>1212</v>
      </c>
      <c r="L1213" s="35"/>
      <c r="M1213" s="36" t="s">
        <v>12901</v>
      </c>
      <c r="N1213" s="37" t="s">
        <v>12902</v>
      </c>
      <c r="O1213" s="38" t="s">
        <v>12903</v>
      </c>
      <c r="P1213" s="39" t="s">
        <v>9589</v>
      </c>
      <c r="Q1213" s="40" t="s">
        <v>12904</v>
      </c>
      <c r="R1213" s="41" t="s">
        <v>12905</v>
      </c>
      <c r="S1213" s="42" t="s">
        <v>210</v>
      </c>
      <c r="T1213" s="43" t="s">
        <v>513</v>
      </c>
      <c r="U1213" s="44" t="s">
        <v>12906</v>
      </c>
      <c r="V1213" s="45" t="s">
        <v>227</v>
      </c>
      <c r="W1213" s="34">
        <v>9738.0</v>
      </c>
      <c r="X1213" s="34" t="s">
        <v>12907</v>
      </c>
      <c r="Y1213" s="34" t="s">
        <v>1116</v>
      </c>
      <c r="Z1213" s="34" t="s">
        <v>8026</v>
      </c>
      <c r="AA1213" s="34" t="s">
        <v>3430</v>
      </c>
      <c r="AB1213" s="34" t="s">
        <v>12908</v>
      </c>
      <c r="AC1213" s="46">
        <v>1.731215633548E12</v>
      </c>
    </row>
    <row r="1214" ht="14.25" customHeight="1">
      <c r="A1214" s="24" t="s">
        <v>12909</v>
      </c>
      <c r="B1214" s="25">
        <v>27.0</v>
      </c>
      <c r="C1214" s="26"/>
      <c r="D1214" s="27"/>
      <c r="E1214" s="28" t="s">
        <v>444</v>
      </c>
      <c r="F1214" s="29" t="s">
        <v>108</v>
      </c>
      <c r="G1214" s="30"/>
      <c r="H1214" s="31"/>
      <c r="I1214" s="32" t="s">
        <v>53</v>
      </c>
      <c r="J1214" s="33">
        <v>1994.0</v>
      </c>
      <c r="K1214" s="34">
        <f t="shared" si="1"/>
        <v>1213</v>
      </c>
      <c r="L1214" s="35"/>
      <c r="M1214" s="47" t="s">
        <v>12910</v>
      </c>
      <c r="N1214" s="37" t="s">
        <v>12911</v>
      </c>
      <c r="O1214" s="38" t="s">
        <v>12912</v>
      </c>
      <c r="P1214" s="39" t="s">
        <v>10488</v>
      </c>
      <c r="Q1214" s="40" t="s">
        <v>12913</v>
      </c>
      <c r="R1214" s="41" t="s">
        <v>12914</v>
      </c>
      <c r="S1214" s="42" t="s">
        <v>117</v>
      </c>
      <c r="T1214" s="43" t="s">
        <v>735</v>
      </c>
      <c r="U1214" s="44" t="s">
        <v>12915</v>
      </c>
      <c r="V1214" s="45" t="s">
        <v>722</v>
      </c>
      <c r="W1214" s="34">
        <v>26352.0</v>
      </c>
      <c r="X1214" s="34" t="s">
        <v>12916</v>
      </c>
      <c r="Y1214" s="34" t="s">
        <v>12917</v>
      </c>
      <c r="Z1214" s="34" t="s">
        <v>6348</v>
      </c>
      <c r="AA1214" s="34" t="s">
        <v>471</v>
      </c>
      <c r="AB1214" s="34" t="s">
        <v>12918</v>
      </c>
      <c r="AC1214" s="46">
        <v>1.731215633548E12</v>
      </c>
    </row>
    <row r="1215" ht="14.25" customHeight="1">
      <c r="A1215" s="24" t="s">
        <v>12919</v>
      </c>
      <c r="B1215" s="25">
        <v>27.0</v>
      </c>
      <c r="C1215" s="26"/>
      <c r="D1215" s="27"/>
      <c r="E1215" s="28" t="s">
        <v>444</v>
      </c>
      <c r="F1215" s="29" t="s">
        <v>276</v>
      </c>
      <c r="G1215" s="30"/>
      <c r="H1215" s="31"/>
      <c r="I1215" s="32" t="s">
        <v>144</v>
      </c>
      <c r="J1215" s="33">
        <v>1986.0</v>
      </c>
      <c r="K1215" s="34">
        <f t="shared" si="1"/>
        <v>1214</v>
      </c>
      <c r="L1215" s="35" t="s">
        <v>12920</v>
      </c>
      <c r="M1215" s="36" t="s">
        <v>12921</v>
      </c>
      <c r="N1215" s="37" t="s">
        <v>12922</v>
      </c>
      <c r="O1215" s="38" t="s">
        <v>12923</v>
      </c>
      <c r="P1215" s="39" t="s">
        <v>12924</v>
      </c>
      <c r="Q1215" s="40" t="s">
        <v>12925</v>
      </c>
      <c r="R1215" s="80" t="s">
        <v>515</v>
      </c>
      <c r="S1215" s="42" t="s">
        <v>210</v>
      </c>
      <c r="T1215" s="43" t="s">
        <v>544</v>
      </c>
      <c r="U1215" s="44" t="s">
        <v>1712</v>
      </c>
      <c r="V1215" s="83" t="s">
        <v>515</v>
      </c>
      <c r="W1215" s="34">
        <v>30653.0</v>
      </c>
      <c r="X1215" s="34" t="s">
        <v>12926</v>
      </c>
      <c r="Y1215" s="34" t="s">
        <v>8993</v>
      </c>
      <c r="Z1215" s="34" t="s">
        <v>4432</v>
      </c>
      <c r="AA1215" s="34" t="s">
        <v>1452</v>
      </c>
      <c r="AB1215" s="34" t="s">
        <v>12927</v>
      </c>
      <c r="AC1215" s="46">
        <v>1.731215633548E12</v>
      </c>
    </row>
    <row r="1216" ht="14.25" customHeight="1">
      <c r="A1216" s="24" t="s">
        <v>12928</v>
      </c>
      <c r="B1216" s="25">
        <v>27.0</v>
      </c>
      <c r="C1216" s="26"/>
      <c r="D1216" s="27"/>
      <c r="E1216" s="28" t="s">
        <v>108</v>
      </c>
      <c r="F1216" s="29" t="s">
        <v>249</v>
      </c>
      <c r="G1216" s="30"/>
      <c r="H1216" s="31" t="s">
        <v>1107</v>
      </c>
      <c r="I1216" s="32" t="s">
        <v>1107</v>
      </c>
      <c r="J1216" s="33">
        <v>2021.0</v>
      </c>
      <c r="K1216" s="34">
        <f t="shared" si="1"/>
        <v>1215</v>
      </c>
      <c r="L1216" s="35" t="s">
        <v>12929</v>
      </c>
      <c r="M1216" s="49" t="s">
        <v>12930</v>
      </c>
      <c r="N1216" s="50" t="s">
        <v>12931</v>
      </c>
      <c r="O1216" s="51" t="s">
        <v>12932</v>
      </c>
      <c r="P1216" s="52" t="s">
        <v>12933</v>
      </c>
      <c r="Q1216" s="59" t="s">
        <v>12934</v>
      </c>
      <c r="R1216" s="60" t="s">
        <v>12935</v>
      </c>
      <c r="S1216" s="55" t="s">
        <v>210</v>
      </c>
      <c r="T1216" s="56" t="s">
        <v>438</v>
      </c>
      <c r="U1216" s="57" t="s">
        <v>12936</v>
      </c>
      <c r="V1216" s="58" t="s">
        <v>515</v>
      </c>
      <c r="W1216" s="34">
        <v>646207.0</v>
      </c>
      <c r="X1216" s="34" t="s">
        <v>12937</v>
      </c>
      <c r="Y1216" s="34" t="s">
        <v>5990</v>
      </c>
      <c r="Z1216" s="34" t="s">
        <v>5197</v>
      </c>
      <c r="AA1216" s="34" t="s">
        <v>5857</v>
      </c>
      <c r="AB1216" s="34" t="s">
        <v>12938</v>
      </c>
      <c r="AC1216" s="46">
        <v>1.731215633548E12</v>
      </c>
    </row>
    <row r="1217" ht="14.25" customHeight="1">
      <c r="A1217" s="24" t="s">
        <v>12939</v>
      </c>
      <c r="B1217" s="25">
        <v>26.0</v>
      </c>
      <c r="C1217" s="26"/>
      <c r="D1217" s="27"/>
      <c r="E1217" s="28" t="s">
        <v>248</v>
      </c>
      <c r="F1217" s="29"/>
      <c r="G1217" s="30" t="s">
        <v>657</v>
      </c>
      <c r="H1217" s="31"/>
      <c r="I1217" s="32" t="s">
        <v>2066</v>
      </c>
      <c r="J1217" s="33">
        <v>2010.0</v>
      </c>
      <c r="K1217" s="34">
        <f t="shared" si="1"/>
        <v>1216</v>
      </c>
      <c r="L1217" s="35"/>
      <c r="M1217" s="49" t="s">
        <v>12940</v>
      </c>
      <c r="N1217" s="50" t="s">
        <v>12941</v>
      </c>
      <c r="O1217" s="51" t="s">
        <v>12942</v>
      </c>
      <c r="P1217" s="52" t="s">
        <v>12943</v>
      </c>
      <c r="Q1217" s="59" t="s">
        <v>12944</v>
      </c>
      <c r="R1217" s="60" t="s">
        <v>12945</v>
      </c>
      <c r="S1217" s="55" t="s">
        <v>117</v>
      </c>
      <c r="T1217" s="56" t="s">
        <v>735</v>
      </c>
      <c r="U1217" s="57" t="s">
        <v>12946</v>
      </c>
      <c r="V1217" s="61" t="s">
        <v>1886</v>
      </c>
      <c r="W1217" s="34">
        <v>22894.0</v>
      </c>
      <c r="X1217" s="34" t="s">
        <v>12947</v>
      </c>
      <c r="Y1217" s="34" t="s">
        <v>8548</v>
      </c>
      <c r="Z1217" s="34" t="s">
        <v>8517</v>
      </c>
      <c r="AA1217" s="34" t="s">
        <v>7010</v>
      </c>
      <c r="AB1217" s="34" t="s">
        <v>12948</v>
      </c>
      <c r="AC1217" s="46">
        <v>1.731215633548E12</v>
      </c>
    </row>
    <row r="1218" ht="14.25" customHeight="1">
      <c r="A1218" s="24" t="s">
        <v>12949</v>
      </c>
      <c r="B1218" s="25">
        <v>26.0</v>
      </c>
      <c r="C1218" s="26" t="s">
        <v>2626</v>
      </c>
      <c r="D1218" s="27" t="s">
        <v>12950</v>
      </c>
      <c r="E1218" s="28" t="s">
        <v>444</v>
      </c>
      <c r="F1218" s="29"/>
      <c r="G1218" s="30" t="s">
        <v>1737</v>
      </c>
      <c r="H1218" s="31"/>
      <c r="I1218" s="32" t="s">
        <v>34</v>
      </c>
      <c r="J1218" s="33">
        <v>2009.0</v>
      </c>
      <c r="K1218" s="34">
        <f t="shared" si="1"/>
        <v>1217</v>
      </c>
      <c r="L1218" s="35"/>
      <c r="M1218" s="49" t="s">
        <v>12951</v>
      </c>
      <c r="N1218" s="50" t="s">
        <v>12952</v>
      </c>
      <c r="O1218" s="51" t="s">
        <v>12953</v>
      </c>
      <c r="P1218" s="52" t="s">
        <v>12954</v>
      </c>
      <c r="Q1218" s="59" t="s">
        <v>12955</v>
      </c>
      <c r="R1218" s="60" t="s">
        <v>12956</v>
      </c>
      <c r="S1218" s="55" t="s">
        <v>42</v>
      </c>
      <c r="T1218" s="56" t="s">
        <v>872</v>
      </c>
      <c r="U1218" s="57" t="s">
        <v>12957</v>
      </c>
      <c r="V1218" s="61" t="s">
        <v>1886</v>
      </c>
      <c r="W1218" s="34">
        <v>14560.0</v>
      </c>
      <c r="X1218" s="34" t="s">
        <v>12958</v>
      </c>
      <c r="Y1218" s="34" t="s">
        <v>5898</v>
      </c>
      <c r="Z1218" s="34" t="s">
        <v>8517</v>
      </c>
      <c r="AA1218" s="34" t="s">
        <v>5045</v>
      </c>
      <c r="AB1218" s="34" t="s">
        <v>12959</v>
      </c>
      <c r="AC1218" s="46">
        <v>1.731215633548E12</v>
      </c>
    </row>
    <row r="1219" ht="14.25" customHeight="1">
      <c r="A1219" s="24" t="s">
        <v>12960</v>
      </c>
      <c r="B1219" s="25">
        <v>26.0</v>
      </c>
      <c r="C1219" s="26" t="s">
        <v>1429</v>
      </c>
      <c r="D1219" s="27"/>
      <c r="E1219" s="28" t="s">
        <v>248</v>
      </c>
      <c r="F1219" s="29" t="s">
        <v>1564</v>
      </c>
      <c r="G1219" s="30" t="s">
        <v>1429</v>
      </c>
      <c r="H1219" s="31"/>
      <c r="I1219" s="32" t="s">
        <v>12961</v>
      </c>
      <c r="J1219" s="33">
        <v>1988.0</v>
      </c>
      <c r="K1219" s="34">
        <f t="shared" si="1"/>
        <v>1218</v>
      </c>
      <c r="L1219" s="35" t="s">
        <v>12962</v>
      </c>
      <c r="M1219" s="49" t="s">
        <v>12963</v>
      </c>
      <c r="N1219" s="50" t="s">
        <v>12964</v>
      </c>
      <c r="O1219" s="51" t="s">
        <v>12965</v>
      </c>
      <c r="P1219" s="52" t="s">
        <v>12966</v>
      </c>
      <c r="Q1219" s="53" t="s">
        <v>12967</v>
      </c>
      <c r="R1219" s="54" t="s">
        <v>12968</v>
      </c>
      <c r="S1219" s="55" t="s">
        <v>117</v>
      </c>
      <c r="T1219" s="56" t="s">
        <v>2688</v>
      </c>
      <c r="U1219" s="57" t="s">
        <v>12969</v>
      </c>
      <c r="V1219" s="58" t="s">
        <v>1356</v>
      </c>
      <c r="W1219" s="34">
        <v>11357.0</v>
      </c>
      <c r="X1219" s="34" t="s">
        <v>12970</v>
      </c>
      <c r="Y1219" s="34" t="s">
        <v>3339</v>
      </c>
      <c r="Z1219" s="34" t="s">
        <v>6656</v>
      </c>
      <c r="AA1219" s="34" t="s">
        <v>9024</v>
      </c>
      <c r="AB1219" s="113" t="s">
        <v>12971</v>
      </c>
      <c r="AC1219" s="46">
        <v>1.731215633548E12</v>
      </c>
    </row>
    <row r="1220" ht="14.25" customHeight="1">
      <c r="A1220" s="24" t="s">
        <v>12972</v>
      </c>
      <c r="B1220" s="25">
        <v>26.0</v>
      </c>
      <c r="C1220" s="26"/>
      <c r="D1220" s="27"/>
      <c r="E1220" s="28" t="s">
        <v>108</v>
      </c>
      <c r="F1220" s="29" t="s">
        <v>489</v>
      </c>
      <c r="G1220" s="30"/>
      <c r="H1220" s="31"/>
      <c r="I1220" s="32" t="s">
        <v>658</v>
      </c>
      <c r="J1220" s="33">
        <v>1990.0</v>
      </c>
      <c r="K1220" s="34">
        <f t="shared" si="1"/>
        <v>1219</v>
      </c>
      <c r="L1220" s="35" t="s">
        <v>12973</v>
      </c>
      <c r="M1220" s="49" t="s">
        <v>12974</v>
      </c>
      <c r="N1220" s="50" t="s">
        <v>12975</v>
      </c>
      <c r="O1220" s="51" t="s">
        <v>12976</v>
      </c>
      <c r="P1220" s="52" t="s">
        <v>12966</v>
      </c>
      <c r="Q1220" s="53" t="s">
        <v>12977</v>
      </c>
      <c r="R1220" s="54" t="s">
        <v>12978</v>
      </c>
      <c r="S1220" s="55" t="s">
        <v>117</v>
      </c>
      <c r="T1220" s="56" t="s">
        <v>1745</v>
      </c>
      <c r="U1220" s="57" t="s">
        <v>12979</v>
      </c>
      <c r="V1220" s="58" t="s">
        <v>600</v>
      </c>
      <c r="W1220" s="34">
        <v>10173.0</v>
      </c>
      <c r="X1220" s="34" t="s">
        <v>12980</v>
      </c>
      <c r="Y1220" s="34" t="s">
        <v>1116</v>
      </c>
      <c r="Z1220" s="34" t="s">
        <v>6348</v>
      </c>
      <c r="AA1220" s="34" t="s">
        <v>3577</v>
      </c>
      <c r="AB1220" s="114" t="s">
        <v>12981</v>
      </c>
      <c r="AC1220" s="46" t="s">
        <v>4254</v>
      </c>
    </row>
    <row r="1221" ht="14.25" customHeight="1">
      <c r="A1221" s="24" t="s">
        <v>12982</v>
      </c>
      <c r="B1221" s="25">
        <v>26.0</v>
      </c>
      <c r="C1221" s="26"/>
      <c r="D1221" s="27"/>
      <c r="E1221" s="28" t="s">
        <v>108</v>
      </c>
      <c r="F1221" s="29" t="s">
        <v>444</v>
      </c>
      <c r="G1221" s="30"/>
      <c r="H1221" s="31"/>
      <c r="I1221" s="32" t="s">
        <v>2066</v>
      </c>
      <c r="J1221" s="33">
        <v>1990.0</v>
      </c>
      <c r="K1221" s="34">
        <f t="shared" si="1"/>
        <v>1220</v>
      </c>
      <c r="L1221" s="35" t="s">
        <v>12983</v>
      </c>
      <c r="M1221" s="49" t="s">
        <v>12984</v>
      </c>
      <c r="N1221" s="50" t="s">
        <v>12985</v>
      </c>
      <c r="O1221" s="51" t="s">
        <v>12986</v>
      </c>
      <c r="P1221" s="52" t="s">
        <v>12987</v>
      </c>
      <c r="Q1221" s="59" t="s">
        <v>12988</v>
      </c>
      <c r="R1221" s="54" t="s">
        <v>12989</v>
      </c>
      <c r="S1221" s="55" t="s">
        <v>210</v>
      </c>
      <c r="T1221" s="56" t="s">
        <v>452</v>
      </c>
      <c r="U1221" s="57" t="s">
        <v>12990</v>
      </c>
      <c r="V1221" s="58" t="s">
        <v>2211</v>
      </c>
      <c r="W1221" s="34">
        <v>10169.0</v>
      </c>
      <c r="X1221" s="34" t="s">
        <v>12991</v>
      </c>
      <c r="Y1221" s="34" t="s">
        <v>7615</v>
      </c>
      <c r="Z1221" s="34" t="s">
        <v>6348</v>
      </c>
      <c r="AA1221" s="34" t="s">
        <v>9024</v>
      </c>
      <c r="AB1221" s="34" t="s">
        <v>12992</v>
      </c>
      <c r="AC1221" s="46">
        <v>1.731215633548E12</v>
      </c>
    </row>
    <row r="1222" ht="14.25" customHeight="1">
      <c r="A1222" s="24" t="s">
        <v>12993</v>
      </c>
      <c r="B1222" s="25">
        <v>26.0</v>
      </c>
      <c r="C1222" s="26" t="s">
        <v>6361</v>
      </c>
      <c r="D1222" s="27"/>
      <c r="E1222" s="28" t="s">
        <v>248</v>
      </c>
      <c r="F1222" s="29"/>
      <c r="G1222" s="30"/>
      <c r="H1222" s="31"/>
      <c r="I1222" s="32" t="s">
        <v>202</v>
      </c>
      <c r="J1222" s="33">
        <v>2017.0</v>
      </c>
      <c r="K1222" s="34">
        <f t="shared" si="1"/>
        <v>1221</v>
      </c>
      <c r="L1222" s="35" t="s">
        <v>12994</v>
      </c>
      <c r="M1222" s="49" t="s">
        <v>12995</v>
      </c>
      <c r="N1222" s="50" t="s">
        <v>12996</v>
      </c>
      <c r="O1222" s="51" t="s">
        <v>12997</v>
      </c>
      <c r="P1222" s="52" t="s">
        <v>12998</v>
      </c>
      <c r="Q1222" s="53" t="s">
        <v>12999</v>
      </c>
      <c r="R1222" s="54" t="s">
        <v>13000</v>
      </c>
      <c r="S1222" s="55" t="s">
        <v>117</v>
      </c>
      <c r="T1222" s="56" t="s">
        <v>872</v>
      </c>
      <c r="U1222" s="57" t="s">
        <v>13001</v>
      </c>
      <c r="V1222" s="58" t="s">
        <v>722</v>
      </c>
      <c r="W1222" s="34">
        <v>298250.0</v>
      </c>
      <c r="X1222" s="34" t="s">
        <v>13002</v>
      </c>
      <c r="Y1222" s="34" t="s">
        <v>7009</v>
      </c>
      <c r="Z1222" s="34" t="s">
        <v>8026</v>
      </c>
      <c r="AA1222" s="34" t="s">
        <v>5045</v>
      </c>
      <c r="AB1222" s="34" t="s">
        <v>13003</v>
      </c>
      <c r="AC1222" s="46">
        <v>1.731275802886E12</v>
      </c>
    </row>
    <row r="1223" ht="14.25" customHeight="1">
      <c r="A1223" s="24" t="s">
        <v>13004</v>
      </c>
      <c r="B1223" s="25">
        <v>26.0</v>
      </c>
      <c r="C1223" s="26"/>
      <c r="D1223" s="27"/>
      <c r="E1223" s="28" t="s">
        <v>108</v>
      </c>
      <c r="F1223" s="29" t="s">
        <v>444</v>
      </c>
      <c r="G1223" s="30"/>
      <c r="H1223" s="31"/>
      <c r="I1223" s="32" t="s">
        <v>522</v>
      </c>
      <c r="J1223" s="33">
        <v>2017.0</v>
      </c>
      <c r="K1223" s="34">
        <f t="shared" si="1"/>
        <v>1222</v>
      </c>
      <c r="L1223" s="35" t="s">
        <v>13005</v>
      </c>
      <c r="M1223" s="36" t="s">
        <v>13006</v>
      </c>
      <c r="N1223" s="37" t="s">
        <v>13007</v>
      </c>
      <c r="O1223" s="38" t="s">
        <v>13008</v>
      </c>
      <c r="P1223" s="39" t="s">
        <v>2921</v>
      </c>
      <c r="Q1223" s="40" t="s">
        <v>13009</v>
      </c>
      <c r="R1223" s="41" t="s">
        <v>13010</v>
      </c>
      <c r="S1223" s="42" t="s">
        <v>117</v>
      </c>
      <c r="T1223" s="43" t="s">
        <v>152</v>
      </c>
      <c r="U1223" s="44" t="s">
        <v>13011</v>
      </c>
      <c r="V1223" s="45" t="s">
        <v>2937</v>
      </c>
      <c r="W1223" s="34">
        <v>339846.0</v>
      </c>
      <c r="X1223" s="34" t="s">
        <v>13012</v>
      </c>
      <c r="Y1223" s="34" t="s">
        <v>7263</v>
      </c>
      <c r="Z1223" s="34" t="s">
        <v>8711</v>
      </c>
      <c r="AA1223" s="34" t="s">
        <v>9725</v>
      </c>
      <c r="AB1223" s="34" t="s">
        <v>13013</v>
      </c>
      <c r="AC1223" s="46">
        <v>1.731215633548E12</v>
      </c>
    </row>
    <row r="1224" ht="14.25" customHeight="1">
      <c r="A1224" s="24" t="s">
        <v>13014</v>
      </c>
      <c r="B1224" s="25">
        <v>26.0</v>
      </c>
      <c r="C1224" s="26"/>
      <c r="D1224" s="27"/>
      <c r="E1224" s="28" t="s">
        <v>325</v>
      </c>
      <c r="F1224" s="29"/>
      <c r="G1224" s="30"/>
      <c r="H1224" s="31"/>
      <c r="I1224" s="32" t="s">
        <v>129</v>
      </c>
      <c r="J1224" s="33">
        <v>2009.0</v>
      </c>
      <c r="K1224" s="34">
        <f t="shared" si="1"/>
        <v>1223</v>
      </c>
      <c r="L1224" s="35"/>
      <c r="M1224" s="49" t="s">
        <v>13015</v>
      </c>
      <c r="N1224" s="50" t="s">
        <v>13016</v>
      </c>
      <c r="O1224" s="51" t="s">
        <v>13017</v>
      </c>
      <c r="P1224" s="52" t="s">
        <v>13018</v>
      </c>
      <c r="Q1224" s="59" t="s">
        <v>13019</v>
      </c>
      <c r="R1224" s="60" t="s">
        <v>13020</v>
      </c>
      <c r="S1224" s="55" t="s">
        <v>210</v>
      </c>
      <c r="T1224" s="56" t="s">
        <v>194</v>
      </c>
      <c r="U1224" s="57" t="s">
        <v>13021</v>
      </c>
      <c r="V1224" s="61" t="s">
        <v>13022</v>
      </c>
      <c r="W1224" s="34">
        <v>12556.0</v>
      </c>
      <c r="X1224" s="34" t="s">
        <v>13023</v>
      </c>
      <c r="Y1224" s="34" t="s">
        <v>1116</v>
      </c>
      <c r="Z1224" s="34" t="s">
        <v>6656</v>
      </c>
      <c r="AA1224" s="34" t="s">
        <v>9024</v>
      </c>
      <c r="AB1224" s="34" t="s">
        <v>13024</v>
      </c>
      <c r="AC1224" s="46">
        <v>1.731215633548E12</v>
      </c>
    </row>
    <row r="1225" ht="14.25" customHeight="1">
      <c r="A1225" s="24" t="s">
        <v>13025</v>
      </c>
      <c r="B1225" s="25">
        <v>26.0</v>
      </c>
      <c r="C1225" s="26"/>
      <c r="D1225" s="27"/>
      <c r="E1225" s="28" t="s">
        <v>325</v>
      </c>
      <c r="F1225" s="29"/>
      <c r="G1225" s="30"/>
      <c r="H1225" s="31"/>
      <c r="I1225" s="32" t="s">
        <v>144</v>
      </c>
      <c r="J1225" s="33">
        <v>2009.0</v>
      </c>
      <c r="K1225" s="34">
        <f t="shared" si="1"/>
        <v>1224</v>
      </c>
      <c r="L1225" s="35" t="s">
        <v>13026</v>
      </c>
      <c r="M1225" s="36" t="s">
        <v>13027</v>
      </c>
      <c r="N1225" s="37" t="s">
        <v>13028</v>
      </c>
      <c r="O1225" s="38" t="s">
        <v>13029</v>
      </c>
      <c r="P1225" s="39" t="s">
        <v>13030</v>
      </c>
      <c r="Q1225" s="40" t="s">
        <v>13031</v>
      </c>
      <c r="R1225" s="41" t="s">
        <v>13032</v>
      </c>
      <c r="S1225" s="42" t="s">
        <v>117</v>
      </c>
      <c r="T1225" s="43" t="s">
        <v>612</v>
      </c>
      <c r="U1225" s="44" t="s">
        <v>13033</v>
      </c>
      <c r="V1225" s="45" t="s">
        <v>303</v>
      </c>
      <c r="W1225" s="34">
        <v>19899.0</v>
      </c>
      <c r="X1225" s="34" t="s">
        <v>13034</v>
      </c>
      <c r="Y1225" s="34" t="s">
        <v>12494</v>
      </c>
      <c r="Z1225" s="34" t="s">
        <v>8711</v>
      </c>
      <c r="AA1225" s="34" t="s">
        <v>9282</v>
      </c>
      <c r="AB1225" s="34" t="s">
        <v>13035</v>
      </c>
      <c r="AC1225" s="46">
        <v>1.731215633548E12</v>
      </c>
    </row>
    <row r="1226" ht="14.25" customHeight="1">
      <c r="A1226" s="24" t="s">
        <v>13036</v>
      </c>
      <c r="B1226" s="25">
        <v>26.0</v>
      </c>
      <c r="C1226" s="26" t="s">
        <v>1252</v>
      </c>
      <c r="D1226" s="27"/>
      <c r="E1226" s="28" t="s">
        <v>444</v>
      </c>
      <c r="F1226" s="29" t="s">
        <v>2546</v>
      </c>
      <c r="G1226" s="30"/>
      <c r="H1226" s="31"/>
      <c r="I1226" s="32" t="s">
        <v>53</v>
      </c>
      <c r="J1226" s="33">
        <v>1992.0</v>
      </c>
      <c r="K1226" s="34">
        <f t="shared" si="1"/>
        <v>1225</v>
      </c>
      <c r="L1226" s="35" t="s">
        <v>13037</v>
      </c>
      <c r="M1226" s="36" t="s">
        <v>13038</v>
      </c>
      <c r="N1226" s="37" t="s">
        <v>13039</v>
      </c>
      <c r="O1226" s="38" t="s">
        <v>13040</v>
      </c>
      <c r="P1226" s="39" t="s">
        <v>13041</v>
      </c>
      <c r="Q1226" s="40" t="s">
        <v>11464</v>
      </c>
      <c r="R1226" s="41" t="s">
        <v>13042</v>
      </c>
      <c r="S1226" s="42" t="s">
        <v>42</v>
      </c>
      <c r="T1226" s="43" t="s">
        <v>2688</v>
      </c>
      <c r="U1226" s="44" t="s">
        <v>13043</v>
      </c>
      <c r="V1226" s="45" t="s">
        <v>257</v>
      </c>
      <c r="W1226" s="34">
        <v>10406.0</v>
      </c>
      <c r="X1226" s="34" t="s">
        <v>13044</v>
      </c>
      <c r="Y1226" s="34" t="s">
        <v>11468</v>
      </c>
      <c r="Z1226" s="34" t="s">
        <v>6656</v>
      </c>
      <c r="AA1226" s="34" t="s">
        <v>10167</v>
      </c>
      <c r="AB1226" s="34" t="s">
        <v>13045</v>
      </c>
      <c r="AC1226" s="46">
        <v>1.731215633548E12</v>
      </c>
    </row>
    <row r="1227" ht="14.25" customHeight="1">
      <c r="A1227" s="24" t="s">
        <v>13046</v>
      </c>
      <c r="B1227" s="25">
        <v>26.0</v>
      </c>
      <c r="C1227" s="26" t="s">
        <v>10684</v>
      </c>
      <c r="D1227" s="27"/>
      <c r="E1227" s="28" t="s">
        <v>108</v>
      </c>
      <c r="F1227" s="29" t="s">
        <v>249</v>
      </c>
      <c r="G1227" s="30"/>
      <c r="H1227" s="31"/>
      <c r="I1227" s="32" t="s">
        <v>1797</v>
      </c>
      <c r="J1227" s="33">
        <v>2016.0</v>
      </c>
      <c r="K1227" s="34">
        <f t="shared" si="1"/>
        <v>1226</v>
      </c>
      <c r="L1227" s="35" t="s">
        <v>13047</v>
      </c>
      <c r="M1227" s="49" t="s">
        <v>13048</v>
      </c>
      <c r="N1227" s="50" t="s">
        <v>13049</v>
      </c>
      <c r="O1227" s="51" t="s">
        <v>13050</v>
      </c>
      <c r="P1227" s="52" t="s">
        <v>13051</v>
      </c>
      <c r="Q1227" s="53" t="s">
        <v>13052</v>
      </c>
      <c r="R1227" s="54" t="s">
        <v>13053</v>
      </c>
      <c r="S1227" s="55" t="s">
        <v>117</v>
      </c>
      <c r="T1227" s="56" t="s">
        <v>586</v>
      </c>
      <c r="U1227" s="57" t="s">
        <v>13054</v>
      </c>
      <c r="V1227" s="58" t="s">
        <v>242</v>
      </c>
      <c r="W1227" s="34">
        <v>267860.0</v>
      </c>
      <c r="X1227" s="34" t="s">
        <v>13055</v>
      </c>
      <c r="Y1227" s="34" t="s">
        <v>9261</v>
      </c>
      <c r="Z1227" s="34" t="s">
        <v>6348</v>
      </c>
      <c r="AA1227" s="34" t="s">
        <v>13056</v>
      </c>
      <c r="AB1227" s="34" t="s">
        <v>13057</v>
      </c>
      <c r="AC1227" s="46" t="s">
        <v>1383</v>
      </c>
    </row>
    <row r="1228" ht="14.25" customHeight="1">
      <c r="A1228" s="24" t="s">
        <v>13058</v>
      </c>
      <c r="B1228" s="25">
        <v>26.0</v>
      </c>
      <c r="C1228" s="26" t="s">
        <v>10407</v>
      </c>
      <c r="D1228" s="27"/>
      <c r="E1228" s="28" t="s">
        <v>444</v>
      </c>
      <c r="F1228" s="29"/>
      <c r="G1228" s="30"/>
      <c r="H1228" s="31"/>
      <c r="I1228" s="32" t="s">
        <v>129</v>
      </c>
      <c r="J1228" s="33">
        <v>1995.0</v>
      </c>
      <c r="K1228" s="34">
        <f t="shared" si="1"/>
        <v>1227</v>
      </c>
      <c r="L1228" s="35" t="s">
        <v>13059</v>
      </c>
      <c r="M1228" s="49" t="s">
        <v>13060</v>
      </c>
      <c r="N1228" s="50" t="s">
        <v>13061</v>
      </c>
      <c r="O1228" s="51" t="s">
        <v>13062</v>
      </c>
      <c r="P1228" s="52" t="s">
        <v>13063</v>
      </c>
      <c r="Q1228" s="53" t="s">
        <v>13064</v>
      </c>
      <c r="R1228" s="54" t="s">
        <v>13065</v>
      </c>
      <c r="S1228" s="55" t="s">
        <v>210</v>
      </c>
      <c r="T1228" s="56" t="s">
        <v>240</v>
      </c>
      <c r="U1228" s="57" t="s">
        <v>13066</v>
      </c>
      <c r="V1228" s="58" t="s">
        <v>64</v>
      </c>
      <c r="W1228" s="34">
        <v>9273.0</v>
      </c>
      <c r="X1228" s="34" t="s">
        <v>13067</v>
      </c>
      <c r="Y1228" s="34" t="s">
        <v>6786</v>
      </c>
      <c r="Z1228" s="34" t="s">
        <v>4411</v>
      </c>
      <c r="AA1228" s="34" t="s">
        <v>4676</v>
      </c>
      <c r="AB1228" s="34" t="s">
        <v>13068</v>
      </c>
      <c r="AC1228" s="46" t="s">
        <v>1667</v>
      </c>
    </row>
    <row r="1229" ht="14.25" customHeight="1">
      <c r="A1229" s="24" t="s">
        <v>13069</v>
      </c>
      <c r="B1229" s="25">
        <v>25.0</v>
      </c>
      <c r="C1229" s="26" t="s">
        <v>2626</v>
      </c>
      <c r="D1229" s="27"/>
      <c r="E1229" s="28" t="s">
        <v>33</v>
      </c>
      <c r="F1229" s="29"/>
      <c r="G1229" s="30" t="s">
        <v>13070</v>
      </c>
      <c r="H1229" s="31"/>
      <c r="I1229" s="32" t="s">
        <v>34</v>
      </c>
      <c r="J1229" s="33">
        <v>2002.0</v>
      </c>
      <c r="K1229" s="34">
        <f t="shared" si="1"/>
        <v>1228</v>
      </c>
      <c r="L1229" s="35" t="s">
        <v>13071</v>
      </c>
      <c r="M1229" s="49" t="s">
        <v>13072</v>
      </c>
      <c r="N1229" s="50" t="s">
        <v>13073</v>
      </c>
      <c r="O1229" s="51" t="s">
        <v>13074</v>
      </c>
      <c r="P1229" s="52" t="s">
        <v>13075</v>
      </c>
      <c r="Q1229" s="53" t="s">
        <v>13076</v>
      </c>
      <c r="R1229" s="54" t="s">
        <v>13077</v>
      </c>
      <c r="S1229" s="55" t="s">
        <v>210</v>
      </c>
      <c r="T1229" s="56" t="s">
        <v>2233</v>
      </c>
      <c r="U1229" s="57" t="s">
        <v>13078</v>
      </c>
      <c r="V1229" s="58" t="s">
        <v>515</v>
      </c>
      <c r="W1229" s="34">
        <v>13376.0</v>
      </c>
      <c r="X1229" s="34" t="s">
        <v>13079</v>
      </c>
      <c r="Y1229" s="34" t="s">
        <v>13080</v>
      </c>
      <c r="Z1229" s="34" t="s">
        <v>8517</v>
      </c>
      <c r="AA1229" s="34" t="s">
        <v>9282</v>
      </c>
      <c r="AB1229" s="34" t="s">
        <v>13081</v>
      </c>
      <c r="AC1229" s="46" t="s">
        <v>13082</v>
      </c>
    </row>
    <row r="1230" ht="14.25" customHeight="1">
      <c r="A1230" s="24" t="s">
        <v>13083</v>
      </c>
      <c r="B1230" s="25">
        <v>25.0</v>
      </c>
      <c r="C1230" s="26" t="s">
        <v>1429</v>
      </c>
      <c r="D1230" s="27"/>
      <c r="E1230" s="28" t="s">
        <v>248</v>
      </c>
      <c r="F1230" s="29" t="s">
        <v>73</v>
      </c>
      <c r="G1230" s="30" t="s">
        <v>1429</v>
      </c>
      <c r="H1230" s="31"/>
      <c r="I1230" s="32" t="s">
        <v>144</v>
      </c>
      <c r="J1230" s="33">
        <v>1982.0</v>
      </c>
      <c r="K1230" s="34">
        <f t="shared" si="1"/>
        <v>1229</v>
      </c>
      <c r="L1230" s="35" t="s">
        <v>13084</v>
      </c>
      <c r="M1230" s="49" t="s">
        <v>13085</v>
      </c>
      <c r="N1230" s="50" t="s">
        <v>13086</v>
      </c>
      <c r="O1230" s="51" t="s">
        <v>13087</v>
      </c>
      <c r="P1230" s="52" t="s">
        <v>13088</v>
      </c>
      <c r="Q1230" s="53" t="s">
        <v>13089</v>
      </c>
      <c r="R1230" s="54" t="s">
        <v>13090</v>
      </c>
      <c r="S1230" s="55" t="s">
        <v>117</v>
      </c>
      <c r="T1230" s="56" t="s">
        <v>586</v>
      </c>
      <c r="U1230" s="57" t="s">
        <v>13091</v>
      </c>
      <c r="V1230" s="58" t="s">
        <v>2308</v>
      </c>
      <c r="W1230" s="34">
        <v>10676.0</v>
      </c>
      <c r="X1230" s="34" t="s">
        <v>13092</v>
      </c>
      <c r="Y1230" s="34" t="s">
        <v>6848</v>
      </c>
      <c r="Z1230" s="34" t="s">
        <v>8820</v>
      </c>
      <c r="AA1230" s="34" t="s">
        <v>4616</v>
      </c>
      <c r="AB1230" s="34" t="s">
        <v>13093</v>
      </c>
      <c r="AC1230" s="46">
        <v>1.731215633548E12</v>
      </c>
    </row>
    <row r="1231" ht="14.25" customHeight="1">
      <c r="A1231" s="24" t="s">
        <v>13094</v>
      </c>
      <c r="B1231" s="25">
        <v>25.0</v>
      </c>
      <c r="C1231" s="26"/>
      <c r="D1231" s="27"/>
      <c r="E1231" s="28" t="s">
        <v>108</v>
      </c>
      <c r="F1231" s="29" t="s">
        <v>444</v>
      </c>
      <c r="G1231" s="30" t="s">
        <v>657</v>
      </c>
      <c r="H1231" s="31"/>
      <c r="I1231" s="32" t="s">
        <v>277</v>
      </c>
      <c r="J1231" s="33">
        <v>2024.0</v>
      </c>
      <c r="K1231" s="34">
        <f t="shared" si="1"/>
        <v>1230</v>
      </c>
      <c r="L1231" s="35" t="s">
        <v>13095</v>
      </c>
      <c r="M1231" s="49" t="s">
        <v>13096</v>
      </c>
      <c r="N1231" s="50" t="s">
        <v>13097</v>
      </c>
      <c r="O1231" s="51" t="s">
        <v>13098</v>
      </c>
      <c r="P1231" s="52" t="s">
        <v>7599</v>
      </c>
      <c r="Q1231" s="53" t="s">
        <v>13099</v>
      </c>
      <c r="R1231" s="54" t="s">
        <v>13100</v>
      </c>
      <c r="S1231" s="55" t="s">
        <v>210</v>
      </c>
      <c r="T1231" s="56" t="s">
        <v>82</v>
      </c>
      <c r="U1231" s="57" t="s">
        <v>13101</v>
      </c>
      <c r="V1231" s="58" t="s">
        <v>2004</v>
      </c>
      <c r="W1231" s="34">
        <v>845781.0</v>
      </c>
      <c r="X1231" s="34" t="s">
        <v>13102</v>
      </c>
      <c r="Y1231" s="34" t="s">
        <v>7615</v>
      </c>
      <c r="Z1231" s="34" t="s">
        <v>4411</v>
      </c>
      <c r="AA1231" s="34" t="s">
        <v>9024</v>
      </c>
      <c r="AB1231" s="34" t="s">
        <v>13103</v>
      </c>
      <c r="AC1231" s="34" t="s">
        <v>4720</v>
      </c>
    </row>
    <row r="1232" ht="14.25" customHeight="1">
      <c r="A1232" s="24" t="s">
        <v>13104</v>
      </c>
      <c r="B1232" s="25">
        <v>25.0</v>
      </c>
      <c r="C1232" s="26" t="s">
        <v>11103</v>
      </c>
      <c r="D1232" s="27"/>
      <c r="E1232" s="28" t="s">
        <v>33</v>
      </c>
      <c r="F1232" s="29"/>
      <c r="G1232" s="30"/>
      <c r="H1232" s="31"/>
      <c r="I1232" s="32" t="s">
        <v>277</v>
      </c>
      <c r="J1232" s="33">
        <v>2021.0</v>
      </c>
      <c r="K1232" s="34">
        <f t="shared" si="1"/>
        <v>1231</v>
      </c>
      <c r="L1232" s="35" t="s">
        <v>13105</v>
      </c>
      <c r="M1232" s="49" t="s">
        <v>13106</v>
      </c>
      <c r="N1232" s="50" t="s">
        <v>13107</v>
      </c>
      <c r="O1232" s="51" t="s">
        <v>13108</v>
      </c>
      <c r="P1232" s="52" t="s">
        <v>6716</v>
      </c>
      <c r="Q1232" s="53" t="s">
        <v>13109</v>
      </c>
      <c r="R1232" s="54" t="s">
        <v>13110</v>
      </c>
      <c r="S1232" s="55" t="s">
        <v>42</v>
      </c>
      <c r="T1232" s="56" t="s">
        <v>1745</v>
      </c>
      <c r="U1232" s="57" t="s">
        <v>13111</v>
      </c>
      <c r="V1232" s="58" t="s">
        <v>515</v>
      </c>
      <c r="W1232" s="34">
        <v>639721.0</v>
      </c>
      <c r="X1232" s="34" t="s">
        <v>13112</v>
      </c>
      <c r="Y1232" s="34" t="s">
        <v>9261</v>
      </c>
      <c r="Z1232" s="34" t="s">
        <v>12254</v>
      </c>
      <c r="AA1232" s="34" t="s">
        <v>9725</v>
      </c>
      <c r="AB1232" s="34" t="s">
        <v>13113</v>
      </c>
      <c r="AC1232" s="46">
        <v>1.732256445415E12</v>
      </c>
    </row>
    <row r="1233" ht="14.25" customHeight="1">
      <c r="A1233" s="24" t="s">
        <v>13114</v>
      </c>
      <c r="B1233" s="25">
        <v>25.0</v>
      </c>
      <c r="C1233" s="26" t="s">
        <v>8722</v>
      </c>
      <c r="D1233" s="27"/>
      <c r="E1233" s="28" t="s">
        <v>578</v>
      </c>
      <c r="F1233" s="29"/>
      <c r="G1233" s="30"/>
      <c r="H1233" s="31"/>
      <c r="I1233" s="32" t="s">
        <v>144</v>
      </c>
      <c r="J1233" s="33">
        <v>1984.0</v>
      </c>
      <c r="K1233" s="34">
        <f t="shared" si="1"/>
        <v>1232</v>
      </c>
      <c r="L1233" s="35" t="s">
        <v>13115</v>
      </c>
      <c r="M1233" s="49" t="s">
        <v>13116</v>
      </c>
      <c r="N1233" s="50" t="s">
        <v>13117</v>
      </c>
      <c r="O1233" s="51" t="s">
        <v>13118</v>
      </c>
      <c r="P1233" s="52" t="s">
        <v>13119</v>
      </c>
      <c r="Q1233" s="53" t="s">
        <v>13120</v>
      </c>
      <c r="R1233" s="54" t="s">
        <v>13121</v>
      </c>
      <c r="S1233" s="55" t="s">
        <v>42</v>
      </c>
      <c r="T1233" s="56" t="s">
        <v>639</v>
      </c>
      <c r="U1233" s="57" t="s">
        <v>13122</v>
      </c>
      <c r="V1233" s="58" t="s">
        <v>84</v>
      </c>
      <c r="W1233" s="34">
        <v>9610.0</v>
      </c>
      <c r="X1233" s="34" t="s">
        <v>13123</v>
      </c>
      <c r="Y1233" s="34" t="s">
        <v>8993</v>
      </c>
      <c r="Z1233" s="34" t="s">
        <v>6348</v>
      </c>
      <c r="AA1233" s="34" t="s">
        <v>5949</v>
      </c>
      <c r="AB1233" s="34" t="s">
        <v>13124</v>
      </c>
      <c r="AC1233" s="46">
        <v>1.731215633548E12</v>
      </c>
    </row>
    <row r="1234" ht="14.25" customHeight="1">
      <c r="A1234" s="24" t="s">
        <v>13125</v>
      </c>
      <c r="B1234" s="25">
        <v>25.0</v>
      </c>
      <c r="C1234" s="26" t="s">
        <v>372</v>
      </c>
      <c r="D1234" s="27"/>
      <c r="E1234" s="28" t="s">
        <v>33</v>
      </c>
      <c r="F1234" s="29"/>
      <c r="G1234" s="30"/>
      <c r="H1234" s="31"/>
      <c r="I1234" s="32" t="s">
        <v>53</v>
      </c>
      <c r="J1234" s="33">
        <v>2004.0</v>
      </c>
      <c r="K1234" s="34">
        <f t="shared" si="1"/>
        <v>1233</v>
      </c>
      <c r="L1234" s="35" t="s">
        <v>13126</v>
      </c>
      <c r="M1234" s="49" t="s">
        <v>13127</v>
      </c>
      <c r="N1234" s="50" t="s">
        <v>13128</v>
      </c>
      <c r="O1234" s="51" t="s">
        <v>13129</v>
      </c>
      <c r="P1234" s="52" t="s">
        <v>13130</v>
      </c>
      <c r="Q1234" s="59" t="s">
        <v>13131</v>
      </c>
      <c r="R1234" s="60" t="s">
        <v>13132</v>
      </c>
      <c r="S1234" s="55" t="s">
        <v>42</v>
      </c>
      <c r="T1234" s="56" t="s">
        <v>2233</v>
      </c>
      <c r="U1234" s="57" t="s">
        <v>13133</v>
      </c>
      <c r="V1234" s="61" t="s">
        <v>5085</v>
      </c>
      <c r="W1234" s="34">
        <v>13700.0</v>
      </c>
      <c r="X1234" s="34" t="s">
        <v>13134</v>
      </c>
      <c r="Y1234" s="34" t="s">
        <v>5044</v>
      </c>
      <c r="Z1234" s="34" t="s">
        <v>12254</v>
      </c>
      <c r="AA1234" s="34" t="s">
        <v>4616</v>
      </c>
      <c r="AB1234" s="34" t="s">
        <v>13135</v>
      </c>
      <c r="AC1234" s="46">
        <v>1.731215633548E12</v>
      </c>
    </row>
    <row r="1235" ht="14.25" customHeight="1">
      <c r="A1235" s="24" t="s">
        <v>13136</v>
      </c>
      <c r="B1235" s="25">
        <v>25.0</v>
      </c>
      <c r="C1235" s="26" t="s">
        <v>4435</v>
      </c>
      <c r="D1235" s="27" t="s">
        <v>9188</v>
      </c>
      <c r="E1235" s="28" t="s">
        <v>33</v>
      </c>
      <c r="F1235" s="29"/>
      <c r="G1235" s="30" t="s">
        <v>657</v>
      </c>
      <c r="H1235" s="31"/>
      <c r="I1235" s="32" t="s">
        <v>4435</v>
      </c>
      <c r="J1235" s="33">
        <v>1976.0</v>
      </c>
      <c r="K1235" s="34">
        <f t="shared" si="1"/>
        <v>1234</v>
      </c>
      <c r="L1235" s="35"/>
      <c r="M1235" s="49" t="s">
        <v>13137</v>
      </c>
      <c r="N1235" s="50" t="s">
        <v>13138</v>
      </c>
      <c r="O1235" s="51" t="s">
        <v>13139</v>
      </c>
      <c r="P1235" s="52" t="s">
        <v>4907</v>
      </c>
      <c r="Q1235" s="59" t="s">
        <v>8628</v>
      </c>
      <c r="R1235" s="54" t="s">
        <v>515</v>
      </c>
      <c r="S1235" s="55" t="s">
        <v>3168</v>
      </c>
      <c r="T1235" s="56" t="s">
        <v>3169</v>
      </c>
      <c r="U1235" s="57" t="s">
        <v>13140</v>
      </c>
      <c r="V1235" s="58" t="s">
        <v>515</v>
      </c>
      <c r="W1235" s="34">
        <v>26539.0</v>
      </c>
      <c r="X1235" s="34" t="s">
        <v>13141</v>
      </c>
      <c r="Y1235" s="34" t="s">
        <v>471</v>
      </c>
      <c r="Z1235" s="34" t="s">
        <v>1678</v>
      </c>
      <c r="AA1235" s="34" t="s">
        <v>471</v>
      </c>
      <c r="AB1235" s="72"/>
      <c r="AC1235" s="46">
        <v>1.731215633548E12</v>
      </c>
    </row>
    <row r="1236" ht="14.25" customHeight="1">
      <c r="A1236" s="24" t="s">
        <v>13142</v>
      </c>
      <c r="B1236" s="25">
        <v>25.0</v>
      </c>
      <c r="C1236" s="26" t="s">
        <v>1252</v>
      </c>
      <c r="D1236" s="27"/>
      <c r="E1236" s="28" t="s">
        <v>444</v>
      </c>
      <c r="F1236" s="29" t="s">
        <v>200</v>
      </c>
      <c r="G1236" s="30"/>
      <c r="H1236" s="31"/>
      <c r="I1236" s="32" t="s">
        <v>53</v>
      </c>
      <c r="J1236" s="33">
        <v>1993.0</v>
      </c>
      <c r="K1236" s="34">
        <f t="shared" si="1"/>
        <v>1235</v>
      </c>
      <c r="L1236" s="35" t="s">
        <v>13143</v>
      </c>
      <c r="M1236" s="47" t="s">
        <v>13144</v>
      </c>
      <c r="N1236" s="37" t="s">
        <v>13145</v>
      </c>
      <c r="O1236" s="38" t="s">
        <v>13146</v>
      </c>
      <c r="P1236" s="39" t="s">
        <v>13147</v>
      </c>
      <c r="Q1236" s="40" t="s">
        <v>13148</v>
      </c>
      <c r="R1236" s="41" t="s">
        <v>13149</v>
      </c>
      <c r="S1236" s="42" t="s">
        <v>42</v>
      </c>
      <c r="T1236" s="43" t="s">
        <v>482</v>
      </c>
      <c r="U1236" s="44" t="s">
        <v>13150</v>
      </c>
      <c r="V1236" s="45" t="s">
        <v>3867</v>
      </c>
      <c r="W1236" s="34">
        <v>6279.0</v>
      </c>
      <c r="X1236" s="34" t="s">
        <v>13151</v>
      </c>
      <c r="Y1236" s="34" t="s">
        <v>5196</v>
      </c>
      <c r="Z1236" s="34" t="s">
        <v>8026</v>
      </c>
      <c r="AA1236" s="34" t="s">
        <v>6035</v>
      </c>
      <c r="AB1236" s="34" t="s">
        <v>13152</v>
      </c>
      <c r="AC1236" s="46">
        <v>1.731215633548E12</v>
      </c>
    </row>
    <row r="1237" ht="14.25" customHeight="1">
      <c r="A1237" s="24" t="s">
        <v>13153</v>
      </c>
      <c r="B1237" s="25">
        <v>25.0</v>
      </c>
      <c r="C1237" s="26" t="s">
        <v>2626</v>
      </c>
      <c r="D1237" s="27"/>
      <c r="E1237" s="28" t="s">
        <v>325</v>
      </c>
      <c r="F1237" s="29"/>
      <c r="G1237" s="30"/>
      <c r="H1237" s="31"/>
      <c r="I1237" s="32" t="s">
        <v>53</v>
      </c>
      <c r="J1237" s="33">
        <v>1999.0</v>
      </c>
      <c r="K1237" s="34">
        <f t="shared" si="1"/>
        <v>1236</v>
      </c>
      <c r="L1237" s="35"/>
      <c r="M1237" s="62" t="s">
        <v>13154</v>
      </c>
      <c r="N1237" s="63" t="s">
        <v>13155</v>
      </c>
      <c r="O1237" s="64" t="s">
        <v>13156</v>
      </c>
      <c r="P1237" s="65" t="s">
        <v>6553</v>
      </c>
      <c r="Q1237" s="59" t="s">
        <v>13157</v>
      </c>
      <c r="R1237" s="66" t="s">
        <v>13158</v>
      </c>
      <c r="S1237" s="67" t="s">
        <v>117</v>
      </c>
      <c r="T1237" s="68" t="s">
        <v>2688</v>
      </c>
      <c r="U1237" s="44" t="s">
        <v>13159</v>
      </c>
      <c r="V1237" s="69" t="s">
        <v>7317</v>
      </c>
      <c r="W1237" s="34">
        <v>10402.0</v>
      </c>
      <c r="X1237" s="34" t="s">
        <v>13160</v>
      </c>
      <c r="Y1237" s="34" t="s">
        <v>6827</v>
      </c>
      <c r="Z1237" s="34" t="s">
        <v>8026</v>
      </c>
      <c r="AA1237" s="34" t="s">
        <v>6787</v>
      </c>
      <c r="AB1237" s="34" t="s">
        <v>13161</v>
      </c>
      <c r="AC1237" s="46">
        <v>1.731215633548E12</v>
      </c>
    </row>
    <row r="1238" ht="14.25" customHeight="1">
      <c r="A1238" s="24" t="s">
        <v>13162</v>
      </c>
      <c r="B1238" s="25">
        <v>25.0</v>
      </c>
      <c r="C1238" s="26" t="s">
        <v>30</v>
      </c>
      <c r="D1238" s="27" t="s">
        <v>966</v>
      </c>
      <c r="E1238" s="28" t="s">
        <v>32</v>
      </c>
      <c r="F1238" s="29"/>
      <c r="G1238" s="30"/>
      <c r="H1238" s="31"/>
      <c r="I1238" s="32" t="s">
        <v>658</v>
      </c>
      <c r="J1238" s="33">
        <v>2009.0</v>
      </c>
      <c r="K1238" s="34">
        <f t="shared" si="1"/>
        <v>1237</v>
      </c>
      <c r="L1238" s="35"/>
      <c r="M1238" s="49" t="s">
        <v>13163</v>
      </c>
      <c r="N1238" s="50" t="s">
        <v>13164</v>
      </c>
      <c r="O1238" s="51" t="s">
        <v>13165</v>
      </c>
      <c r="P1238" s="52" t="s">
        <v>13166</v>
      </c>
      <c r="Q1238" s="59" t="s">
        <v>13167</v>
      </c>
      <c r="R1238" s="60" t="s">
        <v>13168</v>
      </c>
      <c r="S1238" s="55" t="s">
        <v>210</v>
      </c>
      <c r="T1238" s="56" t="s">
        <v>482</v>
      </c>
      <c r="U1238" s="57" t="s">
        <v>13169</v>
      </c>
      <c r="V1238" s="61" t="s">
        <v>139</v>
      </c>
      <c r="W1238" s="34">
        <v>2080.0</v>
      </c>
      <c r="X1238" s="34" t="s">
        <v>13170</v>
      </c>
      <c r="Y1238" s="34" t="s">
        <v>9429</v>
      </c>
      <c r="Z1238" s="34" t="s">
        <v>1839</v>
      </c>
      <c r="AA1238" s="34" t="s">
        <v>3430</v>
      </c>
      <c r="AB1238" s="34" t="s">
        <v>13171</v>
      </c>
      <c r="AC1238" s="46">
        <v>1.731215633548E12</v>
      </c>
    </row>
    <row r="1239" ht="14.25" customHeight="1">
      <c r="A1239" s="24" t="s">
        <v>13172</v>
      </c>
      <c r="B1239" s="25">
        <v>25.0</v>
      </c>
      <c r="C1239" s="26"/>
      <c r="D1239" s="27"/>
      <c r="E1239" s="28" t="s">
        <v>489</v>
      </c>
      <c r="F1239" s="29" t="s">
        <v>249</v>
      </c>
      <c r="G1239" s="30"/>
      <c r="H1239" s="31"/>
      <c r="I1239" s="32" t="s">
        <v>202</v>
      </c>
      <c r="J1239" s="33">
        <v>2019.0</v>
      </c>
      <c r="K1239" s="34">
        <f t="shared" si="1"/>
        <v>1238</v>
      </c>
      <c r="L1239" s="35"/>
      <c r="M1239" s="36" t="s">
        <v>13173</v>
      </c>
      <c r="N1239" s="37" t="s">
        <v>13174</v>
      </c>
      <c r="O1239" s="38" t="s">
        <v>13175</v>
      </c>
      <c r="P1239" s="39" t="s">
        <v>13176</v>
      </c>
      <c r="Q1239" s="40" t="s">
        <v>13177</v>
      </c>
      <c r="R1239" s="41" t="s">
        <v>13178</v>
      </c>
      <c r="S1239" s="42" t="s">
        <v>117</v>
      </c>
      <c r="T1239" s="43" t="s">
        <v>452</v>
      </c>
      <c r="U1239" s="44" t="s">
        <v>13179</v>
      </c>
      <c r="V1239" s="83" t="s">
        <v>515</v>
      </c>
      <c r="W1239" s="34">
        <v>529983.0</v>
      </c>
      <c r="X1239" s="34" t="s">
        <v>13180</v>
      </c>
      <c r="Y1239" s="34" t="s">
        <v>12031</v>
      </c>
      <c r="Z1239" s="34" t="s">
        <v>12724</v>
      </c>
      <c r="AA1239" s="34" t="s">
        <v>12736</v>
      </c>
      <c r="AB1239" s="34" t="s">
        <v>13181</v>
      </c>
      <c r="AC1239" s="46">
        <v>1.731215633548E12</v>
      </c>
    </row>
    <row r="1240" ht="14.25" customHeight="1">
      <c r="A1240" s="24" t="s">
        <v>13182</v>
      </c>
      <c r="B1240" s="25">
        <v>25.0</v>
      </c>
      <c r="C1240" s="26" t="s">
        <v>372</v>
      </c>
      <c r="D1240" s="27"/>
      <c r="E1240" s="28" t="s">
        <v>33</v>
      </c>
      <c r="F1240" s="29"/>
      <c r="G1240" s="30"/>
      <c r="H1240" s="31"/>
      <c r="I1240" s="32" t="s">
        <v>53</v>
      </c>
      <c r="J1240" s="33">
        <v>2011.0</v>
      </c>
      <c r="K1240" s="34">
        <f t="shared" si="1"/>
        <v>1239</v>
      </c>
      <c r="L1240" s="35" t="s">
        <v>13183</v>
      </c>
      <c r="M1240" s="49" t="s">
        <v>13184</v>
      </c>
      <c r="N1240" s="50" t="s">
        <v>13185</v>
      </c>
      <c r="O1240" s="51" t="s">
        <v>13186</v>
      </c>
      <c r="P1240" s="52" t="s">
        <v>13187</v>
      </c>
      <c r="Q1240" s="53" t="s">
        <v>13188</v>
      </c>
      <c r="R1240" s="54" t="s">
        <v>12670</v>
      </c>
      <c r="S1240" s="55" t="s">
        <v>42</v>
      </c>
      <c r="T1240" s="56" t="s">
        <v>2688</v>
      </c>
      <c r="U1240" s="57" t="s">
        <v>13189</v>
      </c>
      <c r="V1240" s="58" t="s">
        <v>139</v>
      </c>
      <c r="W1240" s="34">
        <v>50321.0</v>
      </c>
      <c r="X1240" s="34" t="s">
        <v>13190</v>
      </c>
      <c r="Y1240" s="34" t="s">
        <v>5533</v>
      </c>
      <c r="Z1240" s="34" t="s">
        <v>12254</v>
      </c>
      <c r="AA1240" s="34" t="s">
        <v>3577</v>
      </c>
      <c r="AB1240" s="34" t="s">
        <v>13191</v>
      </c>
      <c r="AC1240" s="46">
        <v>1.731215633548E12</v>
      </c>
    </row>
    <row r="1241" ht="14.25" customHeight="1">
      <c r="A1241" s="24" t="s">
        <v>13192</v>
      </c>
      <c r="B1241" s="25">
        <v>25.0</v>
      </c>
      <c r="C1241" s="26"/>
      <c r="D1241" s="27"/>
      <c r="E1241" s="28" t="s">
        <v>325</v>
      </c>
      <c r="F1241" s="29"/>
      <c r="G1241" s="30"/>
      <c r="H1241" s="31"/>
      <c r="I1241" s="32" t="s">
        <v>687</v>
      </c>
      <c r="J1241" s="33">
        <v>2005.0</v>
      </c>
      <c r="K1241" s="34">
        <f t="shared" si="1"/>
        <v>1240</v>
      </c>
      <c r="L1241" s="35" t="s">
        <v>13193</v>
      </c>
      <c r="M1241" s="36" t="s">
        <v>13194</v>
      </c>
      <c r="N1241" s="37" t="s">
        <v>13195</v>
      </c>
      <c r="O1241" s="38" t="s">
        <v>13196</v>
      </c>
      <c r="P1241" s="39" t="s">
        <v>13197</v>
      </c>
      <c r="Q1241" s="40" t="s">
        <v>13198</v>
      </c>
      <c r="R1241" s="41" t="s">
        <v>13199</v>
      </c>
      <c r="S1241" s="42" t="s">
        <v>210</v>
      </c>
      <c r="T1241" s="43" t="s">
        <v>747</v>
      </c>
      <c r="U1241" s="44" t="s">
        <v>13200</v>
      </c>
      <c r="V1241" s="45" t="s">
        <v>3886</v>
      </c>
      <c r="W1241" s="34">
        <v>4379.0</v>
      </c>
      <c r="X1241" s="34" t="s">
        <v>13201</v>
      </c>
      <c r="Y1241" s="34" t="s">
        <v>5196</v>
      </c>
      <c r="Z1241" s="34" t="s">
        <v>5197</v>
      </c>
      <c r="AA1241" s="34" t="s">
        <v>5648</v>
      </c>
      <c r="AB1241" s="34" t="s">
        <v>13202</v>
      </c>
      <c r="AC1241" s="46">
        <v>1.731215633548E12</v>
      </c>
    </row>
    <row r="1242" ht="14.25" customHeight="1">
      <c r="A1242" s="24" t="s">
        <v>13203</v>
      </c>
      <c r="B1242" s="25">
        <v>24.0</v>
      </c>
      <c r="C1242" s="26" t="s">
        <v>3284</v>
      </c>
      <c r="D1242" s="27"/>
      <c r="E1242" s="28" t="s">
        <v>108</v>
      </c>
      <c r="F1242" s="29" t="s">
        <v>73</v>
      </c>
      <c r="G1242" s="30"/>
      <c r="H1242" s="31"/>
      <c r="I1242" s="32" t="s">
        <v>522</v>
      </c>
      <c r="J1242" s="33">
        <v>2011.0</v>
      </c>
      <c r="K1242" s="34">
        <f t="shared" si="1"/>
        <v>1241</v>
      </c>
      <c r="L1242" s="35" t="s">
        <v>13204</v>
      </c>
      <c r="M1242" s="62" t="s">
        <v>13205</v>
      </c>
      <c r="N1242" s="63" t="s">
        <v>13206</v>
      </c>
      <c r="O1242" s="64" t="s">
        <v>13207</v>
      </c>
      <c r="P1242" s="65" t="s">
        <v>4077</v>
      </c>
      <c r="Q1242" s="59" t="s">
        <v>13208</v>
      </c>
      <c r="R1242" s="66" t="s">
        <v>13209</v>
      </c>
      <c r="S1242" s="67" t="s">
        <v>210</v>
      </c>
      <c r="T1242" s="68" t="s">
        <v>1287</v>
      </c>
      <c r="U1242" s="44" t="s">
        <v>13210</v>
      </c>
      <c r="V1242" s="69" t="s">
        <v>8378</v>
      </c>
      <c r="W1242" s="34">
        <v>38356.0</v>
      </c>
      <c r="X1242" s="34" t="s">
        <v>13211</v>
      </c>
      <c r="Y1242" s="34" t="s">
        <v>5533</v>
      </c>
      <c r="Z1242" s="34" t="s">
        <v>4145</v>
      </c>
      <c r="AA1242" s="34" t="s">
        <v>5857</v>
      </c>
      <c r="AB1242" s="34" t="s">
        <v>13212</v>
      </c>
      <c r="AC1242" s="46">
        <v>1.731215633548E12</v>
      </c>
    </row>
    <row r="1243" ht="14.25" customHeight="1">
      <c r="A1243" s="24" t="s">
        <v>13213</v>
      </c>
      <c r="B1243" s="25">
        <v>24.0</v>
      </c>
      <c r="C1243" s="26"/>
      <c r="D1243" s="27"/>
      <c r="E1243" s="28" t="s">
        <v>73</v>
      </c>
      <c r="F1243" s="29" t="s">
        <v>108</v>
      </c>
      <c r="G1243" s="30"/>
      <c r="H1243" s="31"/>
      <c r="I1243" s="32" t="s">
        <v>522</v>
      </c>
      <c r="J1243" s="33">
        <v>1995.0</v>
      </c>
      <c r="K1243" s="34">
        <f t="shared" si="1"/>
        <v>1242</v>
      </c>
      <c r="L1243" s="35"/>
      <c r="M1243" s="49" t="s">
        <v>13214</v>
      </c>
      <c r="N1243" s="50" t="s">
        <v>13215</v>
      </c>
      <c r="O1243" s="51" t="s">
        <v>13216</v>
      </c>
      <c r="P1243" s="52" t="s">
        <v>13217</v>
      </c>
      <c r="Q1243" s="59" t="s">
        <v>13218</v>
      </c>
      <c r="R1243" s="60" t="s">
        <v>13219</v>
      </c>
      <c r="S1243" s="55" t="s">
        <v>117</v>
      </c>
      <c r="T1243" s="56" t="s">
        <v>513</v>
      </c>
      <c r="U1243" s="57" t="s">
        <v>13220</v>
      </c>
      <c r="V1243" s="61" t="s">
        <v>64</v>
      </c>
      <c r="W1243" s="34">
        <v>9271.0</v>
      </c>
      <c r="X1243" s="34" t="s">
        <v>13221</v>
      </c>
      <c r="Y1243" s="34" t="s">
        <v>7009</v>
      </c>
      <c r="Z1243" s="34" t="s">
        <v>8711</v>
      </c>
      <c r="AA1243" s="34" t="s">
        <v>5045</v>
      </c>
      <c r="AB1243" s="34" t="s">
        <v>13222</v>
      </c>
      <c r="AC1243" s="46">
        <v>1.731215633548E12</v>
      </c>
    </row>
    <row r="1244" ht="14.25" customHeight="1">
      <c r="A1244" s="84" t="s">
        <v>13223</v>
      </c>
      <c r="B1244" s="25">
        <v>24.0</v>
      </c>
      <c r="C1244" s="26" t="s">
        <v>274</v>
      </c>
      <c r="D1244" s="27"/>
      <c r="E1244" s="28" t="s">
        <v>275</v>
      </c>
      <c r="F1244" s="29" t="s">
        <v>276</v>
      </c>
      <c r="G1244" s="30"/>
      <c r="H1244" s="31"/>
      <c r="I1244" s="32" t="s">
        <v>277</v>
      </c>
      <c r="J1244" s="33">
        <v>1990.0</v>
      </c>
      <c r="K1244" s="34">
        <f t="shared" si="1"/>
        <v>1243</v>
      </c>
      <c r="L1244" s="35" t="s">
        <v>13224</v>
      </c>
      <c r="M1244" s="49" t="s">
        <v>13225</v>
      </c>
      <c r="N1244" s="50" t="s">
        <v>13226</v>
      </c>
      <c r="O1244" s="51" t="s">
        <v>13227</v>
      </c>
      <c r="P1244" s="52" t="s">
        <v>282</v>
      </c>
      <c r="Q1244" s="59" t="s">
        <v>13228</v>
      </c>
      <c r="R1244" s="60" t="s">
        <v>13229</v>
      </c>
      <c r="S1244" s="55" t="s">
        <v>210</v>
      </c>
      <c r="T1244" s="56" t="s">
        <v>544</v>
      </c>
      <c r="U1244" s="57" t="s">
        <v>13230</v>
      </c>
      <c r="V1244" s="61" t="s">
        <v>1026</v>
      </c>
      <c r="W1244" s="34">
        <v>1375.0</v>
      </c>
      <c r="X1244" s="34" t="s">
        <v>13231</v>
      </c>
      <c r="Y1244" s="34" t="s">
        <v>7009</v>
      </c>
      <c r="Z1244" s="34" t="s">
        <v>12254</v>
      </c>
      <c r="AA1244" s="34" t="s">
        <v>1464</v>
      </c>
      <c r="AB1244" s="34" t="s">
        <v>13232</v>
      </c>
      <c r="AC1244" s="46">
        <v>1.731215633548E12</v>
      </c>
    </row>
    <row r="1245" ht="14.25" customHeight="1">
      <c r="A1245" s="24" t="s">
        <v>13233</v>
      </c>
      <c r="B1245" s="25">
        <v>24.0</v>
      </c>
      <c r="C1245" s="26" t="s">
        <v>13234</v>
      </c>
      <c r="D1245" s="27"/>
      <c r="E1245" s="28" t="s">
        <v>275</v>
      </c>
      <c r="F1245" s="29" t="s">
        <v>201</v>
      </c>
      <c r="G1245" s="30"/>
      <c r="H1245" s="31"/>
      <c r="I1245" s="32" t="s">
        <v>890</v>
      </c>
      <c r="J1245" s="33">
        <v>2020.0</v>
      </c>
      <c r="K1245" s="34">
        <f t="shared" si="1"/>
        <v>1244</v>
      </c>
      <c r="L1245" s="35"/>
      <c r="M1245" s="49" t="s">
        <v>13235</v>
      </c>
      <c r="N1245" s="50" t="s">
        <v>13236</v>
      </c>
      <c r="O1245" s="51" t="s">
        <v>13237</v>
      </c>
      <c r="P1245" s="52" t="s">
        <v>13238</v>
      </c>
      <c r="Q1245" s="59" t="s">
        <v>13239</v>
      </c>
      <c r="R1245" s="60" t="s">
        <v>13240</v>
      </c>
      <c r="S1245" s="55" t="s">
        <v>117</v>
      </c>
      <c r="T1245" s="56" t="s">
        <v>626</v>
      </c>
      <c r="U1245" s="57" t="s">
        <v>13241</v>
      </c>
      <c r="V1245" s="61" t="s">
        <v>1201</v>
      </c>
      <c r="W1245" s="34">
        <v>613504.0</v>
      </c>
      <c r="X1245" s="34" t="s">
        <v>13242</v>
      </c>
      <c r="Y1245" s="34" t="s">
        <v>13080</v>
      </c>
      <c r="Z1245" s="34" t="s">
        <v>11728</v>
      </c>
      <c r="AA1245" s="34" t="s">
        <v>13243</v>
      </c>
      <c r="AB1245" s="34" t="s">
        <v>13244</v>
      </c>
      <c r="AC1245" s="46">
        <v>1.731215633548E12</v>
      </c>
    </row>
    <row r="1246" ht="14.25" customHeight="1">
      <c r="A1246" s="24" t="s">
        <v>13245</v>
      </c>
      <c r="B1246" s="25">
        <v>24.0</v>
      </c>
      <c r="C1246" s="26"/>
      <c r="D1246" s="27"/>
      <c r="E1246" s="28" t="s">
        <v>444</v>
      </c>
      <c r="F1246" s="29"/>
      <c r="G1246" s="30"/>
      <c r="H1246" s="31"/>
      <c r="I1246" s="32" t="s">
        <v>129</v>
      </c>
      <c r="J1246" s="33">
        <v>2015.0</v>
      </c>
      <c r="K1246" s="34">
        <f t="shared" si="1"/>
        <v>1245</v>
      </c>
      <c r="L1246" s="35" t="s">
        <v>13246</v>
      </c>
      <c r="M1246" s="36" t="s">
        <v>13247</v>
      </c>
      <c r="N1246" s="37" t="s">
        <v>13248</v>
      </c>
      <c r="O1246" s="38" t="s">
        <v>13249</v>
      </c>
      <c r="P1246" s="39" t="s">
        <v>13250</v>
      </c>
      <c r="Q1246" s="40" t="s">
        <v>13251</v>
      </c>
      <c r="R1246" s="41" t="s">
        <v>13252</v>
      </c>
      <c r="S1246" s="42" t="s">
        <v>117</v>
      </c>
      <c r="T1246" s="43" t="s">
        <v>735</v>
      </c>
      <c r="U1246" s="44" t="s">
        <v>13253</v>
      </c>
      <c r="V1246" s="45" t="s">
        <v>427</v>
      </c>
      <c r="W1246" s="34">
        <v>257091.0</v>
      </c>
      <c r="X1246" s="34" t="s">
        <v>13254</v>
      </c>
      <c r="Y1246" s="34" t="s">
        <v>9261</v>
      </c>
      <c r="Z1246" s="34" t="s">
        <v>4432</v>
      </c>
      <c r="AA1246" s="34" t="s">
        <v>9024</v>
      </c>
      <c r="AB1246" s="34" t="s">
        <v>13255</v>
      </c>
      <c r="AC1246" s="46">
        <v>1.731215633548E12</v>
      </c>
    </row>
    <row r="1247" ht="14.25" customHeight="1">
      <c r="A1247" s="24" t="s">
        <v>13256</v>
      </c>
      <c r="B1247" s="25">
        <v>24.0</v>
      </c>
      <c r="C1247" s="26"/>
      <c r="D1247" s="27"/>
      <c r="E1247" s="28" t="s">
        <v>578</v>
      </c>
      <c r="F1247" s="29" t="s">
        <v>444</v>
      </c>
      <c r="G1247" s="30"/>
      <c r="H1247" s="31"/>
      <c r="I1247" s="32" t="s">
        <v>687</v>
      </c>
      <c r="J1247" s="33">
        <v>1990.0</v>
      </c>
      <c r="K1247" s="34">
        <f t="shared" si="1"/>
        <v>1246</v>
      </c>
      <c r="L1247" s="35"/>
      <c r="M1247" s="36" t="s">
        <v>13257</v>
      </c>
      <c r="N1247" s="37" t="s">
        <v>13258</v>
      </c>
      <c r="O1247" s="38" t="s">
        <v>13259</v>
      </c>
      <c r="P1247" s="39" t="s">
        <v>13260</v>
      </c>
      <c r="Q1247" s="40" t="s">
        <v>13261</v>
      </c>
      <c r="R1247" s="41" t="s">
        <v>13262</v>
      </c>
      <c r="S1247" s="42" t="s">
        <v>117</v>
      </c>
      <c r="T1247" s="43" t="s">
        <v>735</v>
      </c>
      <c r="U1247" s="44" t="s">
        <v>13263</v>
      </c>
      <c r="V1247" s="45" t="s">
        <v>722</v>
      </c>
      <c r="W1247" s="34">
        <v>41817.0</v>
      </c>
      <c r="X1247" s="34" t="s">
        <v>13264</v>
      </c>
      <c r="Y1247" s="34" t="s">
        <v>12494</v>
      </c>
      <c r="Z1247" s="34" t="s">
        <v>8711</v>
      </c>
      <c r="AA1247" s="34" t="s">
        <v>471</v>
      </c>
      <c r="AB1247" s="34" t="s">
        <v>13265</v>
      </c>
      <c r="AC1247" s="46">
        <v>1.731215633548E12</v>
      </c>
    </row>
    <row r="1248" ht="14.25" customHeight="1">
      <c r="A1248" s="24" t="s">
        <v>13266</v>
      </c>
      <c r="B1248" s="25">
        <v>24.0</v>
      </c>
      <c r="C1248" s="26" t="s">
        <v>5325</v>
      </c>
      <c r="D1248" s="27"/>
      <c r="E1248" s="28" t="s">
        <v>444</v>
      </c>
      <c r="F1248" s="29"/>
      <c r="G1248" s="30"/>
      <c r="H1248" s="31"/>
      <c r="I1248" s="32" t="s">
        <v>687</v>
      </c>
      <c r="J1248" s="33">
        <v>2000.0</v>
      </c>
      <c r="K1248" s="34">
        <f t="shared" si="1"/>
        <v>1247</v>
      </c>
      <c r="L1248" s="35" t="s">
        <v>13267</v>
      </c>
      <c r="M1248" s="49" t="s">
        <v>13268</v>
      </c>
      <c r="N1248" s="50" t="s">
        <v>13269</v>
      </c>
      <c r="O1248" s="51" t="s">
        <v>13270</v>
      </c>
      <c r="P1248" s="52" t="s">
        <v>12954</v>
      </c>
      <c r="Q1248" s="53" t="s">
        <v>13271</v>
      </c>
      <c r="R1248" s="54" t="s">
        <v>13272</v>
      </c>
      <c r="S1248" s="55" t="s">
        <v>117</v>
      </c>
      <c r="T1248" s="56" t="s">
        <v>452</v>
      </c>
      <c r="U1248" s="57" t="s">
        <v>13273</v>
      </c>
      <c r="V1248" s="58" t="s">
        <v>180</v>
      </c>
      <c r="W1248" s="34">
        <v>10471.0</v>
      </c>
      <c r="X1248" s="34" t="s">
        <v>13274</v>
      </c>
      <c r="Y1248" s="34" t="s">
        <v>8152</v>
      </c>
      <c r="Z1248" s="34" t="s">
        <v>5106</v>
      </c>
      <c r="AA1248" s="34" t="s">
        <v>5991</v>
      </c>
      <c r="AB1248" s="34" t="s">
        <v>13275</v>
      </c>
      <c r="AC1248" s="46" t="s">
        <v>1656</v>
      </c>
    </row>
    <row r="1249" ht="14.25" customHeight="1">
      <c r="A1249" s="24" t="s">
        <v>13276</v>
      </c>
      <c r="B1249" s="25">
        <v>24.0</v>
      </c>
      <c r="C1249" s="26" t="s">
        <v>2626</v>
      </c>
      <c r="D1249" s="27"/>
      <c r="E1249" s="28" t="s">
        <v>444</v>
      </c>
      <c r="F1249" s="29" t="s">
        <v>186</v>
      </c>
      <c r="G1249" s="30"/>
      <c r="H1249" s="31"/>
      <c r="I1249" s="32" t="s">
        <v>34</v>
      </c>
      <c r="J1249" s="33">
        <v>2001.0</v>
      </c>
      <c r="K1249" s="34">
        <f t="shared" si="1"/>
        <v>1248</v>
      </c>
      <c r="L1249" s="35" t="s">
        <v>13277</v>
      </c>
      <c r="M1249" s="49" t="s">
        <v>13278</v>
      </c>
      <c r="N1249" s="50" t="s">
        <v>13279</v>
      </c>
      <c r="O1249" s="51" t="s">
        <v>13280</v>
      </c>
      <c r="P1249" s="52" t="s">
        <v>13281</v>
      </c>
      <c r="Q1249" s="53" t="s">
        <v>13282</v>
      </c>
      <c r="R1249" s="54" t="s">
        <v>13283</v>
      </c>
      <c r="S1249" s="55" t="s">
        <v>210</v>
      </c>
      <c r="T1249" s="56" t="s">
        <v>872</v>
      </c>
      <c r="U1249" s="57" t="s">
        <v>13284</v>
      </c>
      <c r="V1249" s="58" t="s">
        <v>13285</v>
      </c>
      <c r="W1249" s="34">
        <v>10956.0</v>
      </c>
      <c r="X1249" s="34" t="s">
        <v>13286</v>
      </c>
      <c r="Y1249" s="34" t="s">
        <v>12358</v>
      </c>
      <c r="Z1249" s="34" t="s">
        <v>4432</v>
      </c>
      <c r="AA1249" s="34" t="s">
        <v>13287</v>
      </c>
      <c r="AB1249" s="34" t="s">
        <v>13288</v>
      </c>
      <c r="AC1249" s="46">
        <v>1.731275804304E12</v>
      </c>
    </row>
    <row r="1250" ht="14.25" customHeight="1">
      <c r="A1250" s="24" t="s">
        <v>13289</v>
      </c>
      <c r="B1250" s="25">
        <v>24.0</v>
      </c>
      <c r="C1250" s="26" t="s">
        <v>1851</v>
      </c>
      <c r="D1250" s="27"/>
      <c r="E1250" s="28" t="s">
        <v>73</v>
      </c>
      <c r="F1250" s="29"/>
      <c r="G1250" s="30"/>
      <c r="H1250" s="31"/>
      <c r="I1250" s="32" t="s">
        <v>658</v>
      </c>
      <c r="J1250" s="33">
        <v>1973.0</v>
      </c>
      <c r="K1250" s="34">
        <f t="shared" si="1"/>
        <v>1249</v>
      </c>
      <c r="L1250" s="35" t="s">
        <v>13290</v>
      </c>
      <c r="M1250" s="49" t="s">
        <v>13291</v>
      </c>
      <c r="N1250" s="50" t="s">
        <v>13292</v>
      </c>
      <c r="O1250" s="51" t="s">
        <v>13293</v>
      </c>
      <c r="P1250" s="52" t="s">
        <v>11409</v>
      </c>
      <c r="Q1250" s="59" t="s">
        <v>13294</v>
      </c>
      <c r="R1250" s="54" t="s">
        <v>13295</v>
      </c>
      <c r="S1250" s="55" t="s">
        <v>61</v>
      </c>
      <c r="T1250" s="56" t="s">
        <v>1745</v>
      </c>
      <c r="U1250" s="57" t="s">
        <v>13296</v>
      </c>
      <c r="V1250" s="58" t="s">
        <v>11413</v>
      </c>
      <c r="W1250" s="34">
        <v>1705.0</v>
      </c>
      <c r="X1250" s="34" t="s">
        <v>13297</v>
      </c>
      <c r="Y1250" s="34" t="s">
        <v>6347</v>
      </c>
      <c r="Z1250" s="34" t="s">
        <v>12254</v>
      </c>
      <c r="AA1250" s="34" t="s">
        <v>3430</v>
      </c>
      <c r="AB1250" s="34" t="s">
        <v>13298</v>
      </c>
      <c r="AC1250" s="46">
        <v>1.731215633548E12</v>
      </c>
    </row>
    <row r="1251" ht="14.25" customHeight="1">
      <c r="A1251" s="24" t="s">
        <v>13299</v>
      </c>
      <c r="B1251" s="25">
        <v>23.0</v>
      </c>
      <c r="C1251" s="26" t="s">
        <v>2796</v>
      </c>
      <c r="D1251" s="27"/>
      <c r="E1251" s="28" t="s">
        <v>108</v>
      </c>
      <c r="F1251" s="29" t="s">
        <v>521</v>
      </c>
      <c r="G1251" s="30"/>
      <c r="H1251" s="31" t="s">
        <v>2660</v>
      </c>
      <c r="I1251" s="32" t="s">
        <v>2660</v>
      </c>
      <c r="J1251" s="33">
        <v>2024.0</v>
      </c>
      <c r="K1251" s="34">
        <f t="shared" si="1"/>
        <v>1250</v>
      </c>
      <c r="L1251" s="35" t="s">
        <v>13300</v>
      </c>
      <c r="M1251" s="36" t="s">
        <v>13301</v>
      </c>
      <c r="N1251" s="37" t="s">
        <v>13302</v>
      </c>
      <c r="O1251" s="38" t="s">
        <v>13303</v>
      </c>
      <c r="P1251" s="39" t="s">
        <v>1544</v>
      </c>
      <c r="Q1251" s="40" t="s">
        <v>13304</v>
      </c>
      <c r="R1251" s="41" t="s">
        <v>13305</v>
      </c>
      <c r="S1251" s="42" t="s">
        <v>210</v>
      </c>
      <c r="T1251" s="43" t="s">
        <v>2365</v>
      </c>
      <c r="U1251" s="44" t="s">
        <v>13306</v>
      </c>
      <c r="V1251" s="45" t="s">
        <v>641</v>
      </c>
      <c r="W1251" s="34">
        <v>848538.0</v>
      </c>
      <c r="X1251" s="34" t="s">
        <v>13307</v>
      </c>
      <c r="Y1251" s="34" t="s">
        <v>6347</v>
      </c>
      <c r="Z1251" s="34" t="s">
        <v>5197</v>
      </c>
      <c r="AA1251" s="34" t="s">
        <v>8662</v>
      </c>
      <c r="AB1251" s="34" t="s">
        <v>13308</v>
      </c>
      <c r="AC1251" s="46">
        <v>1.731215633548E12</v>
      </c>
    </row>
    <row r="1252" ht="14.25" customHeight="1">
      <c r="A1252" s="24" t="s">
        <v>13309</v>
      </c>
      <c r="B1252" s="25">
        <v>23.0</v>
      </c>
      <c r="C1252" s="26"/>
      <c r="D1252" s="27"/>
      <c r="E1252" s="28" t="s">
        <v>444</v>
      </c>
      <c r="F1252" s="29" t="s">
        <v>276</v>
      </c>
      <c r="G1252" s="30"/>
      <c r="H1252" s="31"/>
      <c r="I1252" s="32" t="s">
        <v>3622</v>
      </c>
      <c r="J1252" s="33">
        <v>2007.0</v>
      </c>
      <c r="K1252" s="34">
        <f t="shared" si="1"/>
        <v>1251</v>
      </c>
      <c r="L1252" s="35" t="s">
        <v>13310</v>
      </c>
      <c r="M1252" s="49" t="s">
        <v>13311</v>
      </c>
      <c r="N1252" s="50" t="s">
        <v>13312</v>
      </c>
      <c r="O1252" s="51" t="s">
        <v>13313</v>
      </c>
      <c r="P1252" s="52" t="s">
        <v>13314</v>
      </c>
      <c r="Q1252" s="59" t="s">
        <v>13315</v>
      </c>
      <c r="R1252" s="54" t="s">
        <v>13316</v>
      </c>
      <c r="S1252" s="55" t="s">
        <v>210</v>
      </c>
      <c r="T1252" s="56" t="s">
        <v>240</v>
      </c>
      <c r="U1252" s="57" t="s">
        <v>13317</v>
      </c>
      <c r="V1252" s="58" t="s">
        <v>515</v>
      </c>
      <c r="W1252" s="34">
        <v>9750.0</v>
      </c>
      <c r="X1252" s="34" t="s">
        <v>13318</v>
      </c>
      <c r="Y1252" s="34" t="s">
        <v>8152</v>
      </c>
      <c r="Z1252" s="34" t="s">
        <v>12254</v>
      </c>
      <c r="AA1252" s="34" t="s">
        <v>6035</v>
      </c>
      <c r="AB1252" s="34" t="s">
        <v>13319</v>
      </c>
      <c r="AC1252" s="46">
        <v>1.731215633548E12</v>
      </c>
    </row>
    <row r="1253" ht="14.25" customHeight="1">
      <c r="A1253" s="24" t="s">
        <v>13320</v>
      </c>
      <c r="B1253" s="25">
        <v>23.0</v>
      </c>
      <c r="C1253" s="26" t="s">
        <v>6361</v>
      </c>
      <c r="D1253" s="27"/>
      <c r="E1253" s="28" t="s">
        <v>248</v>
      </c>
      <c r="F1253" s="29"/>
      <c r="G1253" s="30"/>
      <c r="H1253" s="31"/>
      <c r="I1253" s="32" t="s">
        <v>202</v>
      </c>
      <c r="J1253" s="33">
        <v>2006.0</v>
      </c>
      <c r="K1253" s="34">
        <f t="shared" si="1"/>
        <v>1252</v>
      </c>
      <c r="L1253" s="35" t="s">
        <v>13321</v>
      </c>
      <c r="M1253" s="49" t="s">
        <v>13322</v>
      </c>
      <c r="N1253" s="50" t="s">
        <v>13323</v>
      </c>
      <c r="O1253" s="51" t="s">
        <v>13324</v>
      </c>
      <c r="P1253" s="52" t="s">
        <v>11200</v>
      </c>
      <c r="Q1253" s="53" t="s">
        <v>13325</v>
      </c>
      <c r="R1253" s="54" t="s">
        <v>13326</v>
      </c>
      <c r="S1253" s="55" t="s">
        <v>117</v>
      </c>
      <c r="T1253" s="56" t="s">
        <v>438</v>
      </c>
      <c r="U1253" s="57" t="s">
        <v>13327</v>
      </c>
      <c r="V1253" s="58" t="s">
        <v>722</v>
      </c>
      <c r="W1253" s="34">
        <v>214.0</v>
      </c>
      <c r="X1253" s="34" t="s">
        <v>13328</v>
      </c>
      <c r="Y1253" s="34" t="s">
        <v>8993</v>
      </c>
      <c r="Z1253" s="34" t="s">
        <v>4145</v>
      </c>
      <c r="AA1253" s="34" t="s">
        <v>458</v>
      </c>
      <c r="AB1253" s="34" t="s">
        <v>13329</v>
      </c>
      <c r="AC1253" s="46">
        <v>1.731275805567E12</v>
      </c>
    </row>
    <row r="1254" ht="14.25" customHeight="1">
      <c r="A1254" s="24" t="s">
        <v>13330</v>
      </c>
      <c r="B1254" s="25">
        <v>23.0</v>
      </c>
      <c r="C1254" s="26"/>
      <c r="D1254" s="27"/>
      <c r="E1254" s="28" t="s">
        <v>249</v>
      </c>
      <c r="F1254" s="29"/>
      <c r="G1254" s="30"/>
      <c r="H1254" s="31"/>
      <c r="I1254" s="32" t="s">
        <v>658</v>
      </c>
      <c r="J1254" s="33">
        <v>1993.0</v>
      </c>
      <c r="K1254" s="34">
        <f t="shared" si="1"/>
        <v>1253</v>
      </c>
      <c r="L1254" s="35" t="s">
        <v>13331</v>
      </c>
      <c r="M1254" s="49" t="s">
        <v>13332</v>
      </c>
      <c r="N1254" s="50" t="s">
        <v>13333</v>
      </c>
      <c r="O1254" s="51" t="s">
        <v>13334</v>
      </c>
      <c r="P1254" s="52" t="s">
        <v>12269</v>
      </c>
      <c r="Q1254" s="53" t="s">
        <v>13335</v>
      </c>
      <c r="R1254" s="54" t="s">
        <v>13336</v>
      </c>
      <c r="S1254" s="55" t="s">
        <v>117</v>
      </c>
      <c r="T1254" s="56" t="s">
        <v>2318</v>
      </c>
      <c r="U1254" s="57" t="s">
        <v>13337</v>
      </c>
      <c r="V1254" s="58" t="s">
        <v>7317</v>
      </c>
      <c r="W1254" s="34">
        <v>9272.0</v>
      </c>
      <c r="X1254" s="34" t="s">
        <v>13338</v>
      </c>
      <c r="Y1254" s="34" t="s">
        <v>8294</v>
      </c>
      <c r="Z1254" s="34" t="s">
        <v>4411</v>
      </c>
      <c r="AA1254" s="34" t="s">
        <v>5899</v>
      </c>
      <c r="AB1254" s="34" t="s">
        <v>13339</v>
      </c>
      <c r="AC1254" s="34" t="s">
        <v>4200</v>
      </c>
    </row>
    <row r="1255" ht="14.25" customHeight="1">
      <c r="A1255" s="24" t="s">
        <v>13340</v>
      </c>
      <c r="B1255" s="25">
        <v>23.0</v>
      </c>
      <c r="C1255" s="26"/>
      <c r="D1255" s="27"/>
      <c r="E1255" s="28" t="s">
        <v>444</v>
      </c>
      <c r="F1255" s="29"/>
      <c r="G1255" s="30"/>
      <c r="H1255" s="31"/>
      <c r="I1255" s="32" t="s">
        <v>144</v>
      </c>
      <c r="J1255" s="33">
        <v>2013.0</v>
      </c>
      <c r="K1255" s="34">
        <f t="shared" si="1"/>
        <v>1254</v>
      </c>
      <c r="L1255" s="35" t="s">
        <v>13341</v>
      </c>
      <c r="M1255" s="49" t="s">
        <v>13342</v>
      </c>
      <c r="N1255" s="50" t="s">
        <v>13343</v>
      </c>
      <c r="O1255" s="51" t="s">
        <v>13344</v>
      </c>
      <c r="P1255" s="52" t="s">
        <v>2921</v>
      </c>
      <c r="Q1255" s="53" t="s">
        <v>13345</v>
      </c>
      <c r="R1255" s="54" t="s">
        <v>13346</v>
      </c>
      <c r="S1255" s="55" t="s">
        <v>117</v>
      </c>
      <c r="T1255" s="56" t="s">
        <v>333</v>
      </c>
      <c r="U1255" s="57" t="s">
        <v>13347</v>
      </c>
      <c r="V1255" s="58" t="s">
        <v>949</v>
      </c>
      <c r="W1255" s="34">
        <v>109431.0</v>
      </c>
      <c r="X1255" s="34" t="s">
        <v>13348</v>
      </c>
      <c r="Y1255" s="34" t="s">
        <v>8548</v>
      </c>
      <c r="Z1255" s="34" t="s">
        <v>8026</v>
      </c>
      <c r="AA1255" s="34" t="s">
        <v>8662</v>
      </c>
      <c r="AB1255" s="34" t="s">
        <v>13349</v>
      </c>
      <c r="AC1255" s="46">
        <v>1.731215633548E12</v>
      </c>
    </row>
    <row r="1256" ht="14.25" customHeight="1">
      <c r="A1256" s="24" t="s">
        <v>13350</v>
      </c>
      <c r="B1256" s="25">
        <v>23.0</v>
      </c>
      <c r="C1256" s="26"/>
      <c r="D1256" s="27"/>
      <c r="E1256" s="28" t="s">
        <v>325</v>
      </c>
      <c r="F1256" s="29"/>
      <c r="G1256" s="30"/>
      <c r="H1256" s="31" t="s">
        <v>1107</v>
      </c>
      <c r="I1256" s="32" t="s">
        <v>1107</v>
      </c>
      <c r="J1256" s="33">
        <v>2023.0</v>
      </c>
      <c r="K1256" s="34">
        <f t="shared" si="1"/>
        <v>1255</v>
      </c>
      <c r="L1256" s="35" t="s">
        <v>13351</v>
      </c>
      <c r="M1256" s="36" t="s">
        <v>13352</v>
      </c>
      <c r="N1256" s="37" t="s">
        <v>13353</v>
      </c>
      <c r="O1256" s="38" t="s">
        <v>13354</v>
      </c>
      <c r="P1256" s="39" t="s">
        <v>13355</v>
      </c>
      <c r="Q1256" s="40" t="s">
        <v>13356</v>
      </c>
      <c r="R1256" s="80" t="s">
        <v>515</v>
      </c>
      <c r="S1256" s="42" t="s">
        <v>210</v>
      </c>
      <c r="T1256" s="43" t="s">
        <v>820</v>
      </c>
      <c r="U1256" s="44" t="s">
        <v>13357</v>
      </c>
      <c r="V1256" s="83" t="s">
        <v>515</v>
      </c>
      <c r="W1256" s="34">
        <v>703451.0</v>
      </c>
      <c r="X1256" s="34" t="s">
        <v>13358</v>
      </c>
      <c r="Y1256" s="34" t="s">
        <v>7615</v>
      </c>
      <c r="Z1256" s="34" t="s">
        <v>8026</v>
      </c>
      <c r="AA1256" s="34" t="s">
        <v>3577</v>
      </c>
      <c r="AB1256" s="34" t="s">
        <v>13359</v>
      </c>
      <c r="AC1256" s="46">
        <v>1.731215633548E12</v>
      </c>
    </row>
    <row r="1257" ht="14.25" customHeight="1">
      <c r="A1257" s="24" t="s">
        <v>1416</v>
      </c>
      <c r="B1257" s="25">
        <v>23.0</v>
      </c>
      <c r="C1257" s="26" t="s">
        <v>1416</v>
      </c>
      <c r="D1257" s="27"/>
      <c r="E1257" s="28" t="s">
        <v>444</v>
      </c>
      <c r="F1257" s="29" t="s">
        <v>73</v>
      </c>
      <c r="G1257" s="30"/>
      <c r="H1257" s="31"/>
      <c r="I1257" s="32" t="s">
        <v>34</v>
      </c>
      <c r="J1257" s="33">
        <v>2016.0</v>
      </c>
      <c r="K1257" s="34">
        <f t="shared" si="1"/>
        <v>1256</v>
      </c>
      <c r="L1257" s="35" t="s">
        <v>13360</v>
      </c>
      <c r="M1257" s="49" t="s">
        <v>13361</v>
      </c>
      <c r="N1257" s="50" t="s">
        <v>13362</v>
      </c>
      <c r="O1257" s="51" t="s">
        <v>13363</v>
      </c>
      <c r="P1257" s="52" t="s">
        <v>4247</v>
      </c>
      <c r="Q1257" s="59" t="s">
        <v>13364</v>
      </c>
      <c r="R1257" s="54" t="s">
        <v>13365</v>
      </c>
      <c r="S1257" s="55" t="s">
        <v>210</v>
      </c>
      <c r="T1257" s="56" t="s">
        <v>43</v>
      </c>
      <c r="U1257" s="57" t="s">
        <v>13366</v>
      </c>
      <c r="V1257" s="58" t="s">
        <v>13367</v>
      </c>
      <c r="W1257" s="34">
        <v>43074.0</v>
      </c>
      <c r="X1257" s="34" t="s">
        <v>13368</v>
      </c>
      <c r="Y1257" s="34" t="s">
        <v>4604</v>
      </c>
      <c r="Z1257" s="34" t="s">
        <v>1678</v>
      </c>
      <c r="AA1257" s="34" t="s">
        <v>2807</v>
      </c>
      <c r="AB1257" s="34" t="s">
        <v>13369</v>
      </c>
      <c r="AC1257" s="46">
        <v>1.731215633548E12</v>
      </c>
    </row>
    <row r="1258" ht="14.25" customHeight="1">
      <c r="A1258" s="24" t="s">
        <v>13370</v>
      </c>
      <c r="B1258" s="25">
        <v>23.0</v>
      </c>
      <c r="C1258" s="26"/>
      <c r="D1258" s="27"/>
      <c r="E1258" s="28" t="s">
        <v>73</v>
      </c>
      <c r="F1258" s="29" t="s">
        <v>248</v>
      </c>
      <c r="G1258" s="30"/>
      <c r="H1258" s="31"/>
      <c r="I1258" s="32" t="s">
        <v>2066</v>
      </c>
      <c r="J1258" s="33">
        <v>2001.0</v>
      </c>
      <c r="K1258" s="34">
        <f t="shared" si="1"/>
        <v>1257</v>
      </c>
      <c r="L1258" s="35" t="s">
        <v>13371</v>
      </c>
      <c r="M1258" s="36" t="s">
        <v>13372</v>
      </c>
      <c r="N1258" s="37" t="s">
        <v>13373</v>
      </c>
      <c r="O1258" s="38" t="s">
        <v>13374</v>
      </c>
      <c r="P1258" s="39" t="s">
        <v>1570</v>
      </c>
      <c r="Q1258" s="40" t="s">
        <v>13375</v>
      </c>
      <c r="R1258" s="41" t="s">
        <v>13376</v>
      </c>
      <c r="S1258" s="42" t="s">
        <v>117</v>
      </c>
      <c r="T1258" s="43" t="s">
        <v>452</v>
      </c>
      <c r="U1258" s="44" t="s">
        <v>13377</v>
      </c>
      <c r="V1258" s="45" t="s">
        <v>653</v>
      </c>
      <c r="W1258" s="34">
        <v>10016.0</v>
      </c>
      <c r="X1258" s="34" t="s">
        <v>13378</v>
      </c>
      <c r="Y1258" s="34" t="s">
        <v>6827</v>
      </c>
      <c r="Z1258" s="34" t="s">
        <v>12155</v>
      </c>
      <c r="AA1258" s="34" t="s">
        <v>8662</v>
      </c>
      <c r="AB1258" s="34" t="s">
        <v>13379</v>
      </c>
      <c r="AC1258" s="46">
        <v>1.731215633548E12</v>
      </c>
    </row>
    <row r="1259" ht="14.25" customHeight="1">
      <c r="A1259" s="24" t="s">
        <v>13380</v>
      </c>
      <c r="B1259" s="25">
        <v>22.0</v>
      </c>
      <c r="C1259" s="26" t="s">
        <v>2626</v>
      </c>
      <c r="D1259" s="27"/>
      <c r="E1259" s="28" t="s">
        <v>444</v>
      </c>
      <c r="F1259" s="29"/>
      <c r="G1259" s="30"/>
      <c r="H1259" s="31"/>
      <c r="I1259" s="32" t="s">
        <v>658</v>
      </c>
      <c r="J1259" s="33">
        <v>2006.0</v>
      </c>
      <c r="K1259" s="34">
        <f t="shared" si="1"/>
        <v>1258</v>
      </c>
      <c r="L1259" s="35" t="s">
        <v>13381</v>
      </c>
      <c r="M1259" s="36" t="s">
        <v>13382</v>
      </c>
      <c r="N1259" s="37" t="s">
        <v>13383</v>
      </c>
      <c r="O1259" s="38" t="s">
        <v>13384</v>
      </c>
      <c r="P1259" s="39" t="s">
        <v>13385</v>
      </c>
      <c r="Q1259" s="40" t="s">
        <v>13386</v>
      </c>
      <c r="R1259" s="41" t="s">
        <v>13387</v>
      </c>
      <c r="S1259" s="42" t="s">
        <v>117</v>
      </c>
      <c r="T1259" s="43" t="s">
        <v>1298</v>
      </c>
      <c r="U1259" s="44" t="s">
        <v>13388</v>
      </c>
      <c r="V1259" s="45" t="s">
        <v>1356</v>
      </c>
      <c r="W1259" s="34">
        <v>9900.0</v>
      </c>
      <c r="X1259" s="34" t="s">
        <v>13389</v>
      </c>
      <c r="Y1259" s="34" t="s">
        <v>10187</v>
      </c>
      <c r="Z1259" s="34" t="s">
        <v>1065</v>
      </c>
      <c r="AA1259" s="34" t="s">
        <v>7616</v>
      </c>
      <c r="AB1259" s="34" t="s">
        <v>13390</v>
      </c>
      <c r="AC1259" s="46">
        <v>1.731215633548E12</v>
      </c>
    </row>
    <row r="1260" ht="14.25" customHeight="1">
      <c r="A1260" s="24" t="s">
        <v>13391</v>
      </c>
      <c r="B1260" s="25">
        <v>22.0</v>
      </c>
      <c r="C1260" s="26"/>
      <c r="D1260" s="27"/>
      <c r="E1260" s="28" t="s">
        <v>489</v>
      </c>
      <c r="F1260" s="29" t="s">
        <v>444</v>
      </c>
      <c r="G1260" s="30"/>
      <c r="H1260" s="31"/>
      <c r="I1260" s="32" t="s">
        <v>129</v>
      </c>
      <c r="J1260" s="33">
        <v>2010.0</v>
      </c>
      <c r="K1260" s="34">
        <f t="shared" si="1"/>
        <v>1259</v>
      </c>
      <c r="L1260" s="35"/>
      <c r="M1260" s="49" t="s">
        <v>13392</v>
      </c>
      <c r="N1260" s="50" t="s">
        <v>13393</v>
      </c>
      <c r="O1260" s="51" t="s">
        <v>13394</v>
      </c>
      <c r="P1260" s="52" t="s">
        <v>13395</v>
      </c>
      <c r="Q1260" s="59" t="s">
        <v>13396</v>
      </c>
      <c r="R1260" s="60" t="s">
        <v>11677</v>
      </c>
      <c r="S1260" s="55" t="s">
        <v>117</v>
      </c>
      <c r="T1260" s="56" t="s">
        <v>482</v>
      </c>
      <c r="U1260" s="57" t="s">
        <v>13397</v>
      </c>
      <c r="V1260" s="61" t="s">
        <v>64</v>
      </c>
      <c r="W1260" s="34">
        <v>23742.0</v>
      </c>
      <c r="X1260" s="34" t="s">
        <v>13398</v>
      </c>
      <c r="Y1260" s="34" t="s">
        <v>7263</v>
      </c>
      <c r="Z1260" s="34" t="s">
        <v>8711</v>
      </c>
      <c r="AA1260" s="34" t="s">
        <v>5648</v>
      </c>
      <c r="AB1260" s="34" t="s">
        <v>13399</v>
      </c>
      <c r="AC1260" s="46">
        <v>1.731215633548E12</v>
      </c>
    </row>
    <row r="1261" ht="14.25" customHeight="1">
      <c r="A1261" s="24" t="s">
        <v>13400</v>
      </c>
      <c r="B1261" s="25">
        <v>22.0</v>
      </c>
      <c r="C1261" s="26"/>
      <c r="D1261" s="27"/>
      <c r="E1261" s="28" t="s">
        <v>444</v>
      </c>
      <c r="F1261" s="29"/>
      <c r="G1261" s="30"/>
      <c r="H1261" s="31"/>
      <c r="I1261" s="32" t="s">
        <v>4158</v>
      </c>
      <c r="J1261" s="33">
        <v>2023.0</v>
      </c>
      <c r="K1261" s="34">
        <f t="shared" si="1"/>
        <v>1260</v>
      </c>
      <c r="L1261" s="35" t="s">
        <v>13401</v>
      </c>
      <c r="M1261" s="36" t="s">
        <v>13402</v>
      </c>
      <c r="N1261" s="37" t="s">
        <v>13403</v>
      </c>
      <c r="O1261" s="38" t="s">
        <v>13404</v>
      </c>
      <c r="P1261" s="39" t="s">
        <v>13405</v>
      </c>
      <c r="Q1261" s="40" t="s">
        <v>13406</v>
      </c>
      <c r="R1261" s="80" t="s">
        <v>515</v>
      </c>
      <c r="S1261" s="42" t="s">
        <v>117</v>
      </c>
      <c r="T1261" s="43" t="s">
        <v>586</v>
      </c>
      <c r="U1261" s="44" t="s">
        <v>13407</v>
      </c>
      <c r="V1261" s="83" t="s">
        <v>515</v>
      </c>
      <c r="W1261" s="34">
        <v>553147.0</v>
      </c>
      <c r="X1261" s="34" t="s">
        <v>13408</v>
      </c>
      <c r="Y1261" s="34" t="s">
        <v>471</v>
      </c>
      <c r="Z1261" s="34" t="s">
        <v>10720</v>
      </c>
      <c r="AA1261" s="34" t="s">
        <v>11437</v>
      </c>
      <c r="AB1261" s="34" t="s">
        <v>13409</v>
      </c>
      <c r="AC1261" s="46">
        <v>1.731215633548E12</v>
      </c>
    </row>
    <row r="1262" ht="14.25" customHeight="1">
      <c r="A1262" s="24" t="s">
        <v>13410</v>
      </c>
      <c r="B1262" s="25">
        <v>22.0</v>
      </c>
      <c r="C1262" s="26"/>
      <c r="D1262" s="27"/>
      <c r="E1262" s="28" t="s">
        <v>33</v>
      </c>
      <c r="F1262" s="29"/>
      <c r="G1262" s="30" t="s">
        <v>1737</v>
      </c>
      <c r="H1262" s="31"/>
      <c r="I1262" s="32" t="s">
        <v>11156</v>
      </c>
      <c r="J1262" s="33">
        <v>2013.0</v>
      </c>
      <c r="K1262" s="34">
        <f t="shared" si="1"/>
        <v>1261</v>
      </c>
      <c r="L1262" s="35" t="s">
        <v>13411</v>
      </c>
      <c r="M1262" s="36" t="s">
        <v>13412</v>
      </c>
      <c r="N1262" s="37" t="s">
        <v>13413</v>
      </c>
      <c r="O1262" s="38" t="s">
        <v>13414</v>
      </c>
      <c r="P1262" s="39" t="s">
        <v>13415</v>
      </c>
      <c r="Q1262" s="40" t="s">
        <v>13416</v>
      </c>
      <c r="R1262" s="41" t="s">
        <v>5085</v>
      </c>
      <c r="S1262" s="42" t="s">
        <v>42</v>
      </c>
      <c r="T1262" s="43" t="s">
        <v>872</v>
      </c>
      <c r="U1262" s="44" t="s">
        <v>13417</v>
      </c>
      <c r="V1262" s="45" t="s">
        <v>3039</v>
      </c>
      <c r="W1262" s="34">
        <v>175574.0</v>
      </c>
      <c r="X1262" s="34" t="s">
        <v>13418</v>
      </c>
      <c r="Y1262" s="34" t="s">
        <v>8548</v>
      </c>
      <c r="Z1262" s="34" t="s">
        <v>6656</v>
      </c>
      <c r="AA1262" s="34" t="s">
        <v>6035</v>
      </c>
      <c r="AB1262" s="34" t="s">
        <v>13419</v>
      </c>
      <c r="AC1262" s="46">
        <v>1.731215633548E12</v>
      </c>
    </row>
    <row r="1263" ht="14.25" customHeight="1">
      <c r="A1263" s="24" t="s">
        <v>13420</v>
      </c>
      <c r="B1263" s="25">
        <v>22.0</v>
      </c>
      <c r="C1263" s="26"/>
      <c r="D1263" s="27"/>
      <c r="E1263" s="28" t="s">
        <v>444</v>
      </c>
      <c r="F1263" s="29"/>
      <c r="G1263" s="30"/>
      <c r="H1263" s="31" t="s">
        <v>1107</v>
      </c>
      <c r="I1263" s="32" t="s">
        <v>1107</v>
      </c>
      <c r="J1263" s="33">
        <v>2024.0</v>
      </c>
      <c r="K1263" s="34">
        <f t="shared" si="1"/>
        <v>1262</v>
      </c>
      <c r="L1263" s="35" t="s">
        <v>13421</v>
      </c>
      <c r="M1263" s="49" t="s">
        <v>13422</v>
      </c>
      <c r="N1263" s="50" t="s">
        <v>13423</v>
      </c>
      <c r="O1263" s="51" t="s">
        <v>13424</v>
      </c>
      <c r="P1263" s="52" t="s">
        <v>13425</v>
      </c>
      <c r="Q1263" s="53" t="s">
        <v>13426</v>
      </c>
      <c r="R1263" s="54" t="s">
        <v>515</v>
      </c>
      <c r="S1263" s="55" t="s">
        <v>210</v>
      </c>
      <c r="T1263" s="56" t="s">
        <v>1139</v>
      </c>
      <c r="U1263" s="57" t="s">
        <v>13427</v>
      </c>
      <c r="V1263" s="58" t="s">
        <v>515</v>
      </c>
      <c r="W1263" s="34">
        <v>844185.0</v>
      </c>
      <c r="X1263" s="34" t="s">
        <v>13428</v>
      </c>
      <c r="Y1263" s="34" t="s">
        <v>8272</v>
      </c>
      <c r="Z1263" s="34" t="s">
        <v>8711</v>
      </c>
      <c r="AA1263" s="34" t="s">
        <v>5857</v>
      </c>
      <c r="AB1263" s="34" t="s">
        <v>13429</v>
      </c>
      <c r="AC1263" s="46">
        <v>1.731215633548E12</v>
      </c>
    </row>
    <row r="1264" ht="14.25" customHeight="1">
      <c r="A1264" s="24" t="s">
        <v>13430</v>
      </c>
      <c r="B1264" s="25">
        <v>22.0</v>
      </c>
      <c r="C1264" s="26"/>
      <c r="D1264" s="27"/>
      <c r="E1264" s="28" t="s">
        <v>73</v>
      </c>
      <c r="F1264" s="29" t="s">
        <v>10723</v>
      </c>
      <c r="G1264" s="30"/>
      <c r="H1264" s="31"/>
      <c r="I1264" s="32" t="s">
        <v>202</v>
      </c>
      <c r="J1264" s="33">
        <v>2022.0</v>
      </c>
      <c r="K1264" s="34">
        <f t="shared" si="1"/>
        <v>1263</v>
      </c>
      <c r="L1264" s="35"/>
      <c r="M1264" s="36" t="s">
        <v>13431</v>
      </c>
      <c r="N1264" s="37" t="s">
        <v>13432</v>
      </c>
      <c r="O1264" s="38" t="s">
        <v>13433</v>
      </c>
      <c r="P1264" s="39" t="s">
        <v>7958</v>
      </c>
      <c r="Q1264" s="40" t="s">
        <v>13434</v>
      </c>
      <c r="R1264" s="41" t="s">
        <v>13435</v>
      </c>
      <c r="S1264" s="42" t="s">
        <v>210</v>
      </c>
      <c r="T1264" s="43" t="s">
        <v>425</v>
      </c>
      <c r="U1264" s="44" t="s">
        <v>13436</v>
      </c>
      <c r="V1264" s="45" t="s">
        <v>13437</v>
      </c>
      <c r="W1264" s="34">
        <v>406759.0</v>
      </c>
      <c r="X1264" s="34" t="s">
        <v>13438</v>
      </c>
      <c r="Y1264" s="34" t="s">
        <v>5533</v>
      </c>
      <c r="Z1264" s="34" t="s">
        <v>11728</v>
      </c>
      <c r="AA1264" s="34" t="s">
        <v>5991</v>
      </c>
      <c r="AB1264" s="34" t="s">
        <v>13439</v>
      </c>
      <c r="AC1264" s="46">
        <v>1.731215633548E12</v>
      </c>
    </row>
    <row r="1265" ht="14.25" customHeight="1">
      <c r="A1265" s="24" t="s">
        <v>6301</v>
      </c>
      <c r="B1265" s="25">
        <v>22.0</v>
      </c>
      <c r="C1265" s="26" t="s">
        <v>6301</v>
      </c>
      <c r="D1265" s="27"/>
      <c r="E1265" s="28" t="s">
        <v>444</v>
      </c>
      <c r="F1265" s="29"/>
      <c r="G1265" s="30"/>
      <c r="H1265" s="31"/>
      <c r="I1265" s="32" t="s">
        <v>129</v>
      </c>
      <c r="J1265" s="33">
        <v>2023.0</v>
      </c>
      <c r="K1265" s="34">
        <f t="shared" si="1"/>
        <v>1264</v>
      </c>
      <c r="L1265" s="35" t="s">
        <v>13440</v>
      </c>
      <c r="M1265" s="36" t="s">
        <v>13441</v>
      </c>
      <c r="N1265" s="37" t="s">
        <v>13442</v>
      </c>
      <c r="O1265" s="38" t="s">
        <v>13443</v>
      </c>
      <c r="P1265" s="39" t="s">
        <v>13444</v>
      </c>
      <c r="Q1265" s="40" t="s">
        <v>13445</v>
      </c>
      <c r="R1265" s="80" t="s">
        <v>515</v>
      </c>
      <c r="S1265" s="42" t="s">
        <v>117</v>
      </c>
      <c r="T1265" s="43" t="s">
        <v>735</v>
      </c>
      <c r="U1265" s="44" t="s">
        <v>13446</v>
      </c>
      <c r="V1265" s="83" t="s">
        <v>515</v>
      </c>
      <c r="W1265" s="34">
        <v>632065.0</v>
      </c>
      <c r="X1265" s="34" t="s">
        <v>13447</v>
      </c>
      <c r="Y1265" s="34" t="s">
        <v>9261</v>
      </c>
      <c r="Z1265" s="34" t="s">
        <v>11758</v>
      </c>
      <c r="AA1265" s="34" t="s">
        <v>5991</v>
      </c>
      <c r="AB1265" s="34" t="s">
        <v>13448</v>
      </c>
      <c r="AC1265" s="46">
        <v>1.731215633548E12</v>
      </c>
    </row>
    <row r="1266" ht="14.25" customHeight="1">
      <c r="A1266" s="24" t="s">
        <v>13449</v>
      </c>
      <c r="B1266" s="25">
        <v>22.0</v>
      </c>
      <c r="C1266" s="26" t="s">
        <v>13449</v>
      </c>
      <c r="D1266" s="27"/>
      <c r="E1266" s="28" t="s">
        <v>248</v>
      </c>
      <c r="F1266" s="29"/>
      <c r="G1266" s="30" t="s">
        <v>10962</v>
      </c>
      <c r="H1266" s="31"/>
      <c r="I1266" s="32" t="s">
        <v>13450</v>
      </c>
      <c r="J1266" s="33">
        <v>1993.0</v>
      </c>
      <c r="K1266" s="34">
        <f t="shared" si="1"/>
        <v>1265</v>
      </c>
      <c r="L1266" s="35" t="s">
        <v>13451</v>
      </c>
      <c r="M1266" s="36" t="s">
        <v>13452</v>
      </c>
      <c r="N1266" s="37" t="s">
        <v>13453</v>
      </c>
      <c r="O1266" s="38" t="s">
        <v>13454</v>
      </c>
      <c r="P1266" s="39" t="s">
        <v>13455</v>
      </c>
      <c r="Q1266" s="40" t="s">
        <v>13456</v>
      </c>
      <c r="R1266" s="41" t="s">
        <v>13457</v>
      </c>
      <c r="S1266" s="42" t="s">
        <v>117</v>
      </c>
      <c r="T1266" s="43" t="s">
        <v>872</v>
      </c>
      <c r="U1266" s="44" t="s">
        <v>13458</v>
      </c>
      <c r="V1266" s="45" t="s">
        <v>287</v>
      </c>
      <c r="W1266" s="34">
        <v>11811.0</v>
      </c>
      <c r="X1266" s="34" t="s">
        <v>13459</v>
      </c>
      <c r="Y1266" s="34" t="s">
        <v>5533</v>
      </c>
      <c r="Z1266" s="34" t="s">
        <v>12724</v>
      </c>
      <c r="AA1266" s="34" t="s">
        <v>13460</v>
      </c>
      <c r="AB1266" s="34" t="s">
        <v>13461</v>
      </c>
      <c r="AC1266" s="46">
        <v>1.731215633548E12</v>
      </c>
    </row>
    <row r="1267" ht="14.25" customHeight="1">
      <c r="A1267" s="24" t="s">
        <v>13462</v>
      </c>
      <c r="B1267" s="25">
        <v>22.0</v>
      </c>
      <c r="C1267" s="26" t="s">
        <v>4435</v>
      </c>
      <c r="D1267" s="27" t="s">
        <v>9188</v>
      </c>
      <c r="E1267" s="28" t="s">
        <v>33</v>
      </c>
      <c r="F1267" s="29"/>
      <c r="G1267" s="30" t="s">
        <v>657</v>
      </c>
      <c r="H1267" s="31"/>
      <c r="I1267" s="32" t="s">
        <v>4435</v>
      </c>
      <c r="J1267" s="33">
        <v>1993.0</v>
      </c>
      <c r="K1267" s="34">
        <f t="shared" si="1"/>
        <v>1266</v>
      </c>
      <c r="L1267" s="35"/>
      <c r="M1267" s="49" t="s">
        <v>13463</v>
      </c>
      <c r="N1267" s="50" t="s">
        <v>13464</v>
      </c>
      <c r="O1267" s="51" t="s">
        <v>13465</v>
      </c>
      <c r="P1267" s="52" t="s">
        <v>13466</v>
      </c>
      <c r="Q1267" s="59" t="s">
        <v>13467</v>
      </c>
      <c r="R1267" s="54" t="s">
        <v>515</v>
      </c>
      <c r="S1267" s="55" t="s">
        <v>3168</v>
      </c>
      <c r="T1267" s="56" t="s">
        <v>13468</v>
      </c>
      <c r="U1267" s="57" t="s">
        <v>1712</v>
      </c>
      <c r="V1267" s="58" t="s">
        <v>515</v>
      </c>
      <c r="W1267" s="34">
        <v>28042.0</v>
      </c>
      <c r="X1267" s="34" t="s">
        <v>13469</v>
      </c>
      <c r="Y1267" s="34" t="s">
        <v>471</v>
      </c>
      <c r="Z1267" s="34" t="s">
        <v>12155</v>
      </c>
      <c r="AA1267" s="34" t="s">
        <v>471</v>
      </c>
      <c r="AB1267" s="34" t="s">
        <v>13470</v>
      </c>
      <c r="AC1267" s="46">
        <v>1.731215633548E12</v>
      </c>
    </row>
    <row r="1268" ht="14.25" customHeight="1">
      <c r="A1268" s="24" t="s">
        <v>13471</v>
      </c>
      <c r="B1268" s="25">
        <v>22.0</v>
      </c>
      <c r="C1268" s="26" t="s">
        <v>7748</v>
      </c>
      <c r="D1268" s="27"/>
      <c r="E1268" s="28" t="s">
        <v>444</v>
      </c>
      <c r="F1268" s="29"/>
      <c r="G1268" s="30" t="s">
        <v>657</v>
      </c>
      <c r="H1268" s="31"/>
      <c r="I1268" s="32" t="s">
        <v>2734</v>
      </c>
      <c r="J1268" s="33">
        <v>2017.0</v>
      </c>
      <c r="K1268" s="34">
        <f t="shared" si="1"/>
        <v>1267</v>
      </c>
      <c r="L1268" s="35" t="s">
        <v>13472</v>
      </c>
      <c r="M1268" s="49" t="s">
        <v>13473</v>
      </c>
      <c r="N1268" s="50" t="s">
        <v>13474</v>
      </c>
      <c r="O1268" s="51" t="s">
        <v>13475</v>
      </c>
      <c r="P1268" s="52" t="s">
        <v>7752</v>
      </c>
      <c r="Q1268" s="59" t="s">
        <v>13476</v>
      </c>
      <c r="R1268" s="60" t="s">
        <v>13477</v>
      </c>
      <c r="S1268" s="55" t="s">
        <v>117</v>
      </c>
      <c r="T1268" s="56" t="s">
        <v>544</v>
      </c>
      <c r="U1268" s="57" t="s">
        <v>13478</v>
      </c>
      <c r="V1268" s="61" t="s">
        <v>653</v>
      </c>
      <c r="W1268" s="34">
        <v>431530.0</v>
      </c>
      <c r="X1268" s="34" t="s">
        <v>13479</v>
      </c>
      <c r="Y1268" s="34" t="s">
        <v>7009</v>
      </c>
      <c r="Z1268" s="34" t="s">
        <v>5197</v>
      </c>
      <c r="AA1268" s="34" t="s">
        <v>5857</v>
      </c>
      <c r="AB1268" s="34" t="s">
        <v>13480</v>
      </c>
      <c r="AC1268" s="46">
        <v>1.731215633548E12</v>
      </c>
    </row>
    <row r="1269" ht="14.25" customHeight="1">
      <c r="A1269" s="24" t="s">
        <v>13481</v>
      </c>
      <c r="B1269" s="25">
        <v>21.0</v>
      </c>
      <c r="C1269" s="26"/>
      <c r="D1269" s="27"/>
      <c r="E1269" s="28" t="s">
        <v>325</v>
      </c>
      <c r="F1269" s="29"/>
      <c r="G1269" s="30"/>
      <c r="H1269" s="31"/>
      <c r="I1269" s="32" t="s">
        <v>202</v>
      </c>
      <c r="J1269" s="33">
        <v>2012.0</v>
      </c>
      <c r="K1269" s="34">
        <f t="shared" si="1"/>
        <v>1268</v>
      </c>
      <c r="L1269" s="35"/>
      <c r="M1269" s="36" t="s">
        <v>13482</v>
      </c>
      <c r="N1269" s="37" t="s">
        <v>13483</v>
      </c>
      <c r="O1269" s="38" t="s">
        <v>13484</v>
      </c>
      <c r="P1269" s="39" t="s">
        <v>13485</v>
      </c>
      <c r="Q1269" s="40" t="s">
        <v>13486</v>
      </c>
      <c r="R1269" s="41" t="s">
        <v>13487</v>
      </c>
      <c r="S1269" s="42" t="s">
        <v>210</v>
      </c>
      <c r="T1269" s="43" t="s">
        <v>2176</v>
      </c>
      <c r="U1269" s="44" t="s">
        <v>13488</v>
      </c>
      <c r="V1269" s="45" t="s">
        <v>427</v>
      </c>
      <c r="W1269" s="34">
        <v>76494.0</v>
      </c>
      <c r="X1269" s="34" t="s">
        <v>13489</v>
      </c>
      <c r="Y1269" s="34" t="s">
        <v>6827</v>
      </c>
      <c r="Z1269" s="34" t="s">
        <v>8026</v>
      </c>
      <c r="AA1269" s="34" t="s">
        <v>5991</v>
      </c>
      <c r="AB1269" s="34" t="s">
        <v>13490</v>
      </c>
      <c r="AC1269" s="46">
        <v>1.731215633548E12</v>
      </c>
    </row>
    <row r="1270" ht="14.25" customHeight="1">
      <c r="A1270" s="24" t="s">
        <v>13491</v>
      </c>
      <c r="B1270" s="25">
        <v>21.0</v>
      </c>
      <c r="C1270" s="26"/>
      <c r="D1270" s="27"/>
      <c r="E1270" s="28" t="s">
        <v>108</v>
      </c>
      <c r="F1270" s="29" t="s">
        <v>249</v>
      </c>
      <c r="G1270" s="30"/>
      <c r="H1270" s="31"/>
      <c r="I1270" s="32" t="s">
        <v>890</v>
      </c>
      <c r="J1270" s="33">
        <v>2022.0</v>
      </c>
      <c r="K1270" s="34">
        <f t="shared" si="1"/>
        <v>1269</v>
      </c>
      <c r="L1270" s="35" t="s">
        <v>13492</v>
      </c>
      <c r="M1270" s="36" t="s">
        <v>13493</v>
      </c>
      <c r="N1270" s="37" t="s">
        <v>13494</v>
      </c>
      <c r="O1270" s="38" t="s">
        <v>13495</v>
      </c>
      <c r="P1270" s="39" t="s">
        <v>4194</v>
      </c>
      <c r="Q1270" s="40" t="s">
        <v>13496</v>
      </c>
      <c r="R1270" s="41" t="s">
        <v>4397</v>
      </c>
      <c r="S1270" s="42" t="s">
        <v>117</v>
      </c>
      <c r="T1270" s="43" t="s">
        <v>999</v>
      </c>
      <c r="U1270" s="44" t="s">
        <v>13497</v>
      </c>
      <c r="V1270" s="45" t="s">
        <v>64</v>
      </c>
      <c r="W1270" s="34">
        <v>818397.0</v>
      </c>
      <c r="X1270" s="34" t="s">
        <v>13498</v>
      </c>
      <c r="Y1270" s="34" t="s">
        <v>8993</v>
      </c>
      <c r="Z1270" s="34" t="s">
        <v>8026</v>
      </c>
      <c r="AA1270" s="34" t="s">
        <v>5991</v>
      </c>
      <c r="AB1270" s="34" t="s">
        <v>13499</v>
      </c>
      <c r="AC1270" s="46">
        <v>1.731215633548E12</v>
      </c>
    </row>
    <row r="1271" ht="14.25" customHeight="1">
      <c r="A1271" s="24" t="s">
        <v>13500</v>
      </c>
      <c r="B1271" s="25">
        <v>21.0</v>
      </c>
      <c r="C1271" s="26" t="s">
        <v>1252</v>
      </c>
      <c r="D1271" s="27" t="s">
        <v>9614</v>
      </c>
      <c r="E1271" s="28" t="s">
        <v>276</v>
      </c>
      <c r="F1271" s="29" t="s">
        <v>1254</v>
      </c>
      <c r="G1271" s="30"/>
      <c r="H1271" s="31"/>
      <c r="I1271" s="32" t="s">
        <v>53</v>
      </c>
      <c r="J1271" s="33">
        <v>1996.0</v>
      </c>
      <c r="K1271" s="34">
        <f t="shared" si="1"/>
        <v>1270</v>
      </c>
      <c r="L1271" s="35" t="s">
        <v>13501</v>
      </c>
      <c r="M1271" s="36" t="s">
        <v>13502</v>
      </c>
      <c r="N1271" s="37" t="s">
        <v>13503</v>
      </c>
      <c r="O1271" s="38" t="s">
        <v>13504</v>
      </c>
      <c r="P1271" s="39" t="s">
        <v>13505</v>
      </c>
      <c r="Q1271" s="40" t="s">
        <v>13506</v>
      </c>
      <c r="R1271" s="41" t="s">
        <v>13507</v>
      </c>
      <c r="S1271" s="42" t="s">
        <v>42</v>
      </c>
      <c r="T1271" s="43" t="s">
        <v>544</v>
      </c>
      <c r="U1271" s="44" t="s">
        <v>13508</v>
      </c>
      <c r="V1271" s="83" t="s">
        <v>515</v>
      </c>
      <c r="W1271" s="34">
        <v>10680.0</v>
      </c>
      <c r="X1271" s="34" t="s">
        <v>13509</v>
      </c>
      <c r="Y1271" s="34" t="s">
        <v>8548</v>
      </c>
      <c r="Z1271" s="34" t="s">
        <v>8711</v>
      </c>
      <c r="AA1271" s="34" t="s">
        <v>471</v>
      </c>
      <c r="AB1271" s="34" t="s">
        <v>13510</v>
      </c>
      <c r="AC1271" s="46">
        <v>1.731215633548E12</v>
      </c>
    </row>
    <row r="1272" ht="14.25" customHeight="1">
      <c r="A1272" s="84" t="s">
        <v>9177</v>
      </c>
      <c r="B1272" s="25">
        <v>21.0</v>
      </c>
      <c r="C1272" s="26"/>
      <c r="D1272" s="27"/>
      <c r="E1272" s="28" t="s">
        <v>73</v>
      </c>
      <c r="F1272" s="29"/>
      <c r="G1272" s="30"/>
      <c r="H1272" s="31"/>
      <c r="I1272" s="32" t="s">
        <v>34</v>
      </c>
      <c r="J1272" s="33">
        <v>2023.0</v>
      </c>
      <c r="K1272" s="34">
        <f t="shared" si="1"/>
        <v>1271</v>
      </c>
      <c r="L1272" s="35" t="s">
        <v>13511</v>
      </c>
      <c r="M1272" s="49" t="s">
        <v>13512</v>
      </c>
      <c r="N1272" s="50" t="s">
        <v>13513</v>
      </c>
      <c r="O1272" s="51" t="s">
        <v>13514</v>
      </c>
      <c r="P1272" s="52" t="s">
        <v>13515</v>
      </c>
      <c r="Q1272" s="59" t="s">
        <v>13516</v>
      </c>
      <c r="R1272" s="60" t="s">
        <v>13517</v>
      </c>
      <c r="S1272" s="55" t="s">
        <v>210</v>
      </c>
      <c r="T1272" s="56" t="s">
        <v>99</v>
      </c>
      <c r="U1272" s="57" t="s">
        <v>13518</v>
      </c>
      <c r="V1272" s="61" t="s">
        <v>382</v>
      </c>
      <c r="W1272" s="34">
        <v>700391.0</v>
      </c>
      <c r="X1272" s="34" t="s">
        <v>13519</v>
      </c>
      <c r="Y1272" s="34" t="s">
        <v>3428</v>
      </c>
      <c r="Z1272" s="34" t="s">
        <v>12254</v>
      </c>
      <c r="AA1272" s="34" t="s">
        <v>3430</v>
      </c>
      <c r="AB1272" s="34" t="s">
        <v>13520</v>
      </c>
      <c r="AC1272" s="46">
        <v>1.731215633548E12</v>
      </c>
    </row>
    <row r="1273" ht="14.25" customHeight="1">
      <c r="A1273" s="24" t="s">
        <v>13521</v>
      </c>
      <c r="B1273" s="25">
        <v>21.0</v>
      </c>
      <c r="C1273" s="26" t="s">
        <v>3284</v>
      </c>
      <c r="D1273" s="27"/>
      <c r="E1273" s="28" t="s">
        <v>108</v>
      </c>
      <c r="F1273" s="29" t="s">
        <v>73</v>
      </c>
      <c r="G1273" s="30"/>
      <c r="H1273" s="31"/>
      <c r="I1273" s="32" t="s">
        <v>522</v>
      </c>
      <c r="J1273" s="33">
        <v>2014.0</v>
      </c>
      <c r="K1273" s="34">
        <f t="shared" si="1"/>
        <v>1272</v>
      </c>
      <c r="L1273" s="35" t="s">
        <v>13522</v>
      </c>
      <c r="M1273" s="49" t="s">
        <v>13523</v>
      </c>
      <c r="N1273" s="50" t="s">
        <v>13524</v>
      </c>
      <c r="O1273" s="51" t="s">
        <v>13525</v>
      </c>
      <c r="P1273" s="52" t="s">
        <v>4077</v>
      </c>
      <c r="Q1273" s="59" t="s">
        <v>13526</v>
      </c>
      <c r="R1273" s="60" t="s">
        <v>13527</v>
      </c>
      <c r="S1273" s="55" t="s">
        <v>210</v>
      </c>
      <c r="T1273" s="56" t="s">
        <v>3269</v>
      </c>
      <c r="U1273" s="57" t="s">
        <v>13528</v>
      </c>
      <c r="V1273" s="61" t="s">
        <v>10980</v>
      </c>
      <c r="W1273" s="34">
        <v>91314.0</v>
      </c>
      <c r="X1273" s="34" t="s">
        <v>13529</v>
      </c>
      <c r="Y1273" s="34" t="s">
        <v>7263</v>
      </c>
      <c r="Z1273" s="34" t="s">
        <v>5197</v>
      </c>
      <c r="AA1273" s="34" t="s">
        <v>7010</v>
      </c>
      <c r="AB1273" s="34" t="s">
        <v>13530</v>
      </c>
      <c r="AC1273" s="46">
        <v>1.731215633548E12</v>
      </c>
    </row>
    <row r="1274" ht="14.25" customHeight="1">
      <c r="A1274" s="24" t="s">
        <v>13531</v>
      </c>
      <c r="B1274" s="25">
        <v>21.0</v>
      </c>
      <c r="C1274" s="26" t="s">
        <v>2626</v>
      </c>
      <c r="D1274" s="27"/>
      <c r="E1274" s="28" t="s">
        <v>444</v>
      </c>
      <c r="F1274" s="29"/>
      <c r="G1274" s="30"/>
      <c r="H1274" s="31"/>
      <c r="I1274" s="32" t="s">
        <v>144</v>
      </c>
      <c r="J1274" s="33">
        <v>2007.0</v>
      </c>
      <c r="K1274" s="34">
        <f t="shared" si="1"/>
        <v>1273</v>
      </c>
      <c r="L1274" s="35" t="s">
        <v>13532</v>
      </c>
      <c r="M1274" s="49" t="s">
        <v>13533</v>
      </c>
      <c r="N1274" s="50" t="s">
        <v>13534</v>
      </c>
      <c r="O1274" s="51" t="s">
        <v>13535</v>
      </c>
      <c r="P1274" s="52" t="s">
        <v>5643</v>
      </c>
      <c r="Q1274" s="53" t="s">
        <v>13536</v>
      </c>
      <c r="R1274" s="54" t="s">
        <v>13537</v>
      </c>
      <c r="S1274" s="55" t="s">
        <v>210</v>
      </c>
      <c r="T1274" s="56" t="s">
        <v>194</v>
      </c>
      <c r="U1274" s="57" t="s">
        <v>13538</v>
      </c>
      <c r="V1274" s="58" t="s">
        <v>3440</v>
      </c>
      <c r="W1274" s="34">
        <v>3563.0</v>
      </c>
      <c r="X1274" s="34" t="s">
        <v>13539</v>
      </c>
      <c r="Y1274" s="34" t="s">
        <v>10187</v>
      </c>
      <c r="Z1274" s="34" t="s">
        <v>6348</v>
      </c>
      <c r="AA1274" s="34" t="s">
        <v>9725</v>
      </c>
      <c r="AB1274" s="34" t="s">
        <v>13540</v>
      </c>
      <c r="AC1274" s="46">
        <v>1.731215633548E12</v>
      </c>
    </row>
    <row r="1275" ht="14.25" customHeight="1">
      <c r="A1275" s="24" t="s">
        <v>13541</v>
      </c>
      <c r="B1275" s="25">
        <v>21.0</v>
      </c>
      <c r="C1275" s="26" t="s">
        <v>9798</v>
      </c>
      <c r="D1275" s="27"/>
      <c r="E1275" s="28" t="s">
        <v>325</v>
      </c>
      <c r="F1275" s="29"/>
      <c r="G1275" s="30"/>
      <c r="H1275" s="31"/>
      <c r="I1275" s="32" t="s">
        <v>522</v>
      </c>
      <c r="J1275" s="33">
        <v>2019.0</v>
      </c>
      <c r="K1275" s="34">
        <f t="shared" si="1"/>
        <v>1274</v>
      </c>
      <c r="L1275" s="35"/>
      <c r="M1275" s="47" t="s">
        <v>13542</v>
      </c>
      <c r="N1275" s="37" t="s">
        <v>13543</v>
      </c>
      <c r="O1275" s="38" t="s">
        <v>13544</v>
      </c>
      <c r="P1275" s="39" t="s">
        <v>10560</v>
      </c>
      <c r="Q1275" s="40" t="s">
        <v>13545</v>
      </c>
      <c r="R1275" s="41" t="s">
        <v>13546</v>
      </c>
      <c r="S1275" s="42" t="s">
        <v>117</v>
      </c>
      <c r="T1275" s="43" t="s">
        <v>43</v>
      </c>
      <c r="U1275" s="44" t="s">
        <v>13547</v>
      </c>
      <c r="V1275" s="45" t="s">
        <v>614</v>
      </c>
      <c r="W1275" s="34">
        <v>487297.0</v>
      </c>
      <c r="X1275" s="34" t="s">
        <v>13548</v>
      </c>
      <c r="Y1275" s="34" t="s">
        <v>6359</v>
      </c>
      <c r="Z1275" s="34" t="s">
        <v>12254</v>
      </c>
      <c r="AA1275" s="34" t="s">
        <v>3577</v>
      </c>
      <c r="AB1275" s="34" t="s">
        <v>13549</v>
      </c>
      <c r="AC1275" s="46">
        <v>1.731215633548E12</v>
      </c>
    </row>
    <row r="1276" ht="14.25" customHeight="1">
      <c r="A1276" s="24" t="s">
        <v>13550</v>
      </c>
      <c r="B1276" s="25">
        <v>21.0</v>
      </c>
      <c r="C1276" s="26" t="s">
        <v>3194</v>
      </c>
      <c r="D1276" s="27" t="s">
        <v>8235</v>
      </c>
      <c r="E1276" s="28" t="s">
        <v>578</v>
      </c>
      <c r="F1276" s="29" t="s">
        <v>1254</v>
      </c>
      <c r="G1276" s="30"/>
      <c r="H1276" s="31"/>
      <c r="I1276" s="32" t="s">
        <v>129</v>
      </c>
      <c r="J1276" s="33">
        <v>2018.0</v>
      </c>
      <c r="K1276" s="34">
        <f t="shared" si="1"/>
        <v>1275</v>
      </c>
      <c r="L1276" s="35"/>
      <c r="M1276" s="36" t="s">
        <v>13551</v>
      </c>
      <c r="N1276" s="37" t="s">
        <v>13552</v>
      </c>
      <c r="O1276" s="38" t="s">
        <v>13553</v>
      </c>
      <c r="P1276" s="39" t="s">
        <v>3199</v>
      </c>
      <c r="Q1276" s="40" t="s">
        <v>13554</v>
      </c>
      <c r="R1276" s="41" t="s">
        <v>13555</v>
      </c>
      <c r="S1276" s="42" t="s">
        <v>210</v>
      </c>
      <c r="T1276" s="43" t="s">
        <v>784</v>
      </c>
      <c r="U1276" s="44" t="s">
        <v>13556</v>
      </c>
      <c r="V1276" s="45" t="s">
        <v>641</v>
      </c>
      <c r="W1276" s="34">
        <v>338952.0</v>
      </c>
      <c r="X1276" s="34" t="s">
        <v>13557</v>
      </c>
      <c r="Y1276" s="34" t="s">
        <v>3428</v>
      </c>
      <c r="Z1276" s="34" t="s">
        <v>1839</v>
      </c>
      <c r="AA1276" s="34" t="s">
        <v>6849</v>
      </c>
      <c r="AB1276" s="34" t="s">
        <v>13558</v>
      </c>
      <c r="AC1276" s="46">
        <v>1.731215633548E12</v>
      </c>
    </row>
    <row r="1277" ht="14.25" customHeight="1">
      <c r="A1277" s="24" t="s">
        <v>13559</v>
      </c>
      <c r="B1277" s="25">
        <v>21.0</v>
      </c>
      <c r="C1277" s="26"/>
      <c r="D1277" s="27"/>
      <c r="E1277" s="28" t="s">
        <v>108</v>
      </c>
      <c r="F1277" s="29" t="s">
        <v>521</v>
      </c>
      <c r="G1277" s="30"/>
      <c r="H1277" s="31"/>
      <c r="I1277" s="32" t="s">
        <v>144</v>
      </c>
      <c r="J1277" s="33">
        <v>2022.0</v>
      </c>
      <c r="K1277" s="34">
        <f t="shared" si="1"/>
        <v>1276</v>
      </c>
      <c r="L1277" s="35"/>
      <c r="M1277" s="36" t="s">
        <v>13560</v>
      </c>
      <c r="N1277" s="37" t="s">
        <v>13561</v>
      </c>
      <c r="O1277" s="38" t="s">
        <v>13562</v>
      </c>
      <c r="P1277" s="39" t="s">
        <v>12047</v>
      </c>
      <c r="Q1277" s="40" t="s">
        <v>13563</v>
      </c>
      <c r="R1277" s="41" t="s">
        <v>13564</v>
      </c>
      <c r="S1277" s="42" t="s">
        <v>210</v>
      </c>
      <c r="T1277" s="43" t="s">
        <v>1213</v>
      </c>
      <c r="U1277" s="44" t="s">
        <v>13565</v>
      </c>
      <c r="V1277" s="45" t="s">
        <v>1698</v>
      </c>
      <c r="W1277" s="34">
        <v>522016.0</v>
      </c>
      <c r="X1277" s="34" t="s">
        <v>13566</v>
      </c>
      <c r="Y1277" s="34" t="s">
        <v>8223</v>
      </c>
      <c r="Z1277" s="34" t="s">
        <v>5197</v>
      </c>
      <c r="AA1277" s="34" t="s">
        <v>3430</v>
      </c>
      <c r="AB1277" s="34" t="s">
        <v>13567</v>
      </c>
      <c r="AC1277" s="46">
        <v>1.731215633548E12</v>
      </c>
    </row>
    <row r="1278" ht="14.25" customHeight="1">
      <c r="A1278" s="24" t="s">
        <v>13568</v>
      </c>
      <c r="B1278" s="25">
        <v>21.0</v>
      </c>
      <c r="C1278" s="26" t="s">
        <v>30</v>
      </c>
      <c r="D1278" s="27" t="s">
        <v>12169</v>
      </c>
      <c r="E1278" s="28" t="s">
        <v>32</v>
      </c>
      <c r="F1278" s="29"/>
      <c r="G1278" s="30"/>
      <c r="H1278" s="31"/>
      <c r="I1278" s="32" t="s">
        <v>658</v>
      </c>
      <c r="J1278" s="33">
        <v>2003.0</v>
      </c>
      <c r="K1278" s="34">
        <f t="shared" si="1"/>
        <v>1277</v>
      </c>
      <c r="L1278" s="35"/>
      <c r="M1278" s="36" t="s">
        <v>13569</v>
      </c>
      <c r="N1278" s="37" t="s">
        <v>13570</v>
      </c>
      <c r="O1278" s="38" t="s">
        <v>13571</v>
      </c>
      <c r="P1278" s="39" t="s">
        <v>13572</v>
      </c>
      <c r="Q1278" s="40" t="s">
        <v>13573</v>
      </c>
      <c r="R1278" s="41" t="s">
        <v>13574</v>
      </c>
      <c r="S1278" s="42" t="s">
        <v>210</v>
      </c>
      <c r="T1278" s="43" t="s">
        <v>639</v>
      </c>
      <c r="U1278" s="44" t="s">
        <v>13575</v>
      </c>
      <c r="V1278" s="45" t="s">
        <v>1368</v>
      </c>
      <c r="W1278" s="34">
        <v>9480.0</v>
      </c>
      <c r="X1278" s="34" t="s">
        <v>13576</v>
      </c>
      <c r="Y1278" s="34" t="s">
        <v>5990</v>
      </c>
      <c r="Z1278" s="34" t="s">
        <v>8517</v>
      </c>
      <c r="AA1278" s="34" t="s">
        <v>5857</v>
      </c>
      <c r="AB1278" s="34" t="s">
        <v>13577</v>
      </c>
      <c r="AC1278" s="46">
        <v>1.731215633548E12</v>
      </c>
    </row>
    <row r="1279" ht="14.25" customHeight="1">
      <c r="A1279" s="24" t="s">
        <v>13578</v>
      </c>
      <c r="B1279" s="25">
        <v>21.0</v>
      </c>
      <c r="C1279" s="26"/>
      <c r="D1279" s="27"/>
      <c r="E1279" s="28" t="s">
        <v>33</v>
      </c>
      <c r="F1279" s="29"/>
      <c r="G1279" s="30"/>
      <c r="H1279" s="31"/>
      <c r="I1279" s="32" t="s">
        <v>2734</v>
      </c>
      <c r="J1279" s="33">
        <v>2019.0</v>
      </c>
      <c r="K1279" s="34">
        <f t="shared" si="1"/>
        <v>1278</v>
      </c>
      <c r="L1279" s="35"/>
      <c r="M1279" s="49" t="s">
        <v>13579</v>
      </c>
      <c r="N1279" s="50" t="s">
        <v>13580</v>
      </c>
      <c r="O1279" s="51" t="s">
        <v>13581</v>
      </c>
      <c r="P1279" s="52" t="s">
        <v>13582</v>
      </c>
      <c r="Q1279" s="59" t="s">
        <v>13583</v>
      </c>
      <c r="R1279" s="54" t="s">
        <v>13584</v>
      </c>
      <c r="S1279" s="55" t="s">
        <v>42</v>
      </c>
      <c r="T1279" s="56" t="s">
        <v>586</v>
      </c>
      <c r="U1279" s="57" t="s">
        <v>13585</v>
      </c>
      <c r="V1279" s="61" t="s">
        <v>1698</v>
      </c>
      <c r="W1279" s="34">
        <v>366668.0</v>
      </c>
      <c r="X1279" s="34" t="s">
        <v>13586</v>
      </c>
      <c r="Y1279" s="34" t="s">
        <v>7263</v>
      </c>
      <c r="Z1279" s="34" t="s">
        <v>12155</v>
      </c>
      <c r="AA1279" s="34" t="s">
        <v>10167</v>
      </c>
      <c r="AB1279" s="34" t="s">
        <v>13587</v>
      </c>
      <c r="AC1279" s="46">
        <v>1.731215633548E12</v>
      </c>
    </row>
    <row r="1280" ht="14.25" customHeight="1">
      <c r="A1280" s="24" t="s">
        <v>13588</v>
      </c>
      <c r="B1280" s="25">
        <v>21.0</v>
      </c>
      <c r="C1280" s="26" t="s">
        <v>2626</v>
      </c>
      <c r="D1280" s="27"/>
      <c r="E1280" s="28" t="s">
        <v>444</v>
      </c>
      <c r="F1280" s="29"/>
      <c r="G1280" s="30"/>
      <c r="H1280" s="31"/>
      <c r="I1280" s="32" t="s">
        <v>34</v>
      </c>
      <c r="J1280" s="33">
        <v>2015.0</v>
      </c>
      <c r="K1280" s="34">
        <f t="shared" si="1"/>
        <v>1279</v>
      </c>
      <c r="L1280" s="35"/>
      <c r="M1280" s="36" t="s">
        <v>13589</v>
      </c>
      <c r="N1280" s="37" t="s">
        <v>13590</v>
      </c>
      <c r="O1280" s="38" t="s">
        <v>13591</v>
      </c>
      <c r="P1280" s="39" t="s">
        <v>1612</v>
      </c>
      <c r="Q1280" s="40" t="s">
        <v>13592</v>
      </c>
      <c r="R1280" s="41" t="s">
        <v>13593</v>
      </c>
      <c r="S1280" s="42" t="s">
        <v>210</v>
      </c>
      <c r="T1280" s="43" t="s">
        <v>513</v>
      </c>
      <c r="U1280" s="44" t="s">
        <v>13594</v>
      </c>
      <c r="V1280" s="45" t="s">
        <v>13595</v>
      </c>
      <c r="W1280" s="34">
        <v>257344.0</v>
      </c>
      <c r="X1280" s="34" t="s">
        <v>13596</v>
      </c>
      <c r="Y1280" s="34" t="s">
        <v>7263</v>
      </c>
      <c r="Z1280" s="34" t="s">
        <v>5197</v>
      </c>
      <c r="AA1280" s="34" t="s">
        <v>11437</v>
      </c>
      <c r="AB1280" s="34" t="s">
        <v>13597</v>
      </c>
      <c r="AC1280" s="46">
        <v>1.731215633548E12</v>
      </c>
    </row>
    <row r="1281" ht="14.25" customHeight="1">
      <c r="A1281" s="24" t="s">
        <v>13598</v>
      </c>
      <c r="B1281" s="25">
        <v>21.0</v>
      </c>
      <c r="C1281" s="26"/>
      <c r="D1281" s="27"/>
      <c r="E1281" s="28" t="s">
        <v>108</v>
      </c>
      <c r="F1281" s="29" t="s">
        <v>249</v>
      </c>
      <c r="G1281" s="30"/>
      <c r="H1281" s="31"/>
      <c r="I1281" s="32" t="s">
        <v>4158</v>
      </c>
      <c r="J1281" s="33">
        <v>2023.0</v>
      </c>
      <c r="K1281" s="34">
        <f t="shared" si="1"/>
        <v>1280</v>
      </c>
      <c r="L1281" s="35" t="s">
        <v>13599</v>
      </c>
      <c r="M1281" s="36" t="s">
        <v>13600</v>
      </c>
      <c r="N1281" s="37" t="s">
        <v>13601</v>
      </c>
      <c r="O1281" s="38" t="s">
        <v>13602</v>
      </c>
      <c r="P1281" s="39" t="s">
        <v>7773</v>
      </c>
      <c r="Q1281" s="40" t="s">
        <v>13603</v>
      </c>
      <c r="R1281" s="41" t="s">
        <v>13604</v>
      </c>
      <c r="S1281" s="42" t="s">
        <v>117</v>
      </c>
      <c r="T1281" s="43" t="s">
        <v>872</v>
      </c>
      <c r="U1281" s="44" t="s">
        <v>13605</v>
      </c>
      <c r="V1281" s="45" t="s">
        <v>614</v>
      </c>
      <c r="W1281" s="34">
        <v>762430.0</v>
      </c>
      <c r="X1281" s="34" t="s">
        <v>13606</v>
      </c>
      <c r="Y1281" s="34" t="s">
        <v>7615</v>
      </c>
      <c r="Z1281" s="34" t="s">
        <v>8517</v>
      </c>
      <c r="AA1281" s="34" t="s">
        <v>4676</v>
      </c>
      <c r="AB1281" s="34" t="s">
        <v>13607</v>
      </c>
      <c r="AC1281" s="46">
        <v>1.731215633548E12</v>
      </c>
    </row>
    <row r="1282" ht="14.25" customHeight="1">
      <c r="A1282" s="24" t="s">
        <v>13608</v>
      </c>
      <c r="B1282" s="25">
        <v>21.0</v>
      </c>
      <c r="C1282" s="26" t="s">
        <v>30</v>
      </c>
      <c r="D1282" s="27" t="s">
        <v>8654</v>
      </c>
      <c r="E1282" s="28" t="s">
        <v>32</v>
      </c>
      <c r="F1282" s="29"/>
      <c r="G1282" s="30"/>
      <c r="H1282" s="31"/>
      <c r="I1282" s="32" t="s">
        <v>34</v>
      </c>
      <c r="J1282" s="33">
        <v>2022.0</v>
      </c>
      <c r="K1282" s="34">
        <f t="shared" si="1"/>
        <v>1281</v>
      </c>
      <c r="L1282" s="35"/>
      <c r="M1282" s="36" t="s">
        <v>13609</v>
      </c>
      <c r="N1282" s="37" t="s">
        <v>13610</v>
      </c>
      <c r="O1282" s="38" t="s">
        <v>13611</v>
      </c>
      <c r="P1282" s="39" t="s">
        <v>13612</v>
      </c>
      <c r="Q1282" s="40" t="s">
        <v>13613</v>
      </c>
      <c r="R1282" s="41" t="s">
        <v>13614</v>
      </c>
      <c r="S1282" s="42" t="s">
        <v>210</v>
      </c>
      <c r="T1282" s="43" t="s">
        <v>626</v>
      </c>
      <c r="U1282" s="44" t="s">
        <v>13615</v>
      </c>
      <c r="V1282" s="45" t="s">
        <v>1698</v>
      </c>
      <c r="W1282" s="34">
        <v>526896.0</v>
      </c>
      <c r="X1282" s="34" t="s">
        <v>13616</v>
      </c>
      <c r="Y1282" s="34" t="s">
        <v>10187</v>
      </c>
      <c r="Z1282" s="34" t="s">
        <v>11728</v>
      </c>
      <c r="AA1282" s="34" t="s">
        <v>8662</v>
      </c>
      <c r="AB1282" s="34" t="s">
        <v>13617</v>
      </c>
      <c r="AC1282" s="46">
        <v>1.731215633548E12</v>
      </c>
    </row>
    <row r="1283" ht="14.25" customHeight="1">
      <c r="A1283" s="24" t="s">
        <v>13618</v>
      </c>
      <c r="B1283" s="25">
        <v>21.0</v>
      </c>
      <c r="C1283" s="26"/>
      <c r="D1283" s="27"/>
      <c r="E1283" s="28" t="s">
        <v>489</v>
      </c>
      <c r="F1283" s="29" t="s">
        <v>108</v>
      </c>
      <c r="G1283" s="30"/>
      <c r="H1283" s="31"/>
      <c r="I1283" s="32" t="s">
        <v>13619</v>
      </c>
      <c r="J1283" s="33">
        <v>2018.0</v>
      </c>
      <c r="K1283" s="34">
        <f t="shared" si="1"/>
        <v>1282</v>
      </c>
      <c r="L1283" s="35"/>
      <c r="M1283" s="36" t="s">
        <v>13620</v>
      </c>
      <c r="N1283" s="37" t="s">
        <v>13621</v>
      </c>
      <c r="O1283" s="38" t="s">
        <v>13622</v>
      </c>
      <c r="P1283" s="39" t="s">
        <v>5914</v>
      </c>
      <c r="Q1283" s="40" t="s">
        <v>13623</v>
      </c>
      <c r="R1283" s="41" t="s">
        <v>13624</v>
      </c>
      <c r="S1283" s="42" t="s">
        <v>210</v>
      </c>
      <c r="T1283" s="43" t="s">
        <v>639</v>
      </c>
      <c r="U1283" s="44" t="s">
        <v>13625</v>
      </c>
      <c r="V1283" s="45" t="s">
        <v>949</v>
      </c>
      <c r="W1283" s="34">
        <v>430040.0</v>
      </c>
      <c r="X1283" s="34" t="s">
        <v>13626</v>
      </c>
      <c r="Y1283" s="34" t="s">
        <v>6503</v>
      </c>
      <c r="Z1283" s="34" t="s">
        <v>11728</v>
      </c>
      <c r="AA1283" s="34" t="s">
        <v>8662</v>
      </c>
      <c r="AB1283" s="34" t="s">
        <v>13627</v>
      </c>
      <c r="AC1283" s="46">
        <v>1.731215633548E12</v>
      </c>
    </row>
    <row r="1284" ht="14.25" customHeight="1">
      <c r="A1284" s="24" t="s">
        <v>13628</v>
      </c>
      <c r="B1284" s="25">
        <v>21.0</v>
      </c>
      <c r="C1284" s="26" t="s">
        <v>30</v>
      </c>
      <c r="D1284" s="27" t="s">
        <v>12169</v>
      </c>
      <c r="E1284" s="28" t="s">
        <v>32</v>
      </c>
      <c r="F1284" s="29"/>
      <c r="G1284" s="30"/>
      <c r="H1284" s="31"/>
      <c r="I1284" s="32" t="s">
        <v>34</v>
      </c>
      <c r="J1284" s="33">
        <v>2011.0</v>
      </c>
      <c r="K1284" s="34">
        <f t="shared" si="1"/>
        <v>1283</v>
      </c>
      <c r="L1284" s="35"/>
      <c r="M1284" s="36" t="s">
        <v>13629</v>
      </c>
      <c r="N1284" s="37" t="s">
        <v>13630</v>
      </c>
      <c r="O1284" s="38" t="s">
        <v>13631</v>
      </c>
      <c r="P1284" s="39" t="s">
        <v>13632</v>
      </c>
      <c r="Q1284" s="40" t="s">
        <v>13633</v>
      </c>
      <c r="R1284" s="41" t="s">
        <v>13634</v>
      </c>
      <c r="S1284" s="42" t="s">
        <v>210</v>
      </c>
      <c r="T1284" s="43" t="s">
        <v>1126</v>
      </c>
      <c r="U1284" s="44" t="s">
        <v>13635</v>
      </c>
      <c r="V1284" s="45" t="s">
        <v>13636</v>
      </c>
      <c r="W1284" s="34">
        <v>71676.0</v>
      </c>
      <c r="X1284" s="34" t="s">
        <v>13637</v>
      </c>
      <c r="Y1284" s="34" t="s">
        <v>7263</v>
      </c>
      <c r="Z1284" s="34" t="s">
        <v>13638</v>
      </c>
      <c r="AA1284" s="34" t="s">
        <v>9024</v>
      </c>
      <c r="AB1284" s="34" t="s">
        <v>13639</v>
      </c>
      <c r="AC1284" s="46">
        <v>1.731215633548E12</v>
      </c>
    </row>
    <row r="1285" ht="14.25" customHeight="1">
      <c r="A1285" s="24" t="s">
        <v>13640</v>
      </c>
      <c r="B1285" s="25">
        <v>20.0</v>
      </c>
      <c r="C1285" s="26" t="s">
        <v>7232</v>
      </c>
      <c r="D1285" s="27"/>
      <c r="E1285" s="28" t="s">
        <v>444</v>
      </c>
      <c r="F1285" s="29" t="s">
        <v>1254</v>
      </c>
      <c r="G1285" s="30"/>
      <c r="H1285" s="31"/>
      <c r="I1285" s="32" t="s">
        <v>129</v>
      </c>
      <c r="J1285" s="33">
        <v>2004.0</v>
      </c>
      <c r="K1285" s="34">
        <f t="shared" si="1"/>
        <v>1284</v>
      </c>
      <c r="L1285" s="35"/>
      <c r="M1285" s="36" t="s">
        <v>13641</v>
      </c>
      <c r="N1285" s="37" t="s">
        <v>13642</v>
      </c>
      <c r="O1285" s="38" t="s">
        <v>13643</v>
      </c>
      <c r="P1285" s="39" t="s">
        <v>10677</v>
      </c>
      <c r="Q1285" s="40" t="s">
        <v>13644</v>
      </c>
      <c r="R1285" s="41" t="s">
        <v>13645</v>
      </c>
      <c r="S1285" s="42" t="s">
        <v>42</v>
      </c>
      <c r="T1285" s="43" t="s">
        <v>1745</v>
      </c>
      <c r="U1285" s="44" t="s">
        <v>13646</v>
      </c>
      <c r="V1285" s="45" t="s">
        <v>2165</v>
      </c>
      <c r="W1285" s="34">
        <v>11024.0</v>
      </c>
      <c r="X1285" s="34" t="s">
        <v>13647</v>
      </c>
      <c r="Y1285" s="34" t="s">
        <v>8152</v>
      </c>
      <c r="Z1285" s="34" t="s">
        <v>8517</v>
      </c>
      <c r="AA1285" s="34" t="s">
        <v>9024</v>
      </c>
      <c r="AB1285" s="34" t="s">
        <v>13648</v>
      </c>
      <c r="AC1285" s="46">
        <v>1.731215633548E12</v>
      </c>
    </row>
    <row r="1286" ht="14.25" customHeight="1">
      <c r="A1286" s="24" t="s">
        <v>13649</v>
      </c>
      <c r="B1286" s="25">
        <v>20.0</v>
      </c>
      <c r="C1286" s="26"/>
      <c r="D1286" s="27"/>
      <c r="E1286" s="28" t="s">
        <v>108</v>
      </c>
      <c r="F1286" s="29" t="s">
        <v>249</v>
      </c>
      <c r="G1286" s="30"/>
      <c r="H1286" s="31"/>
      <c r="I1286" s="32" t="s">
        <v>129</v>
      </c>
      <c r="J1286" s="33">
        <v>1995.0</v>
      </c>
      <c r="K1286" s="34">
        <f t="shared" si="1"/>
        <v>1285</v>
      </c>
      <c r="L1286" s="35" t="s">
        <v>13650</v>
      </c>
      <c r="M1286" s="49" t="s">
        <v>13651</v>
      </c>
      <c r="N1286" s="50" t="s">
        <v>13652</v>
      </c>
      <c r="O1286" s="51" t="s">
        <v>13653</v>
      </c>
      <c r="P1286" s="52" t="s">
        <v>3124</v>
      </c>
      <c r="Q1286" s="59" t="s">
        <v>13654</v>
      </c>
      <c r="R1286" s="60" t="s">
        <v>13655</v>
      </c>
      <c r="S1286" s="55" t="s">
        <v>117</v>
      </c>
      <c r="T1286" s="56" t="s">
        <v>666</v>
      </c>
      <c r="U1286" s="57" t="s">
        <v>13656</v>
      </c>
      <c r="V1286" s="61" t="s">
        <v>834</v>
      </c>
      <c r="W1286" s="34">
        <v>9691.0</v>
      </c>
      <c r="X1286" s="34" t="s">
        <v>13657</v>
      </c>
      <c r="Y1286" s="34" t="s">
        <v>9251</v>
      </c>
      <c r="Z1286" s="34" t="s">
        <v>3429</v>
      </c>
      <c r="AA1286" s="34" t="s">
        <v>471</v>
      </c>
      <c r="AB1286" s="34" t="s">
        <v>13658</v>
      </c>
      <c r="AC1286" s="46">
        <v>1.731215633548E12</v>
      </c>
    </row>
    <row r="1287" ht="14.25" customHeight="1">
      <c r="A1287" s="24" t="s">
        <v>13659</v>
      </c>
      <c r="B1287" s="25">
        <v>20.0</v>
      </c>
      <c r="C1287" s="26" t="s">
        <v>4010</v>
      </c>
      <c r="D1287" s="27"/>
      <c r="E1287" s="28" t="s">
        <v>276</v>
      </c>
      <c r="F1287" s="29" t="s">
        <v>1864</v>
      </c>
      <c r="G1287" s="30"/>
      <c r="H1287" s="31"/>
      <c r="I1287" s="32" t="s">
        <v>34</v>
      </c>
      <c r="J1287" s="33">
        <v>1989.0</v>
      </c>
      <c r="K1287" s="34">
        <f t="shared" si="1"/>
        <v>1286</v>
      </c>
      <c r="L1287" s="35" t="s">
        <v>13660</v>
      </c>
      <c r="M1287" s="49" t="s">
        <v>13661</v>
      </c>
      <c r="N1287" s="50" t="s">
        <v>13662</v>
      </c>
      <c r="O1287" s="51" t="s">
        <v>13663</v>
      </c>
      <c r="P1287" s="52" t="s">
        <v>282</v>
      </c>
      <c r="Q1287" s="53" t="s">
        <v>13664</v>
      </c>
      <c r="R1287" s="54" t="s">
        <v>13665</v>
      </c>
      <c r="S1287" s="55" t="s">
        <v>42</v>
      </c>
      <c r="T1287" s="56" t="s">
        <v>1100</v>
      </c>
      <c r="U1287" s="57" t="s">
        <v>13666</v>
      </c>
      <c r="V1287" s="58" t="s">
        <v>13667</v>
      </c>
      <c r="W1287" s="34">
        <v>10495.0</v>
      </c>
      <c r="X1287" s="34" t="s">
        <v>13668</v>
      </c>
      <c r="Y1287" s="34" t="s">
        <v>10187</v>
      </c>
      <c r="Z1287" s="34" t="s">
        <v>8517</v>
      </c>
      <c r="AA1287" s="34" t="s">
        <v>5198</v>
      </c>
      <c r="AB1287" s="34" t="s">
        <v>13669</v>
      </c>
      <c r="AC1287" s="46">
        <v>1.731215633548E12</v>
      </c>
    </row>
    <row r="1288" ht="14.25" customHeight="1">
      <c r="A1288" s="24" t="s">
        <v>13670</v>
      </c>
      <c r="B1288" s="25">
        <v>20.0</v>
      </c>
      <c r="C1288" s="26" t="s">
        <v>6361</v>
      </c>
      <c r="D1288" s="27"/>
      <c r="E1288" s="28" t="s">
        <v>248</v>
      </c>
      <c r="F1288" s="29"/>
      <c r="G1288" s="30"/>
      <c r="H1288" s="31"/>
      <c r="I1288" s="32" t="s">
        <v>202</v>
      </c>
      <c r="J1288" s="33">
        <v>2009.0</v>
      </c>
      <c r="K1288" s="34">
        <f t="shared" si="1"/>
        <v>1287</v>
      </c>
      <c r="L1288" s="35" t="s">
        <v>13671</v>
      </c>
      <c r="M1288" s="49" t="s">
        <v>13672</v>
      </c>
      <c r="N1288" s="50" t="s">
        <v>13673</v>
      </c>
      <c r="O1288" s="51" t="s">
        <v>13674</v>
      </c>
      <c r="P1288" s="52" t="s">
        <v>6611</v>
      </c>
      <c r="Q1288" s="53" t="s">
        <v>13675</v>
      </c>
      <c r="R1288" s="54" t="s">
        <v>13676</v>
      </c>
      <c r="S1288" s="55" t="s">
        <v>117</v>
      </c>
      <c r="T1288" s="56" t="s">
        <v>240</v>
      </c>
      <c r="U1288" s="57" t="s">
        <v>13677</v>
      </c>
      <c r="V1288" s="58" t="s">
        <v>180</v>
      </c>
      <c r="W1288" s="34">
        <v>22804.0</v>
      </c>
      <c r="X1288" s="34" t="s">
        <v>13678</v>
      </c>
      <c r="Y1288" s="34" t="s">
        <v>3339</v>
      </c>
      <c r="Z1288" s="34" t="s">
        <v>4432</v>
      </c>
      <c r="AA1288" s="34" t="s">
        <v>6787</v>
      </c>
      <c r="AB1288" s="34" t="s">
        <v>13679</v>
      </c>
      <c r="AC1288" s="46">
        <v>1.731275807086E12</v>
      </c>
    </row>
    <row r="1289" ht="14.25" customHeight="1">
      <c r="A1289" s="24" t="s">
        <v>13680</v>
      </c>
      <c r="B1289" s="25">
        <v>20.0</v>
      </c>
      <c r="C1289" s="26"/>
      <c r="D1289" s="27"/>
      <c r="E1289" s="28" t="s">
        <v>444</v>
      </c>
      <c r="F1289" s="29" t="s">
        <v>73</v>
      </c>
      <c r="G1289" s="30"/>
      <c r="H1289" s="31"/>
      <c r="I1289" s="32" t="s">
        <v>13681</v>
      </c>
      <c r="J1289" s="33">
        <v>1994.0</v>
      </c>
      <c r="K1289" s="34">
        <f t="shared" si="1"/>
        <v>1288</v>
      </c>
      <c r="L1289" s="35" t="s">
        <v>13682</v>
      </c>
      <c r="M1289" s="49" t="s">
        <v>13683</v>
      </c>
      <c r="N1289" s="50" t="s">
        <v>13684</v>
      </c>
      <c r="O1289" s="51" t="s">
        <v>13685</v>
      </c>
      <c r="P1289" s="52" t="s">
        <v>13686</v>
      </c>
      <c r="Q1289" s="59" t="s">
        <v>13687</v>
      </c>
      <c r="R1289" s="54" t="s">
        <v>515</v>
      </c>
      <c r="S1289" s="55" t="s">
        <v>210</v>
      </c>
      <c r="T1289" s="56" t="s">
        <v>6911</v>
      </c>
      <c r="U1289" s="57" t="s">
        <v>13688</v>
      </c>
      <c r="V1289" s="58" t="s">
        <v>515</v>
      </c>
      <c r="W1289" s="34">
        <v>55563.0</v>
      </c>
      <c r="X1289" s="34" t="s">
        <v>13689</v>
      </c>
      <c r="Y1289" s="34" t="s">
        <v>5990</v>
      </c>
      <c r="Z1289" s="34" t="s">
        <v>8517</v>
      </c>
      <c r="AA1289" s="34" t="s">
        <v>471</v>
      </c>
      <c r="AB1289" s="34" t="s">
        <v>13690</v>
      </c>
      <c r="AC1289" s="46">
        <v>1.731215633548E12</v>
      </c>
    </row>
    <row r="1290" ht="14.25" customHeight="1">
      <c r="A1290" s="24" t="s">
        <v>13691</v>
      </c>
      <c r="B1290" s="25">
        <v>20.0</v>
      </c>
      <c r="C1290" s="26" t="s">
        <v>1252</v>
      </c>
      <c r="D1290" s="27"/>
      <c r="E1290" s="28" t="s">
        <v>108</v>
      </c>
      <c r="F1290" s="29" t="s">
        <v>1254</v>
      </c>
      <c r="G1290" s="30"/>
      <c r="H1290" s="31"/>
      <c r="I1290" s="32" t="s">
        <v>53</v>
      </c>
      <c r="J1290" s="33">
        <v>2007.0</v>
      </c>
      <c r="K1290" s="34">
        <f t="shared" si="1"/>
        <v>1289</v>
      </c>
      <c r="L1290" s="35" t="s">
        <v>13692</v>
      </c>
      <c r="M1290" s="49" t="s">
        <v>13693</v>
      </c>
      <c r="N1290" s="50" t="s">
        <v>13694</v>
      </c>
      <c r="O1290" s="51" t="s">
        <v>13695</v>
      </c>
      <c r="P1290" s="52" t="s">
        <v>13696</v>
      </c>
      <c r="Q1290" s="53" t="s">
        <v>13697</v>
      </c>
      <c r="R1290" s="54" t="s">
        <v>13698</v>
      </c>
      <c r="S1290" s="55" t="s">
        <v>42</v>
      </c>
      <c r="T1290" s="56" t="s">
        <v>6911</v>
      </c>
      <c r="U1290" s="57" t="s">
        <v>13699</v>
      </c>
      <c r="V1290" s="58" t="s">
        <v>120</v>
      </c>
      <c r="W1290" s="34">
        <v>6589.0</v>
      </c>
      <c r="X1290" s="34" t="s">
        <v>13700</v>
      </c>
      <c r="Y1290" s="34" t="s">
        <v>8164</v>
      </c>
      <c r="Z1290" s="34" t="s">
        <v>12724</v>
      </c>
      <c r="AA1290" s="34" t="s">
        <v>9725</v>
      </c>
      <c r="AB1290" s="34" t="s">
        <v>13701</v>
      </c>
      <c r="AC1290" s="46">
        <v>1.731215633548E12</v>
      </c>
    </row>
    <row r="1291" ht="14.25" customHeight="1">
      <c r="A1291" s="24" t="s">
        <v>13702</v>
      </c>
      <c r="B1291" s="25">
        <v>20.0</v>
      </c>
      <c r="C1291" s="26" t="s">
        <v>30</v>
      </c>
      <c r="D1291" s="27" t="s">
        <v>12169</v>
      </c>
      <c r="E1291" s="28" t="s">
        <v>32</v>
      </c>
      <c r="F1291" s="29"/>
      <c r="G1291" s="30"/>
      <c r="H1291" s="31"/>
      <c r="I1291" s="32" t="s">
        <v>34</v>
      </c>
      <c r="J1291" s="33">
        <v>2007.0</v>
      </c>
      <c r="K1291" s="34">
        <f t="shared" si="1"/>
        <v>1290</v>
      </c>
      <c r="L1291" s="35"/>
      <c r="M1291" s="49" t="s">
        <v>13703</v>
      </c>
      <c r="N1291" s="50" t="s">
        <v>13704</v>
      </c>
      <c r="O1291" s="51" t="s">
        <v>13705</v>
      </c>
      <c r="P1291" s="52" t="s">
        <v>13572</v>
      </c>
      <c r="Q1291" s="59" t="s">
        <v>13706</v>
      </c>
      <c r="R1291" s="60" t="s">
        <v>13707</v>
      </c>
      <c r="S1291" s="55" t="s">
        <v>210</v>
      </c>
      <c r="T1291" s="56" t="s">
        <v>999</v>
      </c>
      <c r="U1291" s="57" t="s">
        <v>13708</v>
      </c>
      <c r="V1291" s="61" t="s">
        <v>5085</v>
      </c>
      <c r="W1291" s="34">
        <v>1250.0</v>
      </c>
      <c r="X1291" s="34" t="s">
        <v>13709</v>
      </c>
      <c r="Y1291" s="34" t="s">
        <v>9261</v>
      </c>
      <c r="Z1291" s="34" t="s">
        <v>8517</v>
      </c>
      <c r="AA1291" s="34" t="s">
        <v>8662</v>
      </c>
      <c r="AB1291" s="34" t="s">
        <v>13710</v>
      </c>
      <c r="AC1291" s="46">
        <v>1.731215633548E12</v>
      </c>
    </row>
    <row r="1292" ht="14.25" customHeight="1">
      <c r="A1292" s="24" t="s">
        <v>13711</v>
      </c>
      <c r="B1292" s="25">
        <v>20.0</v>
      </c>
      <c r="C1292" s="26" t="s">
        <v>30</v>
      </c>
      <c r="D1292" s="27" t="s">
        <v>12169</v>
      </c>
      <c r="E1292" s="28" t="s">
        <v>32</v>
      </c>
      <c r="F1292" s="29" t="s">
        <v>73</v>
      </c>
      <c r="G1292" s="30"/>
      <c r="H1292" s="31"/>
      <c r="I1292" s="32" t="s">
        <v>144</v>
      </c>
      <c r="J1292" s="33">
        <v>1986.0</v>
      </c>
      <c r="K1292" s="34">
        <f t="shared" si="1"/>
        <v>1291</v>
      </c>
      <c r="L1292" s="35"/>
      <c r="M1292" s="49" t="s">
        <v>13712</v>
      </c>
      <c r="N1292" s="50" t="s">
        <v>13713</v>
      </c>
      <c r="O1292" s="51" t="s">
        <v>13714</v>
      </c>
      <c r="P1292" s="52" t="s">
        <v>13715</v>
      </c>
      <c r="Q1292" s="59" t="s">
        <v>13716</v>
      </c>
      <c r="R1292" s="60" t="s">
        <v>3867</v>
      </c>
      <c r="S1292" s="55" t="s">
        <v>42</v>
      </c>
      <c r="T1292" s="56" t="s">
        <v>2176</v>
      </c>
      <c r="U1292" s="57" t="s">
        <v>13717</v>
      </c>
      <c r="V1292" s="61" t="s">
        <v>2222</v>
      </c>
      <c r="W1292" s="34">
        <v>10658.0</v>
      </c>
      <c r="X1292" s="34" t="s">
        <v>13718</v>
      </c>
      <c r="Y1292" s="34" t="s">
        <v>13080</v>
      </c>
      <c r="Z1292" s="34" t="s">
        <v>10720</v>
      </c>
      <c r="AA1292" s="34" t="s">
        <v>13056</v>
      </c>
      <c r="AB1292" s="34" t="s">
        <v>13719</v>
      </c>
      <c r="AC1292" s="46">
        <v>1.731215633548E12</v>
      </c>
    </row>
    <row r="1293" ht="14.25" customHeight="1">
      <c r="A1293" s="24" t="s">
        <v>13234</v>
      </c>
      <c r="B1293" s="25">
        <v>20.0</v>
      </c>
      <c r="C1293" s="26" t="s">
        <v>13234</v>
      </c>
      <c r="D1293" s="27"/>
      <c r="E1293" s="28" t="s">
        <v>275</v>
      </c>
      <c r="F1293" s="29" t="s">
        <v>201</v>
      </c>
      <c r="G1293" s="30"/>
      <c r="H1293" s="31"/>
      <c r="I1293" s="32" t="s">
        <v>13720</v>
      </c>
      <c r="J1293" s="33">
        <v>2019.0</v>
      </c>
      <c r="K1293" s="34">
        <f t="shared" si="1"/>
        <v>1292</v>
      </c>
      <c r="L1293" s="35"/>
      <c r="M1293" s="36" t="s">
        <v>13721</v>
      </c>
      <c r="N1293" s="37" t="s">
        <v>13722</v>
      </c>
      <c r="O1293" s="38" t="s">
        <v>13723</v>
      </c>
      <c r="P1293" s="39" t="s">
        <v>13724</v>
      </c>
      <c r="Q1293" s="40" t="s">
        <v>13725</v>
      </c>
      <c r="R1293" s="41" t="s">
        <v>13726</v>
      </c>
      <c r="S1293" s="42" t="s">
        <v>210</v>
      </c>
      <c r="T1293" s="43" t="s">
        <v>513</v>
      </c>
      <c r="U1293" s="44" t="s">
        <v>13727</v>
      </c>
      <c r="V1293" s="45" t="s">
        <v>1201</v>
      </c>
      <c r="W1293" s="34">
        <v>537915.0</v>
      </c>
      <c r="X1293" s="34" t="s">
        <v>13728</v>
      </c>
      <c r="Y1293" s="34" t="s">
        <v>7263</v>
      </c>
      <c r="Z1293" s="34" t="s">
        <v>8517</v>
      </c>
      <c r="AA1293" s="34" t="s">
        <v>6787</v>
      </c>
      <c r="AB1293" s="34" t="s">
        <v>13729</v>
      </c>
      <c r="AC1293" s="46">
        <v>1.731215633548E12</v>
      </c>
    </row>
    <row r="1294" ht="14.25" customHeight="1">
      <c r="A1294" s="24" t="s">
        <v>13730</v>
      </c>
      <c r="B1294" s="25">
        <v>20.0</v>
      </c>
      <c r="C1294" s="26"/>
      <c r="D1294" s="27"/>
      <c r="E1294" s="28" t="s">
        <v>444</v>
      </c>
      <c r="F1294" s="29"/>
      <c r="G1294" s="30"/>
      <c r="H1294" s="31"/>
      <c r="I1294" s="32" t="s">
        <v>144</v>
      </c>
      <c r="J1294" s="33">
        <v>2023.0</v>
      </c>
      <c r="K1294" s="34">
        <f t="shared" si="1"/>
        <v>1293</v>
      </c>
      <c r="L1294" s="35" t="s">
        <v>13731</v>
      </c>
      <c r="M1294" s="49" t="s">
        <v>13732</v>
      </c>
      <c r="N1294" s="50" t="s">
        <v>13733</v>
      </c>
      <c r="O1294" s="51" t="s">
        <v>13734</v>
      </c>
      <c r="P1294" s="52" t="s">
        <v>13735</v>
      </c>
      <c r="Q1294" s="59" t="s">
        <v>13736</v>
      </c>
      <c r="R1294" s="60" t="s">
        <v>819</v>
      </c>
      <c r="S1294" s="55" t="s">
        <v>117</v>
      </c>
      <c r="T1294" s="56" t="s">
        <v>1745</v>
      </c>
      <c r="U1294" s="57" t="s">
        <v>13737</v>
      </c>
      <c r="V1294" s="61" t="s">
        <v>7848</v>
      </c>
      <c r="W1294" s="34">
        <v>912908.0</v>
      </c>
      <c r="X1294" s="34" t="s">
        <v>13738</v>
      </c>
      <c r="Y1294" s="34" t="s">
        <v>471</v>
      </c>
      <c r="Z1294" s="34" t="s">
        <v>3429</v>
      </c>
      <c r="AA1294" s="34" t="s">
        <v>3385</v>
      </c>
      <c r="AB1294" s="34" t="s">
        <v>13739</v>
      </c>
      <c r="AC1294" s="46">
        <v>1.731215633548E12</v>
      </c>
    </row>
    <row r="1295" ht="14.25" customHeight="1">
      <c r="A1295" s="24" t="s">
        <v>13740</v>
      </c>
      <c r="B1295" s="25">
        <v>20.0</v>
      </c>
      <c r="C1295" s="26"/>
      <c r="D1295" s="27"/>
      <c r="E1295" s="28" t="s">
        <v>325</v>
      </c>
      <c r="F1295" s="29" t="s">
        <v>275</v>
      </c>
      <c r="G1295" s="30" t="s">
        <v>657</v>
      </c>
      <c r="H1295" s="31"/>
      <c r="I1295" s="32" t="s">
        <v>13741</v>
      </c>
      <c r="J1295" s="33">
        <v>2023.0</v>
      </c>
      <c r="K1295" s="34">
        <f t="shared" si="1"/>
        <v>1294</v>
      </c>
      <c r="L1295" s="35" t="s">
        <v>13742</v>
      </c>
      <c r="M1295" s="49" t="s">
        <v>13743</v>
      </c>
      <c r="N1295" s="50" t="s">
        <v>13744</v>
      </c>
      <c r="O1295" s="51" t="s">
        <v>13745</v>
      </c>
      <c r="P1295" s="52" t="s">
        <v>13746</v>
      </c>
      <c r="Q1295" s="59" t="s">
        <v>13747</v>
      </c>
      <c r="R1295" s="54" t="s">
        <v>515</v>
      </c>
      <c r="S1295" s="55" t="s">
        <v>471</v>
      </c>
      <c r="T1295" s="56" t="s">
        <v>333</v>
      </c>
      <c r="U1295" s="57" t="s">
        <v>13748</v>
      </c>
      <c r="V1295" s="61" t="s">
        <v>515</v>
      </c>
      <c r="W1295" s="34">
        <v>1111491.0</v>
      </c>
      <c r="X1295" s="34" t="s">
        <v>13749</v>
      </c>
      <c r="Y1295" s="34" t="s">
        <v>471</v>
      </c>
      <c r="Z1295" s="34" t="s">
        <v>471</v>
      </c>
      <c r="AA1295" s="34" t="s">
        <v>471</v>
      </c>
      <c r="AB1295" s="34" t="s">
        <v>13750</v>
      </c>
      <c r="AC1295" s="46" t="s">
        <v>4254</v>
      </c>
    </row>
    <row r="1296" ht="14.25" customHeight="1">
      <c r="A1296" s="24" t="s">
        <v>13751</v>
      </c>
      <c r="B1296" s="25">
        <v>20.0</v>
      </c>
      <c r="C1296" s="26"/>
      <c r="D1296" s="27"/>
      <c r="E1296" s="28" t="s">
        <v>444</v>
      </c>
      <c r="F1296" s="29"/>
      <c r="G1296" s="30" t="s">
        <v>657</v>
      </c>
      <c r="H1296" s="31"/>
      <c r="I1296" s="32" t="s">
        <v>34</v>
      </c>
      <c r="J1296" s="33">
        <v>2004.0</v>
      </c>
      <c r="K1296" s="34">
        <f t="shared" si="1"/>
        <v>1295</v>
      </c>
      <c r="L1296" s="35"/>
      <c r="M1296" s="49" t="s">
        <v>13752</v>
      </c>
      <c r="N1296" s="50" t="s">
        <v>13753</v>
      </c>
      <c r="O1296" s="51" t="s">
        <v>13754</v>
      </c>
      <c r="P1296" s="52" t="s">
        <v>13755</v>
      </c>
      <c r="Q1296" s="59" t="s">
        <v>13756</v>
      </c>
      <c r="R1296" s="54" t="s">
        <v>515</v>
      </c>
      <c r="S1296" s="55" t="s">
        <v>42</v>
      </c>
      <c r="T1296" s="56" t="s">
        <v>586</v>
      </c>
      <c r="U1296" s="57" t="s">
        <v>13757</v>
      </c>
      <c r="V1296" s="61" t="s">
        <v>242</v>
      </c>
      <c r="W1296" s="34">
        <v>13673.0</v>
      </c>
      <c r="X1296" s="34" t="s">
        <v>13758</v>
      </c>
      <c r="Y1296" s="34" t="s">
        <v>12523</v>
      </c>
      <c r="Z1296" s="34" t="s">
        <v>8711</v>
      </c>
      <c r="AA1296" s="34" t="s">
        <v>5596</v>
      </c>
      <c r="AB1296" s="34" t="s">
        <v>13759</v>
      </c>
      <c r="AC1296" s="46">
        <v>1.731215633548E12</v>
      </c>
    </row>
    <row r="1297" ht="14.25" customHeight="1">
      <c r="A1297" s="24" t="s">
        <v>13760</v>
      </c>
      <c r="B1297" s="25">
        <v>19.0</v>
      </c>
      <c r="C1297" s="26" t="s">
        <v>30</v>
      </c>
      <c r="D1297" s="27" t="s">
        <v>8654</v>
      </c>
      <c r="E1297" s="28" t="s">
        <v>32</v>
      </c>
      <c r="F1297" s="29"/>
      <c r="G1297" s="30"/>
      <c r="H1297" s="31"/>
      <c r="I1297" s="32" t="s">
        <v>34</v>
      </c>
      <c r="J1297" s="33">
        <v>2024.0</v>
      </c>
      <c r="K1297" s="34">
        <f t="shared" si="1"/>
        <v>1296</v>
      </c>
      <c r="L1297" s="35" t="s">
        <v>13761</v>
      </c>
      <c r="M1297" s="36" t="s">
        <v>13762</v>
      </c>
      <c r="N1297" s="37" t="s">
        <v>13763</v>
      </c>
      <c r="O1297" s="38" t="s">
        <v>13764</v>
      </c>
      <c r="P1297" s="39" t="s">
        <v>13765</v>
      </c>
      <c r="Q1297" s="40" t="s">
        <v>13766</v>
      </c>
      <c r="R1297" s="80" t="s">
        <v>13767</v>
      </c>
      <c r="S1297" s="42" t="s">
        <v>117</v>
      </c>
      <c r="T1297" s="43" t="s">
        <v>267</v>
      </c>
      <c r="U1297" s="44" t="s">
        <v>13768</v>
      </c>
      <c r="V1297" s="83" t="s">
        <v>5183</v>
      </c>
      <c r="W1297" s="34">
        <v>539972.0</v>
      </c>
      <c r="X1297" s="34" t="s">
        <v>13769</v>
      </c>
      <c r="Y1297" s="34" t="s">
        <v>9251</v>
      </c>
      <c r="Z1297" s="34" t="s">
        <v>12254</v>
      </c>
      <c r="AA1297" s="34" t="s">
        <v>8662</v>
      </c>
      <c r="AB1297" s="34" t="s">
        <v>13770</v>
      </c>
      <c r="AC1297" s="46" t="s">
        <v>5565</v>
      </c>
    </row>
    <row r="1298" ht="14.25" customHeight="1">
      <c r="A1298" s="24" t="s">
        <v>13771</v>
      </c>
      <c r="B1298" s="25">
        <v>19.0</v>
      </c>
      <c r="C1298" s="26"/>
      <c r="D1298" s="27"/>
      <c r="E1298" s="28" t="s">
        <v>276</v>
      </c>
      <c r="F1298" s="29" t="s">
        <v>444</v>
      </c>
      <c r="G1298" s="30"/>
      <c r="H1298" s="31"/>
      <c r="I1298" s="32" t="s">
        <v>658</v>
      </c>
      <c r="J1298" s="33">
        <v>1993.0</v>
      </c>
      <c r="K1298" s="34">
        <f t="shared" si="1"/>
        <v>1297</v>
      </c>
      <c r="L1298" s="35" t="s">
        <v>13772</v>
      </c>
      <c r="M1298" s="49" t="s">
        <v>13773</v>
      </c>
      <c r="N1298" s="50" t="s">
        <v>13774</v>
      </c>
      <c r="O1298" s="51" t="s">
        <v>13775</v>
      </c>
      <c r="P1298" s="52" t="s">
        <v>13776</v>
      </c>
      <c r="Q1298" s="53" t="s">
        <v>13777</v>
      </c>
      <c r="R1298" s="54" t="s">
        <v>13778</v>
      </c>
      <c r="S1298" s="55" t="s">
        <v>42</v>
      </c>
      <c r="T1298" s="56" t="s">
        <v>639</v>
      </c>
      <c r="U1298" s="57" t="s">
        <v>13779</v>
      </c>
      <c r="V1298" s="58" t="s">
        <v>6953</v>
      </c>
      <c r="W1298" s="34">
        <v>21845.0</v>
      </c>
      <c r="X1298" s="34" t="s">
        <v>13780</v>
      </c>
      <c r="Y1298" s="34" t="s">
        <v>6359</v>
      </c>
      <c r="Z1298" s="34" t="s">
        <v>5106</v>
      </c>
      <c r="AA1298" s="34" t="s">
        <v>5949</v>
      </c>
      <c r="AB1298" s="34" t="s">
        <v>13781</v>
      </c>
      <c r="AC1298" s="46">
        <v>1.731215633548E12</v>
      </c>
    </row>
    <row r="1299" ht="14.25" customHeight="1">
      <c r="A1299" s="24" t="s">
        <v>13782</v>
      </c>
      <c r="B1299" s="25">
        <v>19.0</v>
      </c>
      <c r="C1299" s="26" t="s">
        <v>10221</v>
      </c>
      <c r="D1299" s="27"/>
      <c r="E1299" s="28" t="s">
        <v>108</v>
      </c>
      <c r="F1299" s="29"/>
      <c r="G1299" s="30"/>
      <c r="H1299" s="31"/>
      <c r="I1299" s="32" t="s">
        <v>202</v>
      </c>
      <c r="J1299" s="33">
        <v>2014.0</v>
      </c>
      <c r="K1299" s="34">
        <f t="shared" si="1"/>
        <v>1298</v>
      </c>
      <c r="L1299" s="35" t="s">
        <v>13783</v>
      </c>
      <c r="M1299" s="47" t="s">
        <v>13784</v>
      </c>
      <c r="N1299" s="37" t="s">
        <v>13785</v>
      </c>
      <c r="O1299" s="38" t="s">
        <v>13786</v>
      </c>
      <c r="P1299" s="39" t="s">
        <v>8869</v>
      </c>
      <c r="Q1299" s="40" t="s">
        <v>13787</v>
      </c>
      <c r="R1299" s="41" t="s">
        <v>13788</v>
      </c>
      <c r="S1299" s="42" t="s">
        <v>210</v>
      </c>
      <c r="T1299" s="43" t="s">
        <v>2729</v>
      </c>
      <c r="U1299" s="44" t="s">
        <v>13789</v>
      </c>
      <c r="V1299" s="45" t="s">
        <v>910</v>
      </c>
      <c r="W1299" s="34">
        <v>138103.0</v>
      </c>
      <c r="X1299" s="34" t="s">
        <v>13790</v>
      </c>
      <c r="Y1299" s="34" t="s">
        <v>7009</v>
      </c>
      <c r="Z1299" s="34" t="s">
        <v>5106</v>
      </c>
      <c r="AA1299" s="34" t="s">
        <v>8662</v>
      </c>
      <c r="AB1299" s="34" t="s">
        <v>13791</v>
      </c>
      <c r="AC1299" s="46">
        <v>1.731215633548E12</v>
      </c>
    </row>
    <row r="1300" ht="14.25" customHeight="1">
      <c r="A1300" s="24" t="s">
        <v>13792</v>
      </c>
      <c r="B1300" s="25">
        <v>19.0</v>
      </c>
      <c r="C1300" s="26" t="s">
        <v>536</v>
      </c>
      <c r="D1300" s="27"/>
      <c r="E1300" s="28" t="s">
        <v>248</v>
      </c>
      <c r="F1300" s="29"/>
      <c r="G1300" s="30"/>
      <c r="H1300" s="31"/>
      <c r="I1300" s="32" t="s">
        <v>144</v>
      </c>
      <c r="J1300" s="33">
        <v>2022.0</v>
      </c>
      <c r="K1300" s="34">
        <f t="shared" si="1"/>
        <v>1299</v>
      </c>
      <c r="L1300" s="35" t="s">
        <v>13793</v>
      </c>
      <c r="M1300" s="49" t="s">
        <v>13794</v>
      </c>
      <c r="N1300" s="50" t="s">
        <v>13795</v>
      </c>
      <c r="O1300" s="51" t="s">
        <v>13796</v>
      </c>
      <c r="P1300" s="52" t="s">
        <v>13797</v>
      </c>
      <c r="Q1300" s="59" t="s">
        <v>13798</v>
      </c>
      <c r="R1300" s="60" t="s">
        <v>1012</v>
      </c>
      <c r="S1300" s="55" t="s">
        <v>117</v>
      </c>
      <c r="T1300" s="56" t="s">
        <v>720</v>
      </c>
      <c r="U1300" s="57" t="s">
        <v>13799</v>
      </c>
      <c r="V1300" s="61" t="s">
        <v>600</v>
      </c>
      <c r="W1300" s="34">
        <v>532710.0</v>
      </c>
      <c r="X1300" s="34" t="s">
        <v>13800</v>
      </c>
      <c r="Y1300" s="34" t="s">
        <v>12494</v>
      </c>
      <c r="Z1300" s="34" t="s">
        <v>13801</v>
      </c>
      <c r="AA1300" s="34" t="s">
        <v>7010</v>
      </c>
      <c r="AB1300" s="34" t="s">
        <v>13802</v>
      </c>
      <c r="AC1300" s="46">
        <v>1.731215633548E12</v>
      </c>
    </row>
    <row r="1301" ht="14.25" customHeight="1">
      <c r="A1301" s="24" t="s">
        <v>13803</v>
      </c>
      <c r="B1301" s="25">
        <v>19.0</v>
      </c>
      <c r="C1301" s="26" t="s">
        <v>2906</v>
      </c>
      <c r="D1301" s="27" t="s">
        <v>2905</v>
      </c>
      <c r="E1301" s="28" t="s">
        <v>248</v>
      </c>
      <c r="F1301" s="29" t="s">
        <v>1564</v>
      </c>
      <c r="G1301" s="30"/>
      <c r="H1301" s="31"/>
      <c r="I1301" s="32" t="s">
        <v>687</v>
      </c>
      <c r="J1301" s="33">
        <v>1985.0</v>
      </c>
      <c r="K1301" s="34">
        <f t="shared" si="1"/>
        <v>1300</v>
      </c>
      <c r="L1301" s="35"/>
      <c r="M1301" s="62" t="s">
        <v>13804</v>
      </c>
      <c r="N1301" s="63" t="s">
        <v>13805</v>
      </c>
      <c r="O1301" s="64" t="s">
        <v>13806</v>
      </c>
      <c r="P1301" s="65" t="s">
        <v>13807</v>
      </c>
      <c r="Q1301" s="59" t="s">
        <v>13808</v>
      </c>
      <c r="R1301" s="66" t="s">
        <v>13809</v>
      </c>
      <c r="S1301" s="67" t="s">
        <v>117</v>
      </c>
      <c r="T1301" s="68" t="s">
        <v>2318</v>
      </c>
      <c r="U1301" s="44" t="s">
        <v>13810</v>
      </c>
      <c r="V1301" s="69" t="s">
        <v>588</v>
      </c>
      <c r="W1301" s="34">
        <v>10014.0</v>
      </c>
      <c r="X1301" s="34" t="s">
        <v>13811</v>
      </c>
      <c r="Y1301" s="34" t="s">
        <v>7991</v>
      </c>
      <c r="Z1301" s="34" t="s">
        <v>8711</v>
      </c>
      <c r="AA1301" s="34" t="s">
        <v>4676</v>
      </c>
      <c r="AB1301" s="34" t="s">
        <v>13812</v>
      </c>
      <c r="AC1301" s="46">
        <v>1.731215633548E12</v>
      </c>
    </row>
    <row r="1302" ht="14.25" customHeight="1">
      <c r="A1302" s="24" t="s">
        <v>13813</v>
      </c>
      <c r="B1302" s="25">
        <v>19.0</v>
      </c>
      <c r="C1302" s="26"/>
      <c r="D1302" s="27"/>
      <c r="E1302" s="28" t="s">
        <v>489</v>
      </c>
      <c r="F1302" s="29" t="s">
        <v>249</v>
      </c>
      <c r="G1302" s="30"/>
      <c r="H1302" s="31"/>
      <c r="I1302" s="32" t="s">
        <v>13814</v>
      </c>
      <c r="J1302" s="33">
        <v>2019.0</v>
      </c>
      <c r="K1302" s="34">
        <f t="shared" si="1"/>
        <v>1301</v>
      </c>
      <c r="L1302" s="35"/>
      <c r="M1302" s="36" t="s">
        <v>13815</v>
      </c>
      <c r="N1302" s="37" t="s">
        <v>13816</v>
      </c>
      <c r="O1302" s="38" t="s">
        <v>13817</v>
      </c>
      <c r="P1302" s="39" t="s">
        <v>13818</v>
      </c>
      <c r="Q1302" s="40" t="s">
        <v>13819</v>
      </c>
      <c r="R1302" s="41" t="s">
        <v>13820</v>
      </c>
      <c r="S1302" s="42" t="s">
        <v>117</v>
      </c>
      <c r="T1302" s="43" t="s">
        <v>380</v>
      </c>
      <c r="U1302" s="44" t="s">
        <v>13821</v>
      </c>
      <c r="V1302" s="45" t="s">
        <v>84</v>
      </c>
      <c r="W1302" s="34">
        <v>509853.0</v>
      </c>
      <c r="X1302" s="34" t="s">
        <v>13822</v>
      </c>
      <c r="Y1302" s="34" t="s">
        <v>10187</v>
      </c>
      <c r="Z1302" s="34" t="s">
        <v>13823</v>
      </c>
      <c r="AA1302" s="34" t="s">
        <v>13824</v>
      </c>
      <c r="AB1302" s="34" t="s">
        <v>13825</v>
      </c>
      <c r="AC1302" s="46">
        <v>1.731215633548E12</v>
      </c>
    </row>
    <row r="1303" ht="14.25" customHeight="1">
      <c r="A1303" s="24" t="s">
        <v>13826</v>
      </c>
      <c r="B1303" s="25">
        <v>19.0</v>
      </c>
      <c r="C1303" s="26" t="s">
        <v>536</v>
      </c>
      <c r="D1303" s="27"/>
      <c r="E1303" s="28" t="s">
        <v>248</v>
      </c>
      <c r="F1303" s="29"/>
      <c r="G1303" s="30"/>
      <c r="H1303" s="31"/>
      <c r="I1303" s="32" t="s">
        <v>34</v>
      </c>
      <c r="J1303" s="33">
        <v>2024.0</v>
      </c>
      <c r="K1303" s="34">
        <f t="shared" si="1"/>
        <v>1302</v>
      </c>
      <c r="L1303" s="35" t="s">
        <v>13827</v>
      </c>
      <c r="M1303" s="98" t="s">
        <v>13828</v>
      </c>
      <c r="N1303" s="86" t="s">
        <v>13829</v>
      </c>
      <c r="O1303" s="87" t="s">
        <v>13830</v>
      </c>
      <c r="P1303" s="88" t="s">
        <v>13831</v>
      </c>
      <c r="Q1303" s="96" t="s">
        <v>13832</v>
      </c>
      <c r="R1303" s="89" t="s">
        <v>13833</v>
      </c>
      <c r="S1303" s="90" t="s">
        <v>210</v>
      </c>
      <c r="T1303" s="91" t="s">
        <v>1189</v>
      </c>
      <c r="U1303" s="44" t="s">
        <v>13834</v>
      </c>
      <c r="V1303" s="61" t="s">
        <v>600</v>
      </c>
      <c r="W1303" s="34">
        <v>1062215.0</v>
      </c>
      <c r="X1303" s="34" t="s">
        <v>13835</v>
      </c>
      <c r="Y1303" s="34" t="s">
        <v>8152</v>
      </c>
      <c r="Z1303" s="34" t="s">
        <v>8820</v>
      </c>
      <c r="AA1303" s="34" t="s">
        <v>13056</v>
      </c>
      <c r="AB1303" s="34" t="s">
        <v>13836</v>
      </c>
      <c r="AC1303" s="46" t="s">
        <v>1383</v>
      </c>
    </row>
    <row r="1304" ht="14.25" customHeight="1">
      <c r="A1304" s="24" t="s">
        <v>13837</v>
      </c>
      <c r="B1304" s="25">
        <v>19.0</v>
      </c>
      <c r="C1304" s="26"/>
      <c r="D1304" s="27"/>
      <c r="E1304" s="28" t="s">
        <v>108</v>
      </c>
      <c r="F1304" s="29" t="s">
        <v>444</v>
      </c>
      <c r="G1304" s="30"/>
      <c r="H1304" s="31"/>
      <c r="I1304" s="32" t="s">
        <v>658</v>
      </c>
      <c r="J1304" s="33">
        <v>2016.0</v>
      </c>
      <c r="K1304" s="34">
        <f t="shared" si="1"/>
        <v>1303</v>
      </c>
      <c r="L1304" s="35"/>
      <c r="M1304" s="62" t="s">
        <v>13838</v>
      </c>
      <c r="N1304" s="63" t="s">
        <v>13839</v>
      </c>
      <c r="O1304" s="64" t="s">
        <v>13840</v>
      </c>
      <c r="P1304" s="65" t="s">
        <v>609</v>
      </c>
      <c r="Q1304" s="59" t="s">
        <v>13841</v>
      </c>
      <c r="R1304" s="93" t="s">
        <v>13842</v>
      </c>
      <c r="S1304" s="94" t="s">
        <v>210</v>
      </c>
      <c r="T1304" s="95" t="s">
        <v>626</v>
      </c>
      <c r="U1304" s="44" t="s">
        <v>13843</v>
      </c>
      <c r="V1304" s="69" t="s">
        <v>427</v>
      </c>
      <c r="W1304" s="34">
        <v>331313.0</v>
      </c>
      <c r="X1304" s="34" t="s">
        <v>13844</v>
      </c>
      <c r="Y1304" s="34" t="s">
        <v>8548</v>
      </c>
      <c r="Z1304" s="34" t="s">
        <v>6348</v>
      </c>
      <c r="AA1304" s="34" t="s">
        <v>9024</v>
      </c>
      <c r="AB1304" s="34" t="s">
        <v>13845</v>
      </c>
      <c r="AC1304" s="46">
        <v>1.731215633548E12</v>
      </c>
    </row>
    <row r="1305" ht="14.25" customHeight="1">
      <c r="A1305" s="24" t="s">
        <v>13846</v>
      </c>
      <c r="B1305" s="25">
        <v>19.0</v>
      </c>
      <c r="C1305" s="26"/>
      <c r="D1305" s="27"/>
      <c r="E1305" s="28" t="s">
        <v>444</v>
      </c>
      <c r="F1305" s="29"/>
      <c r="G1305" s="30" t="s">
        <v>6711</v>
      </c>
      <c r="H1305" s="31"/>
      <c r="I1305" s="32" t="s">
        <v>202</v>
      </c>
      <c r="J1305" s="33">
        <v>2023.0</v>
      </c>
      <c r="K1305" s="34">
        <f t="shared" si="1"/>
        <v>1304</v>
      </c>
      <c r="L1305" s="35" t="s">
        <v>13847</v>
      </c>
      <c r="M1305" s="49" t="s">
        <v>13848</v>
      </c>
      <c r="N1305" s="50" t="s">
        <v>13849</v>
      </c>
      <c r="O1305" s="51" t="s">
        <v>13850</v>
      </c>
      <c r="P1305" s="52" t="s">
        <v>13851</v>
      </c>
      <c r="Q1305" s="59" t="s">
        <v>13852</v>
      </c>
      <c r="R1305" s="54" t="s">
        <v>13853</v>
      </c>
      <c r="S1305" s="55" t="s">
        <v>210</v>
      </c>
      <c r="T1305" s="56" t="s">
        <v>240</v>
      </c>
      <c r="U1305" s="57" t="s">
        <v>13854</v>
      </c>
      <c r="V1305" s="61" t="s">
        <v>13855</v>
      </c>
      <c r="W1305" s="34">
        <v>829051.0</v>
      </c>
      <c r="X1305" s="34" t="s">
        <v>13856</v>
      </c>
      <c r="Y1305" s="34" t="s">
        <v>9429</v>
      </c>
      <c r="Z1305" s="34" t="s">
        <v>8026</v>
      </c>
      <c r="AA1305" s="34" t="s">
        <v>5045</v>
      </c>
      <c r="AB1305" s="34" t="s">
        <v>13857</v>
      </c>
      <c r="AC1305" s="46">
        <v>1.731215633548E12</v>
      </c>
    </row>
    <row r="1306" ht="14.25" customHeight="1">
      <c r="A1306" s="24" t="s">
        <v>13858</v>
      </c>
      <c r="B1306" s="25">
        <v>19.0</v>
      </c>
      <c r="C1306" s="26"/>
      <c r="D1306" s="27"/>
      <c r="E1306" s="28" t="s">
        <v>108</v>
      </c>
      <c r="F1306" s="29"/>
      <c r="G1306" s="30"/>
      <c r="H1306" s="31"/>
      <c r="I1306" s="32" t="s">
        <v>277</v>
      </c>
      <c r="J1306" s="33">
        <v>1996.0</v>
      </c>
      <c r="K1306" s="34">
        <f t="shared" si="1"/>
        <v>1305</v>
      </c>
      <c r="L1306" s="35" t="s">
        <v>13859</v>
      </c>
      <c r="M1306" s="36" t="s">
        <v>13860</v>
      </c>
      <c r="N1306" s="37" t="s">
        <v>13861</v>
      </c>
      <c r="O1306" s="38" t="s">
        <v>13862</v>
      </c>
      <c r="P1306" s="39" t="s">
        <v>10102</v>
      </c>
      <c r="Q1306" s="40" t="s">
        <v>13863</v>
      </c>
      <c r="R1306" s="41" t="s">
        <v>13864</v>
      </c>
      <c r="S1306" s="42" t="s">
        <v>117</v>
      </c>
      <c r="T1306" s="43" t="s">
        <v>452</v>
      </c>
      <c r="U1306" s="44" t="s">
        <v>13865</v>
      </c>
      <c r="V1306" s="45" t="s">
        <v>120</v>
      </c>
      <c r="W1306" s="34">
        <v>18550.0</v>
      </c>
      <c r="X1306" s="34" t="s">
        <v>13866</v>
      </c>
      <c r="Y1306" s="34" t="s">
        <v>7263</v>
      </c>
      <c r="Z1306" s="34" t="s">
        <v>12254</v>
      </c>
      <c r="AA1306" s="34" t="s">
        <v>471</v>
      </c>
      <c r="AB1306" s="34" t="s">
        <v>13867</v>
      </c>
      <c r="AC1306" s="46">
        <v>1.731215633548E12</v>
      </c>
    </row>
    <row r="1307" ht="14.25" customHeight="1">
      <c r="A1307" s="24" t="s">
        <v>13868</v>
      </c>
      <c r="B1307" s="25">
        <v>18.0</v>
      </c>
      <c r="C1307" s="26"/>
      <c r="D1307" s="27"/>
      <c r="E1307" s="28" t="s">
        <v>444</v>
      </c>
      <c r="F1307" s="29" t="s">
        <v>1254</v>
      </c>
      <c r="G1307" s="30"/>
      <c r="H1307" s="31"/>
      <c r="I1307" s="32" t="s">
        <v>129</v>
      </c>
      <c r="J1307" s="33">
        <v>1994.0</v>
      </c>
      <c r="K1307" s="34">
        <f t="shared" si="1"/>
        <v>1306</v>
      </c>
      <c r="L1307" s="35"/>
      <c r="M1307" s="36" t="s">
        <v>13869</v>
      </c>
      <c r="N1307" s="37" t="s">
        <v>13870</v>
      </c>
      <c r="O1307" s="38" t="s">
        <v>13871</v>
      </c>
      <c r="P1307" s="39" t="s">
        <v>13872</v>
      </c>
      <c r="Q1307" s="40" t="s">
        <v>13873</v>
      </c>
      <c r="R1307" s="73" t="s">
        <v>13874</v>
      </c>
      <c r="S1307" s="74" t="s">
        <v>42</v>
      </c>
      <c r="T1307" s="75" t="s">
        <v>1298</v>
      </c>
      <c r="U1307" s="44" t="s">
        <v>13875</v>
      </c>
      <c r="V1307" s="45" t="s">
        <v>427</v>
      </c>
      <c r="W1307" s="34">
        <v>11011.0</v>
      </c>
      <c r="X1307" s="34" t="s">
        <v>13876</v>
      </c>
      <c r="Y1307" s="34" t="s">
        <v>1116</v>
      </c>
      <c r="Z1307" s="34" t="s">
        <v>12254</v>
      </c>
      <c r="AA1307" s="34" t="s">
        <v>3577</v>
      </c>
      <c r="AB1307" s="34" t="s">
        <v>13877</v>
      </c>
      <c r="AC1307" s="46">
        <v>1.731215633548E12</v>
      </c>
    </row>
    <row r="1308" ht="14.25" customHeight="1">
      <c r="A1308" s="24" t="s">
        <v>13878</v>
      </c>
      <c r="B1308" s="25">
        <v>18.0</v>
      </c>
      <c r="C1308" s="26"/>
      <c r="D1308" s="27"/>
      <c r="E1308" s="28" t="s">
        <v>249</v>
      </c>
      <c r="F1308" s="29"/>
      <c r="G1308" s="30"/>
      <c r="H1308" s="31"/>
      <c r="I1308" s="32" t="s">
        <v>144</v>
      </c>
      <c r="J1308" s="33">
        <v>2000.0</v>
      </c>
      <c r="K1308" s="34">
        <f t="shared" si="1"/>
        <v>1307</v>
      </c>
      <c r="L1308" s="35"/>
      <c r="M1308" s="36" t="s">
        <v>13879</v>
      </c>
      <c r="N1308" s="37" t="s">
        <v>13880</v>
      </c>
      <c r="O1308" s="38" t="s">
        <v>13881</v>
      </c>
      <c r="P1308" s="39" t="s">
        <v>13882</v>
      </c>
      <c r="Q1308" s="40" t="s">
        <v>13883</v>
      </c>
      <c r="R1308" s="80" t="s">
        <v>515</v>
      </c>
      <c r="S1308" s="42" t="s">
        <v>117</v>
      </c>
      <c r="T1308" s="43" t="s">
        <v>1126</v>
      </c>
      <c r="U1308" s="44" t="s">
        <v>13884</v>
      </c>
      <c r="V1308" s="45" t="s">
        <v>1274</v>
      </c>
      <c r="W1308" s="34">
        <v>10685.0</v>
      </c>
      <c r="X1308" s="34" t="s">
        <v>13885</v>
      </c>
      <c r="Y1308" s="34" t="s">
        <v>13886</v>
      </c>
      <c r="Z1308" s="34" t="s">
        <v>8517</v>
      </c>
      <c r="AA1308" s="34" t="s">
        <v>5596</v>
      </c>
      <c r="AB1308" s="34" t="s">
        <v>13887</v>
      </c>
      <c r="AC1308" s="46">
        <v>1.731215633548E12</v>
      </c>
    </row>
    <row r="1309" ht="14.25" customHeight="1">
      <c r="A1309" s="24" t="s">
        <v>13888</v>
      </c>
      <c r="B1309" s="25">
        <v>18.0</v>
      </c>
      <c r="C1309" s="26"/>
      <c r="D1309" s="27"/>
      <c r="E1309" s="28" t="s">
        <v>444</v>
      </c>
      <c r="F1309" s="29" t="s">
        <v>1347</v>
      </c>
      <c r="G1309" s="30"/>
      <c r="H1309" s="31"/>
      <c r="I1309" s="32" t="s">
        <v>34</v>
      </c>
      <c r="J1309" s="33">
        <v>2004.0</v>
      </c>
      <c r="K1309" s="34">
        <f t="shared" si="1"/>
        <v>1308</v>
      </c>
      <c r="L1309" s="35"/>
      <c r="M1309" s="36" t="s">
        <v>13889</v>
      </c>
      <c r="N1309" s="37" t="s">
        <v>13890</v>
      </c>
      <c r="O1309" s="38" t="s">
        <v>13891</v>
      </c>
      <c r="P1309" s="39" t="s">
        <v>10569</v>
      </c>
      <c r="Q1309" s="40" t="s">
        <v>13892</v>
      </c>
      <c r="R1309" s="80" t="s">
        <v>515</v>
      </c>
      <c r="S1309" s="42" t="s">
        <v>210</v>
      </c>
      <c r="T1309" s="43" t="s">
        <v>586</v>
      </c>
      <c r="U1309" s="44" t="s">
        <v>13893</v>
      </c>
      <c r="V1309" s="45" t="s">
        <v>427</v>
      </c>
      <c r="W1309" s="34">
        <v>10710.0</v>
      </c>
      <c r="X1309" s="34" t="s">
        <v>13894</v>
      </c>
      <c r="Y1309" s="34" t="s">
        <v>13895</v>
      </c>
      <c r="Z1309" s="34" t="s">
        <v>12724</v>
      </c>
      <c r="AA1309" s="34" t="s">
        <v>5648</v>
      </c>
      <c r="AB1309" s="34" t="s">
        <v>13896</v>
      </c>
      <c r="AC1309" s="46">
        <v>1.731215633548E12</v>
      </c>
    </row>
    <row r="1310" ht="14.25" customHeight="1">
      <c r="A1310" s="24" t="s">
        <v>13897</v>
      </c>
      <c r="B1310" s="25">
        <v>18.0</v>
      </c>
      <c r="C1310" s="26"/>
      <c r="D1310" s="27"/>
      <c r="E1310" s="28" t="s">
        <v>444</v>
      </c>
      <c r="F1310" s="29"/>
      <c r="G1310" s="30"/>
      <c r="H1310" s="31"/>
      <c r="I1310" s="32" t="s">
        <v>522</v>
      </c>
      <c r="J1310" s="33">
        <v>2008.0</v>
      </c>
      <c r="K1310" s="34">
        <f t="shared" si="1"/>
        <v>1309</v>
      </c>
      <c r="L1310" s="35"/>
      <c r="M1310" s="36" t="s">
        <v>13898</v>
      </c>
      <c r="N1310" s="37" t="s">
        <v>13899</v>
      </c>
      <c r="O1310" s="38" t="s">
        <v>13900</v>
      </c>
      <c r="P1310" s="39" t="s">
        <v>8147</v>
      </c>
      <c r="Q1310" s="40" t="s">
        <v>13901</v>
      </c>
      <c r="R1310" s="41" t="s">
        <v>13902</v>
      </c>
      <c r="S1310" s="42" t="s">
        <v>210</v>
      </c>
      <c r="T1310" s="43" t="s">
        <v>760</v>
      </c>
      <c r="U1310" s="44" t="s">
        <v>13903</v>
      </c>
      <c r="V1310" s="45" t="s">
        <v>427</v>
      </c>
      <c r="W1310" s="34">
        <v>8457.0</v>
      </c>
      <c r="X1310" s="34" t="s">
        <v>13904</v>
      </c>
      <c r="Y1310" s="34" t="s">
        <v>9539</v>
      </c>
      <c r="Z1310" s="34" t="s">
        <v>8026</v>
      </c>
      <c r="AA1310" s="34" t="s">
        <v>5991</v>
      </c>
      <c r="AB1310" s="34" t="s">
        <v>13905</v>
      </c>
      <c r="AC1310" s="46">
        <v>1.731215633548E12</v>
      </c>
    </row>
    <row r="1311" ht="14.25" customHeight="1">
      <c r="A1311" s="24" t="s">
        <v>13906</v>
      </c>
      <c r="B1311" s="25">
        <v>18.0</v>
      </c>
      <c r="C1311" s="26" t="s">
        <v>1252</v>
      </c>
      <c r="D1311" s="27"/>
      <c r="E1311" s="28" t="s">
        <v>108</v>
      </c>
      <c r="F1311" s="29" t="s">
        <v>521</v>
      </c>
      <c r="G1311" s="30"/>
      <c r="H1311" s="31"/>
      <c r="I1311" s="32" t="s">
        <v>53</v>
      </c>
      <c r="J1311" s="33">
        <v>2002.0</v>
      </c>
      <c r="K1311" s="34">
        <f t="shared" si="1"/>
        <v>1310</v>
      </c>
      <c r="L1311" s="35" t="s">
        <v>13907</v>
      </c>
      <c r="M1311" s="49" t="s">
        <v>13908</v>
      </c>
      <c r="N1311" s="50" t="s">
        <v>13909</v>
      </c>
      <c r="O1311" s="51" t="s">
        <v>13910</v>
      </c>
      <c r="P1311" s="52" t="s">
        <v>5998</v>
      </c>
      <c r="Q1311" s="59" t="s">
        <v>13911</v>
      </c>
      <c r="R1311" s="54" t="s">
        <v>13912</v>
      </c>
      <c r="S1311" s="55" t="s">
        <v>210</v>
      </c>
      <c r="T1311" s="56" t="s">
        <v>152</v>
      </c>
      <c r="U1311" s="57" t="s">
        <v>13913</v>
      </c>
      <c r="V1311" s="58" t="s">
        <v>303</v>
      </c>
      <c r="W1311" s="34">
        <v>3132.0</v>
      </c>
      <c r="X1311" s="34" t="s">
        <v>13914</v>
      </c>
      <c r="Y1311" s="34" t="s">
        <v>12494</v>
      </c>
      <c r="Z1311" s="34" t="s">
        <v>5197</v>
      </c>
      <c r="AA1311" s="34" t="s">
        <v>9725</v>
      </c>
      <c r="AB1311" s="34" t="s">
        <v>13915</v>
      </c>
      <c r="AC1311" s="46">
        <v>1.731215633548E12</v>
      </c>
    </row>
    <row r="1312" ht="14.25" customHeight="1">
      <c r="A1312" s="24" t="s">
        <v>13916</v>
      </c>
      <c r="B1312" s="25">
        <v>18.0</v>
      </c>
      <c r="C1312" s="26"/>
      <c r="D1312" s="27"/>
      <c r="E1312" s="28" t="s">
        <v>444</v>
      </c>
      <c r="F1312" s="29"/>
      <c r="G1312" s="30"/>
      <c r="H1312" s="31"/>
      <c r="I1312" s="32" t="s">
        <v>277</v>
      </c>
      <c r="J1312" s="33">
        <v>2004.0</v>
      </c>
      <c r="K1312" s="34">
        <f t="shared" si="1"/>
        <v>1311</v>
      </c>
      <c r="L1312" s="35"/>
      <c r="M1312" s="36" t="s">
        <v>13917</v>
      </c>
      <c r="N1312" s="37" t="s">
        <v>13918</v>
      </c>
      <c r="O1312" s="38" t="s">
        <v>13919</v>
      </c>
      <c r="P1312" s="39" t="s">
        <v>13920</v>
      </c>
      <c r="Q1312" s="40" t="s">
        <v>13921</v>
      </c>
      <c r="R1312" s="41" t="s">
        <v>8356</v>
      </c>
      <c r="S1312" s="42" t="s">
        <v>117</v>
      </c>
      <c r="T1312" s="43" t="s">
        <v>1720</v>
      </c>
      <c r="U1312" s="44" t="s">
        <v>13922</v>
      </c>
      <c r="V1312" s="45" t="s">
        <v>1494</v>
      </c>
      <c r="W1312" s="34">
        <v>12657.0</v>
      </c>
      <c r="X1312" s="34" t="s">
        <v>13923</v>
      </c>
      <c r="Y1312" s="34" t="s">
        <v>7263</v>
      </c>
      <c r="Z1312" s="34" t="s">
        <v>12041</v>
      </c>
      <c r="AA1312" s="34" t="s">
        <v>7616</v>
      </c>
      <c r="AB1312" s="34" t="s">
        <v>13924</v>
      </c>
      <c r="AC1312" s="46">
        <v>1.731215633548E12</v>
      </c>
    </row>
    <row r="1313" ht="14.25" customHeight="1">
      <c r="A1313" s="24" t="s">
        <v>13925</v>
      </c>
      <c r="B1313" s="25">
        <v>18.0</v>
      </c>
      <c r="C1313" s="26"/>
      <c r="D1313" s="27"/>
      <c r="E1313" s="28" t="s">
        <v>108</v>
      </c>
      <c r="F1313" s="29" t="s">
        <v>521</v>
      </c>
      <c r="G1313" s="30"/>
      <c r="H1313" s="31" t="s">
        <v>1107</v>
      </c>
      <c r="I1313" s="32" t="s">
        <v>1107</v>
      </c>
      <c r="J1313" s="33">
        <v>2023.0</v>
      </c>
      <c r="K1313" s="34">
        <f t="shared" si="1"/>
        <v>1312</v>
      </c>
      <c r="L1313" s="35" t="s">
        <v>13926</v>
      </c>
      <c r="M1313" s="49" t="s">
        <v>13927</v>
      </c>
      <c r="N1313" s="50" t="s">
        <v>13928</v>
      </c>
      <c r="O1313" s="51" t="s">
        <v>13929</v>
      </c>
      <c r="P1313" s="52" t="s">
        <v>13930</v>
      </c>
      <c r="Q1313" s="59" t="s">
        <v>13931</v>
      </c>
      <c r="R1313" s="54" t="s">
        <v>515</v>
      </c>
      <c r="S1313" s="55" t="s">
        <v>210</v>
      </c>
      <c r="T1313" s="56" t="s">
        <v>1213</v>
      </c>
      <c r="U1313" s="57" t="s">
        <v>13932</v>
      </c>
      <c r="V1313" s="58" t="s">
        <v>515</v>
      </c>
      <c r="W1313" s="34">
        <v>724209.0</v>
      </c>
      <c r="X1313" s="34" t="s">
        <v>13933</v>
      </c>
      <c r="Y1313" s="34" t="s">
        <v>10652</v>
      </c>
      <c r="Z1313" s="34" t="s">
        <v>8026</v>
      </c>
      <c r="AA1313" s="34" t="s">
        <v>6504</v>
      </c>
      <c r="AB1313" s="34" t="s">
        <v>13934</v>
      </c>
      <c r="AC1313" s="46">
        <v>1.731215633548E12</v>
      </c>
    </row>
    <row r="1314" ht="14.25" customHeight="1">
      <c r="A1314" s="24" t="s">
        <v>13935</v>
      </c>
      <c r="B1314" s="25">
        <v>18.0</v>
      </c>
      <c r="C1314" s="26" t="s">
        <v>13935</v>
      </c>
      <c r="D1314" s="27"/>
      <c r="E1314" s="28" t="s">
        <v>444</v>
      </c>
      <c r="F1314" s="29" t="s">
        <v>1254</v>
      </c>
      <c r="G1314" s="30" t="s">
        <v>657</v>
      </c>
      <c r="H1314" s="31"/>
      <c r="I1314" s="32" t="s">
        <v>658</v>
      </c>
      <c r="J1314" s="33">
        <v>2007.0</v>
      </c>
      <c r="K1314" s="34">
        <f t="shared" si="1"/>
        <v>1313</v>
      </c>
      <c r="L1314" s="35" t="s">
        <v>13936</v>
      </c>
      <c r="M1314" s="49" t="s">
        <v>13937</v>
      </c>
      <c r="N1314" s="50" t="s">
        <v>13938</v>
      </c>
      <c r="O1314" s="51" t="s">
        <v>13939</v>
      </c>
      <c r="P1314" s="52" t="s">
        <v>8587</v>
      </c>
      <c r="Q1314" s="53" t="s">
        <v>13940</v>
      </c>
      <c r="R1314" s="54" t="s">
        <v>13941</v>
      </c>
      <c r="S1314" s="55" t="s">
        <v>42</v>
      </c>
      <c r="T1314" s="56" t="s">
        <v>99</v>
      </c>
      <c r="U1314" s="57" t="s">
        <v>13942</v>
      </c>
      <c r="V1314" s="58" t="s">
        <v>242</v>
      </c>
      <c r="W1314" s="34">
        <v>6477.0</v>
      </c>
      <c r="X1314" s="34" t="s">
        <v>13943</v>
      </c>
      <c r="Y1314" s="34" t="s">
        <v>9261</v>
      </c>
      <c r="Z1314" s="34" t="s">
        <v>8517</v>
      </c>
      <c r="AA1314" s="34" t="s">
        <v>5045</v>
      </c>
      <c r="AB1314" s="34" t="s">
        <v>13944</v>
      </c>
      <c r="AC1314" s="46">
        <v>1.731215633548E12</v>
      </c>
    </row>
    <row r="1315" ht="14.25" customHeight="1">
      <c r="A1315" s="24" t="s">
        <v>13945</v>
      </c>
      <c r="B1315" s="25">
        <v>18.0</v>
      </c>
      <c r="C1315" s="26" t="s">
        <v>30</v>
      </c>
      <c r="D1315" s="27" t="s">
        <v>7399</v>
      </c>
      <c r="E1315" s="28" t="s">
        <v>32</v>
      </c>
      <c r="F1315" s="29"/>
      <c r="G1315" s="30"/>
      <c r="H1315" s="31"/>
      <c r="I1315" s="32" t="s">
        <v>687</v>
      </c>
      <c r="J1315" s="33">
        <v>2004.0</v>
      </c>
      <c r="K1315" s="34">
        <f t="shared" si="1"/>
        <v>1314</v>
      </c>
      <c r="L1315" s="35"/>
      <c r="M1315" s="36" t="s">
        <v>13946</v>
      </c>
      <c r="N1315" s="37" t="s">
        <v>13947</v>
      </c>
      <c r="O1315" s="38" t="s">
        <v>13948</v>
      </c>
      <c r="P1315" s="39" t="s">
        <v>13949</v>
      </c>
      <c r="Q1315" s="40" t="s">
        <v>13950</v>
      </c>
      <c r="R1315" s="41" t="s">
        <v>13951</v>
      </c>
      <c r="S1315" s="42" t="s">
        <v>117</v>
      </c>
      <c r="T1315" s="43" t="s">
        <v>4848</v>
      </c>
      <c r="U1315" s="44" t="s">
        <v>13952</v>
      </c>
      <c r="V1315" s="45" t="s">
        <v>4251</v>
      </c>
      <c r="W1315" s="34">
        <v>36648.0</v>
      </c>
      <c r="X1315" s="34" t="s">
        <v>13953</v>
      </c>
      <c r="Y1315" s="34" t="s">
        <v>8223</v>
      </c>
      <c r="Z1315" s="34" t="s">
        <v>6656</v>
      </c>
      <c r="AA1315" s="34" t="s">
        <v>6035</v>
      </c>
      <c r="AB1315" s="34" t="s">
        <v>13954</v>
      </c>
      <c r="AC1315" s="46">
        <v>1.731215633548E12</v>
      </c>
    </row>
    <row r="1316" ht="14.25" customHeight="1">
      <c r="A1316" s="24" t="s">
        <v>13955</v>
      </c>
      <c r="B1316" s="25">
        <v>17.0</v>
      </c>
      <c r="C1316" s="26" t="s">
        <v>536</v>
      </c>
      <c r="D1316" s="27"/>
      <c r="E1316" s="28" t="s">
        <v>248</v>
      </c>
      <c r="F1316" s="29" t="s">
        <v>4522</v>
      </c>
      <c r="G1316" s="30"/>
      <c r="H1316" s="31" t="s">
        <v>13956</v>
      </c>
      <c r="I1316" s="32" t="s">
        <v>144</v>
      </c>
      <c r="J1316" s="33">
        <v>2023.0</v>
      </c>
      <c r="K1316" s="34">
        <f t="shared" si="1"/>
        <v>1315</v>
      </c>
      <c r="L1316" s="35" t="s">
        <v>13957</v>
      </c>
      <c r="M1316" s="49" t="s">
        <v>13958</v>
      </c>
      <c r="N1316" s="50" t="s">
        <v>13959</v>
      </c>
      <c r="O1316" s="51" t="s">
        <v>13960</v>
      </c>
      <c r="P1316" s="52" t="s">
        <v>13961</v>
      </c>
      <c r="Q1316" s="59" t="s">
        <v>13962</v>
      </c>
      <c r="R1316" s="60" t="s">
        <v>13963</v>
      </c>
      <c r="S1316" s="55" t="s">
        <v>210</v>
      </c>
      <c r="T1316" s="56" t="s">
        <v>2176</v>
      </c>
      <c r="U1316" s="57" t="s">
        <v>13964</v>
      </c>
      <c r="V1316" s="61" t="s">
        <v>614</v>
      </c>
      <c r="W1316" s="34">
        <v>507089.0</v>
      </c>
      <c r="X1316" s="34" t="s">
        <v>13965</v>
      </c>
      <c r="Y1316" s="34" t="s">
        <v>7009</v>
      </c>
      <c r="Z1316" s="34" t="s">
        <v>12254</v>
      </c>
      <c r="AA1316" s="34" t="s">
        <v>7616</v>
      </c>
      <c r="AB1316" s="34" t="s">
        <v>13966</v>
      </c>
      <c r="AC1316" s="46">
        <v>1.731215633548E12</v>
      </c>
    </row>
    <row r="1317" ht="14.25" customHeight="1">
      <c r="A1317" s="24" t="s">
        <v>13967</v>
      </c>
      <c r="B1317" s="25">
        <v>17.0</v>
      </c>
      <c r="C1317" s="26" t="s">
        <v>11375</v>
      </c>
      <c r="D1317" s="27"/>
      <c r="E1317" s="28" t="s">
        <v>108</v>
      </c>
      <c r="F1317" s="29" t="s">
        <v>249</v>
      </c>
      <c r="G1317" s="30"/>
      <c r="H1317" s="31"/>
      <c r="I1317" s="32" t="s">
        <v>34</v>
      </c>
      <c r="J1317" s="33">
        <v>2005.0</v>
      </c>
      <c r="K1317" s="34">
        <f t="shared" si="1"/>
        <v>1316</v>
      </c>
      <c r="L1317" s="35" t="s">
        <v>13968</v>
      </c>
      <c r="M1317" s="49" t="s">
        <v>13969</v>
      </c>
      <c r="N1317" s="50" t="s">
        <v>13970</v>
      </c>
      <c r="O1317" s="51" t="s">
        <v>13971</v>
      </c>
      <c r="P1317" s="52" t="s">
        <v>10668</v>
      </c>
      <c r="Q1317" s="59" t="s">
        <v>13972</v>
      </c>
      <c r="R1317" s="60" t="s">
        <v>13973</v>
      </c>
      <c r="S1317" s="55" t="s">
        <v>210</v>
      </c>
      <c r="T1317" s="56" t="s">
        <v>747</v>
      </c>
      <c r="U1317" s="57" t="s">
        <v>13974</v>
      </c>
      <c r="V1317" s="61" t="s">
        <v>242</v>
      </c>
      <c r="W1317" s="34">
        <v>11679.0</v>
      </c>
      <c r="X1317" s="34" t="s">
        <v>13975</v>
      </c>
      <c r="Y1317" s="34" t="s">
        <v>11468</v>
      </c>
      <c r="Z1317" s="34" t="s">
        <v>12041</v>
      </c>
      <c r="AA1317" s="34" t="s">
        <v>9725</v>
      </c>
      <c r="AB1317" s="34" t="s">
        <v>13976</v>
      </c>
      <c r="AC1317" s="46">
        <v>1.731215633548E12</v>
      </c>
    </row>
    <row r="1318" ht="14.25" customHeight="1">
      <c r="A1318" s="24" t="s">
        <v>13977</v>
      </c>
      <c r="B1318" s="25">
        <v>17.0</v>
      </c>
      <c r="C1318" s="26" t="s">
        <v>2626</v>
      </c>
      <c r="D1318" s="27"/>
      <c r="E1318" s="28" t="s">
        <v>325</v>
      </c>
      <c r="F1318" s="29"/>
      <c r="G1318" s="30"/>
      <c r="H1318" s="31"/>
      <c r="I1318" s="32" t="s">
        <v>34</v>
      </c>
      <c r="J1318" s="33">
        <v>2011.0</v>
      </c>
      <c r="K1318" s="34">
        <f t="shared" si="1"/>
        <v>1317</v>
      </c>
      <c r="L1318" s="35" t="s">
        <v>13978</v>
      </c>
      <c r="M1318" s="49" t="s">
        <v>13979</v>
      </c>
      <c r="N1318" s="50" t="s">
        <v>13980</v>
      </c>
      <c r="O1318" s="51" t="s">
        <v>13981</v>
      </c>
      <c r="P1318" s="52" t="s">
        <v>5643</v>
      </c>
      <c r="Q1318" s="59" t="s">
        <v>13982</v>
      </c>
      <c r="R1318" s="60" t="s">
        <v>13983</v>
      </c>
      <c r="S1318" s="55" t="s">
        <v>210</v>
      </c>
      <c r="T1318" s="56" t="s">
        <v>43</v>
      </c>
      <c r="U1318" s="57" t="s">
        <v>13984</v>
      </c>
      <c r="V1318" s="61" t="s">
        <v>2165</v>
      </c>
      <c r="W1318" s="34">
        <v>50546.0</v>
      </c>
      <c r="X1318" s="34" t="s">
        <v>13985</v>
      </c>
      <c r="Y1318" s="34" t="s">
        <v>5196</v>
      </c>
      <c r="Z1318" s="34" t="s">
        <v>4411</v>
      </c>
      <c r="AA1318" s="34" t="s">
        <v>7616</v>
      </c>
      <c r="AB1318" s="34" t="s">
        <v>13986</v>
      </c>
      <c r="AC1318" s="46">
        <v>1.731215633548E12</v>
      </c>
    </row>
    <row r="1319" ht="14.25" customHeight="1">
      <c r="A1319" s="24" t="s">
        <v>13987</v>
      </c>
      <c r="B1319" s="25">
        <v>17.0</v>
      </c>
      <c r="C1319" s="26"/>
      <c r="D1319" s="27"/>
      <c r="E1319" s="28" t="s">
        <v>444</v>
      </c>
      <c r="F1319" s="29"/>
      <c r="G1319" s="30"/>
      <c r="H1319" s="31"/>
      <c r="I1319" s="32" t="s">
        <v>53</v>
      </c>
      <c r="J1319" s="33">
        <v>2001.0</v>
      </c>
      <c r="K1319" s="34">
        <f t="shared" si="1"/>
        <v>1318</v>
      </c>
      <c r="L1319" s="35" t="s">
        <v>13988</v>
      </c>
      <c r="M1319" s="36" t="s">
        <v>13989</v>
      </c>
      <c r="N1319" s="37" t="s">
        <v>13990</v>
      </c>
      <c r="O1319" s="38" t="s">
        <v>13991</v>
      </c>
      <c r="P1319" s="39" t="s">
        <v>13992</v>
      </c>
      <c r="Q1319" s="40" t="s">
        <v>13993</v>
      </c>
      <c r="R1319" s="41" t="s">
        <v>13994</v>
      </c>
      <c r="S1319" s="42" t="s">
        <v>210</v>
      </c>
      <c r="T1319" s="43" t="s">
        <v>380</v>
      </c>
      <c r="U1319" s="44" t="s">
        <v>13995</v>
      </c>
      <c r="V1319" s="45" t="s">
        <v>2200</v>
      </c>
      <c r="W1319" s="34">
        <v>14369.0</v>
      </c>
      <c r="X1319" s="34" t="s">
        <v>13996</v>
      </c>
      <c r="Y1319" s="34" t="s">
        <v>13895</v>
      </c>
      <c r="Z1319" s="34" t="s">
        <v>4145</v>
      </c>
      <c r="AA1319" s="34" t="s">
        <v>5596</v>
      </c>
      <c r="AB1319" s="34" t="s">
        <v>13997</v>
      </c>
      <c r="AC1319" s="46">
        <v>1.731215633548E12</v>
      </c>
    </row>
    <row r="1320" ht="14.25" customHeight="1">
      <c r="A1320" s="24" t="s">
        <v>13998</v>
      </c>
      <c r="B1320" s="25">
        <v>17.0</v>
      </c>
      <c r="C1320" s="26"/>
      <c r="D1320" s="27"/>
      <c r="E1320" s="28" t="s">
        <v>325</v>
      </c>
      <c r="F1320" s="29"/>
      <c r="G1320" s="30" t="s">
        <v>657</v>
      </c>
      <c r="H1320" s="31" t="s">
        <v>3054</v>
      </c>
      <c r="I1320" s="32" t="s">
        <v>277</v>
      </c>
      <c r="J1320" s="33">
        <v>2023.0</v>
      </c>
      <c r="K1320" s="34">
        <f t="shared" si="1"/>
        <v>1319</v>
      </c>
      <c r="L1320" s="35" t="s">
        <v>13999</v>
      </c>
      <c r="M1320" s="36" t="s">
        <v>14000</v>
      </c>
      <c r="N1320" s="37" t="s">
        <v>14001</v>
      </c>
      <c r="O1320" s="38" t="s">
        <v>14002</v>
      </c>
      <c r="P1320" s="39" t="s">
        <v>14003</v>
      </c>
      <c r="Q1320" s="40" t="s">
        <v>14004</v>
      </c>
      <c r="R1320" s="80" t="s">
        <v>515</v>
      </c>
      <c r="S1320" s="42" t="s">
        <v>210</v>
      </c>
      <c r="T1320" s="43" t="s">
        <v>1745</v>
      </c>
      <c r="U1320" s="44" t="s">
        <v>14005</v>
      </c>
      <c r="V1320" s="83" t="s">
        <v>515</v>
      </c>
      <c r="W1320" s="34">
        <v>1192745.0</v>
      </c>
      <c r="X1320" s="34" t="s">
        <v>14006</v>
      </c>
      <c r="Y1320" s="34" t="s">
        <v>6359</v>
      </c>
      <c r="Z1320" s="34" t="s">
        <v>8026</v>
      </c>
      <c r="AA1320" s="34" t="s">
        <v>471</v>
      </c>
      <c r="AB1320" s="34" t="s">
        <v>14007</v>
      </c>
      <c r="AC1320" s="46">
        <v>1.731215633548E12</v>
      </c>
    </row>
    <row r="1321" ht="14.25" customHeight="1">
      <c r="A1321" s="24" t="s">
        <v>14008</v>
      </c>
      <c r="B1321" s="25">
        <v>17.0</v>
      </c>
      <c r="C1321" s="26"/>
      <c r="D1321" s="27"/>
      <c r="E1321" s="28" t="s">
        <v>248</v>
      </c>
      <c r="F1321" s="29" t="s">
        <v>249</v>
      </c>
      <c r="G1321" s="30"/>
      <c r="H1321" s="31" t="s">
        <v>1107</v>
      </c>
      <c r="I1321" s="32" t="s">
        <v>1107</v>
      </c>
      <c r="J1321" s="33">
        <v>2022.0</v>
      </c>
      <c r="K1321" s="34">
        <f t="shared" si="1"/>
        <v>1320</v>
      </c>
      <c r="L1321" s="35"/>
      <c r="M1321" s="36" t="s">
        <v>14009</v>
      </c>
      <c r="N1321" s="37" t="s">
        <v>14010</v>
      </c>
      <c r="O1321" s="38" t="s">
        <v>14011</v>
      </c>
      <c r="P1321" s="39" t="s">
        <v>14012</v>
      </c>
      <c r="Q1321" s="40" t="s">
        <v>14013</v>
      </c>
      <c r="R1321" s="80" t="s">
        <v>515</v>
      </c>
      <c r="S1321" s="42" t="s">
        <v>14014</v>
      </c>
      <c r="T1321" s="43" t="s">
        <v>2163</v>
      </c>
      <c r="U1321" s="44" t="s">
        <v>14015</v>
      </c>
      <c r="V1321" s="83" t="s">
        <v>515</v>
      </c>
      <c r="W1321" s="34">
        <v>838484.0</v>
      </c>
      <c r="X1321" s="34" t="s">
        <v>14016</v>
      </c>
      <c r="Y1321" s="34" t="s">
        <v>10652</v>
      </c>
      <c r="Z1321" s="34" t="s">
        <v>12724</v>
      </c>
      <c r="AA1321" s="34" t="s">
        <v>4676</v>
      </c>
      <c r="AB1321" s="34" t="s">
        <v>14017</v>
      </c>
      <c r="AC1321" s="46">
        <v>1.731215633548E12</v>
      </c>
    </row>
    <row r="1322" ht="14.25" customHeight="1">
      <c r="A1322" s="24" t="s">
        <v>14018</v>
      </c>
      <c r="B1322" s="25">
        <v>17.0</v>
      </c>
      <c r="C1322" s="26"/>
      <c r="D1322" s="27"/>
      <c r="E1322" s="28" t="s">
        <v>108</v>
      </c>
      <c r="F1322" s="29" t="s">
        <v>489</v>
      </c>
      <c r="G1322" s="30"/>
      <c r="H1322" s="31"/>
      <c r="I1322" s="32" t="s">
        <v>129</v>
      </c>
      <c r="J1322" s="33">
        <v>2001.0</v>
      </c>
      <c r="K1322" s="34">
        <f t="shared" si="1"/>
        <v>1321</v>
      </c>
      <c r="L1322" s="35" t="s">
        <v>14019</v>
      </c>
      <c r="M1322" s="36" t="s">
        <v>14020</v>
      </c>
      <c r="N1322" s="37" t="s">
        <v>14021</v>
      </c>
      <c r="O1322" s="38" t="s">
        <v>14022</v>
      </c>
      <c r="P1322" s="39" t="s">
        <v>14023</v>
      </c>
      <c r="Q1322" s="40" t="s">
        <v>14024</v>
      </c>
      <c r="R1322" s="41" t="s">
        <v>14025</v>
      </c>
      <c r="S1322" s="42" t="s">
        <v>117</v>
      </c>
      <c r="T1322" s="43" t="s">
        <v>572</v>
      </c>
      <c r="U1322" s="44" t="s">
        <v>1712</v>
      </c>
      <c r="V1322" s="45" t="s">
        <v>8421</v>
      </c>
      <c r="W1322" s="34">
        <v>12138.0</v>
      </c>
      <c r="X1322" s="34" t="s">
        <v>14026</v>
      </c>
      <c r="Y1322" s="34" t="s">
        <v>10187</v>
      </c>
      <c r="Z1322" s="34" t="s">
        <v>4432</v>
      </c>
      <c r="AA1322" s="34" t="s">
        <v>14027</v>
      </c>
      <c r="AB1322" s="34" t="s">
        <v>14028</v>
      </c>
      <c r="AC1322" s="46">
        <v>1.731215633548E12</v>
      </c>
    </row>
    <row r="1323" ht="14.25" customHeight="1">
      <c r="A1323" s="24" t="s">
        <v>14029</v>
      </c>
      <c r="B1323" s="25">
        <v>17.0</v>
      </c>
      <c r="C1323" s="26" t="s">
        <v>6361</v>
      </c>
      <c r="D1323" s="27"/>
      <c r="E1323" s="28" t="s">
        <v>248</v>
      </c>
      <c r="F1323" s="29"/>
      <c r="G1323" s="30"/>
      <c r="H1323" s="31"/>
      <c r="I1323" s="32" t="s">
        <v>202</v>
      </c>
      <c r="J1323" s="33">
        <v>2008.0</v>
      </c>
      <c r="K1323" s="34">
        <f t="shared" si="1"/>
        <v>1322</v>
      </c>
      <c r="L1323" s="35" t="s">
        <v>14030</v>
      </c>
      <c r="M1323" s="49" t="s">
        <v>14031</v>
      </c>
      <c r="N1323" s="50" t="s">
        <v>14032</v>
      </c>
      <c r="O1323" s="51" t="s">
        <v>14033</v>
      </c>
      <c r="P1323" s="52" t="s">
        <v>14034</v>
      </c>
      <c r="Q1323" s="53" t="s">
        <v>14035</v>
      </c>
      <c r="R1323" s="54" t="s">
        <v>14036</v>
      </c>
      <c r="S1323" s="55" t="s">
        <v>117</v>
      </c>
      <c r="T1323" s="56" t="s">
        <v>1298</v>
      </c>
      <c r="U1323" s="57" t="s">
        <v>14037</v>
      </c>
      <c r="V1323" s="58" t="s">
        <v>14038</v>
      </c>
      <c r="W1323" s="34">
        <v>11917.0</v>
      </c>
      <c r="X1323" s="34" t="s">
        <v>14039</v>
      </c>
      <c r="Y1323" s="34" t="s">
        <v>13080</v>
      </c>
      <c r="Z1323" s="34" t="s">
        <v>6656</v>
      </c>
      <c r="AA1323" s="34" t="s">
        <v>13287</v>
      </c>
      <c r="AB1323" s="34" t="s">
        <v>14040</v>
      </c>
      <c r="AC1323" s="46">
        <v>1.731275808627E12</v>
      </c>
    </row>
    <row r="1324" ht="14.25" customHeight="1">
      <c r="A1324" s="24" t="s">
        <v>14041</v>
      </c>
      <c r="B1324" s="25">
        <v>17.0</v>
      </c>
      <c r="C1324" s="26"/>
      <c r="D1324" s="27"/>
      <c r="E1324" s="28" t="s">
        <v>444</v>
      </c>
      <c r="F1324" s="29" t="s">
        <v>1254</v>
      </c>
      <c r="G1324" s="30"/>
      <c r="H1324" s="31"/>
      <c r="I1324" s="32" t="s">
        <v>129</v>
      </c>
      <c r="J1324" s="33">
        <v>2021.0</v>
      </c>
      <c r="K1324" s="34">
        <f t="shared" si="1"/>
        <v>1323</v>
      </c>
      <c r="L1324" s="35" t="s">
        <v>14042</v>
      </c>
      <c r="M1324" s="36" t="s">
        <v>14043</v>
      </c>
      <c r="N1324" s="37" t="s">
        <v>14044</v>
      </c>
      <c r="O1324" s="38" t="s">
        <v>14045</v>
      </c>
      <c r="P1324" s="39" t="s">
        <v>9589</v>
      </c>
      <c r="Q1324" s="40" t="s">
        <v>14046</v>
      </c>
      <c r="R1324" s="41" t="s">
        <v>14047</v>
      </c>
      <c r="S1324" s="42" t="s">
        <v>42</v>
      </c>
      <c r="T1324" s="43" t="s">
        <v>747</v>
      </c>
      <c r="U1324" s="44" t="s">
        <v>14048</v>
      </c>
      <c r="V1324" s="45" t="s">
        <v>834</v>
      </c>
      <c r="W1324" s="34">
        <v>587807.0</v>
      </c>
      <c r="X1324" s="34" t="s">
        <v>14049</v>
      </c>
      <c r="Y1324" s="34" t="s">
        <v>8993</v>
      </c>
      <c r="Z1324" s="34" t="s">
        <v>8517</v>
      </c>
      <c r="AA1324" s="34" t="s">
        <v>7010</v>
      </c>
      <c r="AB1324" s="34" t="s">
        <v>14050</v>
      </c>
      <c r="AC1324" s="46">
        <v>1.731215633548E12</v>
      </c>
    </row>
    <row r="1325" ht="14.25" customHeight="1">
      <c r="A1325" s="24" t="s">
        <v>14051</v>
      </c>
      <c r="B1325" s="25">
        <v>17.0</v>
      </c>
      <c r="C1325" s="26"/>
      <c r="D1325" s="27"/>
      <c r="E1325" s="28" t="s">
        <v>108</v>
      </c>
      <c r="F1325" s="29" t="s">
        <v>249</v>
      </c>
      <c r="G1325" s="30"/>
      <c r="H1325" s="31" t="s">
        <v>1107</v>
      </c>
      <c r="I1325" s="32" t="s">
        <v>1107</v>
      </c>
      <c r="J1325" s="33">
        <v>2024.0</v>
      </c>
      <c r="K1325" s="34">
        <f t="shared" si="1"/>
        <v>1324</v>
      </c>
      <c r="L1325" s="35" t="s">
        <v>14052</v>
      </c>
      <c r="M1325" s="49" t="s">
        <v>14053</v>
      </c>
      <c r="N1325" s="50" t="s">
        <v>14054</v>
      </c>
      <c r="O1325" s="51" t="s">
        <v>14055</v>
      </c>
      <c r="P1325" s="52" t="s">
        <v>14056</v>
      </c>
      <c r="Q1325" s="53" t="s">
        <v>14057</v>
      </c>
      <c r="R1325" s="54" t="s">
        <v>515</v>
      </c>
      <c r="S1325" s="55" t="s">
        <v>1536</v>
      </c>
      <c r="T1325" s="56" t="s">
        <v>513</v>
      </c>
      <c r="U1325" s="57" t="s">
        <v>14058</v>
      </c>
      <c r="V1325" s="58" t="s">
        <v>515</v>
      </c>
      <c r="W1325" s="34">
        <v>704673.0</v>
      </c>
      <c r="X1325" s="34" t="s">
        <v>14059</v>
      </c>
      <c r="Y1325" s="34" t="s">
        <v>8548</v>
      </c>
      <c r="Z1325" s="34" t="s">
        <v>13801</v>
      </c>
      <c r="AA1325" s="34" t="s">
        <v>9725</v>
      </c>
      <c r="AB1325" s="34" t="s">
        <v>14060</v>
      </c>
      <c r="AC1325" s="46">
        <v>1.731215633548E12</v>
      </c>
    </row>
    <row r="1326" ht="14.25" customHeight="1">
      <c r="A1326" s="24" t="s">
        <v>14061</v>
      </c>
      <c r="B1326" s="25">
        <v>17.0</v>
      </c>
      <c r="C1326" s="26"/>
      <c r="D1326" s="27"/>
      <c r="E1326" s="28" t="s">
        <v>444</v>
      </c>
      <c r="F1326" s="29" t="s">
        <v>1254</v>
      </c>
      <c r="G1326" s="30" t="s">
        <v>657</v>
      </c>
      <c r="H1326" s="31" t="s">
        <v>1107</v>
      </c>
      <c r="I1326" s="32" t="s">
        <v>1107</v>
      </c>
      <c r="J1326" s="33">
        <v>2023.0</v>
      </c>
      <c r="K1326" s="34">
        <f t="shared" si="1"/>
        <v>1325</v>
      </c>
      <c r="L1326" s="35" t="s">
        <v>14062</v>
      </c>
      <c r="M1326" s="62" t="s">
        <v>14063</v>
      </c>
      <c r="N1326" s="63" t="s">
        <v>14064</v>
      </c>
      <c r="O1326" s="64" t="s">
        <v>14065</v>
      </c>
      <c r="P1326" s="65" t="s">
        <v>12539</v>
      </c>
      <c r="Q1326" s="59" t="s">
        <v>14066</v>
      </c>
      <c r="R1326" s="101" t="s">
        <v>515</v>
      </c>
      <c r="S1326" s="67" t="s">
        <v>42</v>
      </c>
      <c r="T1326" s="68" t="s">
        <v>513</v>
      </c>
      <c r="U1326" s="44" t="s">
        <v>14067</v>
      </c>
      <c r="V1326" s="71" t="s">
        <v>515</v>
      </c>
      <c r="W1326" s="34">
        <v>798021.0</v>
      </c>
      <c r="X1326" s="34" t="s">
        <v>14068</v>
      </c>
      <c r="Y1326" s="34" t="s">
        <v>7553</v>
      </c>
      <c r="Z1326" s="34" t="s">
        <v>8026</v>
      </c>
      <c r="AA1326" s="34" t="s">
        <v>471</v>
      </c>
      <c r="AB1326" s="34" t="s">
        <v>14069</v>
      </c>
      <c r="AC1326" s="46">
        <v>1.731215633548E12</v>
      </c>
    </row>
    <row r="1327" ht="14.25" customHeight="1">
      <c r="A1327" s="24" t="s">
        <v>14070</v>
      </c>
      <c r="B1327" s="25">
        <v>16.0</v>
      </c>
      <c r="C1327" s="26" t="s">
        <v>1608</v>
      </c>
      <c r="D1327" s="27"/>
      <c r="E1327" s="28" t="s">
        <v>444</v>
      </c>
      <c r="F1327" s="29" t="s">
        <v>1254</v>
      </c>
      <c r="G1327" s="30" t="s">
        <v>657</v>
      </c>
      <c r="H1327" s="31" t="s">
        <v>3307</v>
      </c>
      <c r="I1327" s="32" t="s">
        <v>658</v>
      </c>
      <c r="J1327" s="33">
        <v>2021.0</v>
      </c>
      <c r="K1327" s="34">
        <f t="shared" si="1"/>
        <v>1326</v>
      </c>
      <c r="L1327" s="35" t="s">
        <v>14071</v>
      </c>
      <c r="M1327" s="49" t="s">
        <v>14072</v>
      </c>
      <c r="N1327" s="50" t="s">
        <v>14073</v>
      </c>
      <c r="O1327" s="51" t="s">
        <v>14074</v>
      </c>
      <c r="P1327" s="52" t="s">
        <v>14075</v>
      </c>
      <c r="Q1327" s="59" t="s">
        <v>14076</v>
      </c>
      <c r="R1327" s="54" t="s">
        <v>515</v>
      </c>
      <c r="S1327" s="55" t="s">
        <v>42</v>
      </c>
      <c r="T1327" s="56" t="s">
        <v>1745</v>
      </c>
      <c r="U1327" s="57" t="s">
        <v>14077</v>
      </c>
      <c r="V1327" s="61" t="s">
        <v>1012</v>
      </c>
      <c r="W1327" s="34">
        <v>654974.0</v>
      </c>
      <c r="X1327" s="34" t="s">
        <v>14078</v>
      </c>
      <c r="Y1327" s="34" t="s">
        <v>10187</v>
      </c>
      <c r="Z1327" s="34" t="s">
        <v>14079</v>
      </c>
      <c r="AA1327" s="34" t="s">
        <v>8662</v>
      </c>
      <c r="AB1327" s="34" t="s">
        <v>14080</v>
      </c>
      <c r="AC1327" s="46">
        <v>1.731215633548E12</v>
      </c>
    </row>
    <row r="1328" ht="14.25" customHeight="1">
      <c r="A1328" s="24" t="s">
        <v>14081</v>
      </c>
      <c r="B1328" s="25">
        <v>16.0</v>
      </c>
      <c r="C1328" s="26"/>
      <c r="D1328" s="27"/>
      <c r="E1328" s="28" t="s">
        <v>275</v>
      </c>
      <c r="F1328" s="29" t="s">
        <v>200</v>
      </c>
      <c r="G1328" s="30"/>
      <c r="H1328" s="31"/>
      <c r="I1328" s="32" t="s">
        <v>144</v>
      </c>
      <c r="J1328" s="33">
        <v>2021.0</v>
      </c>
      <c r="K1328" s="34">
        <f t="shared" si="1"/>
        <v>1327</v>
      </c>
      <c r="L1328" s="35"/>
      <c r="M1328" s="49" t="s">
        <v>14082</v>
      </c>
      <c r="N1328" s="50" t="s">
        <v>14083</v>
      </c>
      <c r="O1328" s="51" t="s">
        <v>14084</v>
      </c>
      <c r="P1328" s="52" t="s">
        <v>3740</v>
      </c>
      <c r="Q1328" s="59" t="s">
        <v>14085</v>
      </c>
      <c r="R1328" s="60" t="s">
        <v>14086</v>
      </c>
      <c r="S1328" s="55" t="s">
        <v>210</v>
      </c>
      <c r="T1328" s="56" t="s">
        <v>365</v>
      </c>
      <c r="U1328" s="57" t="s">
        <v>14087</v>
      </c>
      <c r="V1328" s="61" t="s">
        <v>12165</v>
      </c>
      <c r="W1328" s="34">
        <v>567690.0</v>
      </c>
      <c r="X1328" s="34" t="s">
        <v>14088</v>
      </c>
      <c r="Y1328" s="34" t="s">
        <v>9261</v>
      </c>
      <c r="Z1328" s="34" t="s">
        <v>5106</v>
      </c>
      <c r="AA1328" s="34" t="s">
        <v>5045</v>
      </c>
      <c r="AB1328" s="34" t="s">
        <v>14089</v>
      </c>
      <c r="AC1328" s="46">
        <v>1.731215633548E12</v>
      </c>
    </row>
    <row r="1329" ht="14.25" customHeight="1">
      <c r="A1329" s="24" t="s">
        <v>14090</v>
      </c>
      <c r="B1329" s="25">
        <v>16.0</v>
      </c>
      <c r="C1329" s="26" t="s">
        <v>356</v>
      </c>
      <c r="D1329" s="27"/>
      <c r="E1329" s="28" t="s">
        <v>73</v>
      </c>
      <c r="F1329" s="29" t="s">
        <v>108</v>
      </c>
      <c r="G1329" s="30"/>
      <c r="H1329" s="31"/>
      <c r="I1329" s="32" t="s">
        <v>522</v>
      </c>
      <c r="J1329" s="33">
        <v>2015.0</v>
      </c>
      <c r="K1329" s="34">
        <f t="shared" si="1"/>
        <v>1328</v>
      </c>
      <c r="L1329" s="35"/>
      <c r="M1329" s="36" t="s">
        <v>14091</v>
      </c>
      <c r="N1329" s="37" t="s">
        <v>14092</v>
      </c>
      <c r="O1329" s="38" t="s">
        <v>14093</v>
      </c>
      <c r="P1329" s="39" t="s">
        <v>9973</v>
      </c>
      <c r="Q1329" s="40" t="s">
        <v>14094</v>
      </c>
      <c r="R1329" s="41" t="s">
        <v>14095</v>
      </c>
      <c r="S1329" s="42" t="s">
        <v>210</v>
      </c>
      <c r="T1329" s="43" t="s">
        <v>2729</v>
      </c>
      <c r="U1329" s="44" t="s">
        <v>14096</v>
      </c>
      <c r="V1329" s="45" t="s">
        <v>14097</v>
      </c>
      <c r="W1329" s="34">
        <v>87101.0</v>
      </c>
      <c r="X1329" s="34" t="s">
        <v>14098</v>
      </c>
      <c r="Y1329" s="34" t="s">
        <v>9539</v>
      </c>
      <c r="Z1329" s="34" t="s">
        <v>3429</v>
      </c>
      <c r="AA1329" s="34" t="s">
        <v>6035</v>
      </c>
      <c r="AB1329" s="34" t="s">
        <v>14099</v>
      </c>
      <c r="AC1329" s="46">
        <v>1.731215633548E12</v>
      </c>
    </row>
    <row r="1330" ht="14.25" customHeight="1">
      <c r="A1330" s="24" t="s">
        <v>14100</v>
      </c>
      <c r="B1330" s="25">
        <v>16.0</v>
      </c>
      <c r="C1330" s="26" t="s">
        <v>14100</v>
      </c>
      <c r="D1330" s="27"/>
      <c r="E1330" s="28" t="s">
        <v>108</v>
      </c>
      <c r="F1330" s="29"/>
      <c r="G1330" s="30"/>
      <c r="H1330" s="31"/>
      <c r="I1330" s="32" t="s">
        <v>14101</v>
      </c>
      <c r="J1330" s="33">
        <v>1985.0</v>
      </c>
      <c r="K1330" s="34">
        <f t="shared" si="1"/>
        <v>1329</v>
      </c>
      <c r="L1330" s="35" t="s">
        <v>14102</v>
      </c>
      <c r="M1330" s="36" t="s">
        <v>14103</v>
      </c>
      <c r="N1330" s="37" t="s">
        <v>14104</v>
      </c>
      <c r="O1330" s="38" t="s">
        <v>14105</v>
      </c>
      <c r="P1330" s="39" t="s">
        <v>14106</v>
      </c>
      <c r="Q1330" s="40" t="s">
        <v>14107</v>
      </c>
      <c r="R1330" s="41" t="s">
        <v>14108</v>
      </c>
      <c r="S1330" s="42" t="s">
        <v>117</v>
      </c>
      <c r="T1330" s="43" t="s">
        <v>1298</v>
      </c>
      <c r="U1330" s="44" t="s">
        <v>14109</v>
      </c>
      <c r="V1330" s="45" t="s">
        <v>287</v>
      </c>
      <c r="W1330" s="34">
        <v>12500.0</v>
      </c>
      <c r="X1330" s="34" t="s">
        <v>14110</v>
      </c>
      <c r="Y1330" s="34" t="s">
        <v>12031</v>
      </c>
      <c r="Z1330" s="34" t="s">
        <v>12254</v>
      </c>
      <c r="AA1330" s="34" t="s">
        <v>13287</v>
      </c>
      <c r="AB1330" s="34" t="s">
        <v>14111</v>
      </c>
      <c r="AC1330" s="46">
        <v>1.731215633548E12</v>
      </c>
    </row>
    <row r="1331" ht="14.25" customHeight="1">
      <c r="A1331" s="24" t="s">
        <v>14112</v>
      </c>
      <c r="B1331" s="25">
        <v>16.0</v>
      </c>
      <c r="C1331" s="26" t="s">
        <v>7708</v>
      </c>
      <c r="D1331" s="27"/>
      <c r="E1331" s="28" t="s">
        <v>33</v>
      </c>
      <c r="F1331" s="29"/>
      <c r="G1331" s="30"/>
      <c r="H1331" s="31"/>
      <c r="I1331" s="32" t="s">
        <v>522</v>
      </c>
      <c r="J1331" s="33">
        <v>2006.0</v>
      </c>
      <c r="K1331" s="34">
        <f t="shared" si="1"/>
        <v>1330</v>
      </c>
      <c r="L1331" s="35" t="s">
        <v>14113</v>
      </c>
      <c r="M1331" s="36" t="s">
        <v>14114</v>
      </c>
      <c r="N1331" s="37" t="s">
        <v>14115</v>
      </c>
      <c r="O1331" s="38" t="s">
        <v>14116</v>
      </c>
      <c r="P1331" s="39" t="s">
        <v>13063</v>
      </c>
      <c r="Q1331" s="40" t="s">
        <v>14117</v>
      </c>
      <c r="R1331" s="41" t="s">
        <v>14118</v>
      </c>
      <c r="S1331" s="42" t="s">
        <v>42</v>
      </c>
      <c r="T1331" s="43" t="s">
        <v>240</v>
      </c>
      <c r="U1331" s="44" t="s">
        <v>14119</v>
      </c>
      <c r="V1331" s="45" t="s">
        <v>7251</v>
      </c>
      <c r="W1331" s="34">
        <v>9907.0</v>
      </c>
      <c r="X1331" s="34" t="s">
        <v>14120</v>
      </c>
      <c r="Y1331" s="34" t="s">
        <v>6827</v>
      </c>
      <c r="Z1331" s="34" t="s">
        <v>5197</v>
      </c>
      <c r="AA1331" s="34" t="s">
        <v>5857</v>
      </c>
      <c r="AB1331" s="34" t="s">
        <v>14121</v>
      </c>
      <c r="AC1331" s="46">
        <v>1.731215633548E12</v>
      </c>
    </row>
    <row r="1332" ht="14.25" customHeight="1">
      <c r="A1332" s="24" t="s">
        <v>14122</v>
      </c>
      <c r="B1332" s="25">
        <v>16.0</v>
      </c>
      <c r="C1332" s="26" t="s">
        <v>6128</v>
      </c>
      <c r="D1332" s="27"/>
      <c r="E1332" s="28" t="s">
        <v>275</v>
      </c>
      <c r="F1332" s="29" t="s">
        <v>6129</v>
      </c>
      <c r="G1332" s="30"/>
      <c r="H1332" s="31"/>
      <c r="I1332" s="32" t="s">
        <v>522</v>
      </c>
      <c r="J1332" s="33">
        <v>1983.0</v>
      </c>
      <c r="K1332" s="34">
        <f t="shared" si="1"/>
        <v>1331</v>
      </c>
      <c r="L1332" s="35"/>
      <c r="M1332" s="36" t="s">
        <v>14123</v>
      </c>
      <c r="N1332" s="37" t="s">
        <v>14124</v>
      </c>
      <c r="O1332" s="38" t="s">
        <v>14125</v>
      </c>
      <c r="P1332" s="39" t="s">
        <v>6210</v>
      </c>
      <c r="Q1332" s="40" t="s">
        <v>14126</v>
      </c>
      <c r="R1332" s="41" t="s">
        <v>14127</v>
      </c>
      <c r="S1332" s="42" t="s">
        <v>42</v>
      </c>
      <c r="T1332" s="43" t="s">
        <v>1126</v>
      </c>
      <c r="U1332" s="44" t="s">
        <v>14128</v>
      </c>
      <c r="V1332" s="45" t="s">
        <v>5594</v>
      </c>
      <c r="W1332" s="34">
        <v>10805.0</v>
      </c>
      <c r="X1332" s="34" t="s">
        <v>14129</v>
      </c>
      <c r="Y1332" s="34" t="s">
        <v>12031</v>
      </c>
      <c r="Z1332" s="34" t="s">
        <v>12724</v>
      </c>
      <c r="AA1332" s="34" t="s">
        <v>9282</v>
      </c>
      <c r="AB1332" s="34" t="s">
        <v>14130</v>
      </c>
      <c r="AC1332" s="46">
        <v>1.731215633548E12</v>
      </c>
    </row>
    <row r="1333" ht="14.25" customHeight="1">
      <c r="A1333" s="24" t="s">
        <v>14131</v>
      </c>
      <c r="B1333" s="25">
        <v>16.0</v>
      </c>
      <c r="C1333" s="26"/>
      <c r="D1333" s="27"/>
      <c r="E1333" s="28" t="s">
        <v>108</v>
      </c>
      <c r="F1333" s="29" t="s">
        <v>249</v>
      </c>
      <c r="G1333" s="30"/>
      <c r="H1333" s="31"/>
      <c r="I1333" s="32" t="s">
        <v>14132</v>
      </c>
      <c r="J1333" s="33">
        <v>2013.0</v>
      </c>
      <c r="K1333" s="34">
        <f t="shared" si="1"/>
        <v>1332</v>
      </c>
      <c r="L1333" s="35"/>
      <c r="M1333" s="36" t="s">
        <v>14133</v>
      </c>
      <c r="N1333" s="37" t="s">
        <v>14134</v>
      </c>
      <c r="O1333" s="38" t="s">
        <v>14135</v>
      </c>
      <c r="P1333" s="39" t="s">
        <v>13572</v>
      </c>
      <c r="Q1333" s="40" t="s">
        <v>14136</v>
      </c>
      <c r="R1333" s="41" t="s">
        <v>14137</v>
      </c>
      <c r="S1333" s="42" t="s">
        <v>117</v>
      </c>
      <c r="T1333" s="43" t="s">
        <v>872</v>
      </c>
      <c r="U1333" s="44" t="s">
        <v>14138</v>
      </c>
      <c r="V1333" s="83" t="s">
        <v>515</v>
      </c>
      <c r="W1333" s="34">
        <v>77663.0</v>
      </c>
      <c r="X1333" s="34" t="s">
        <v>14139</v>
      </c>
      <c r="Y1333" s="34" t="s">
        <v>12494</v>
      </c>
      <c r="Z1333" s="34" t="s">
        <v>12254</v>
      </c>
      <c r="AA1333" s="34" t="s">
        <v>10167</v>
      </c>
      <c r="AB1333" s="34" t="s">
        <v>14140</v>
      </c>
      <c r="AC1333" s="46">
        <v>1.731215633548E12</v>
      </c>
    </row>
    <row r="1334" ht="14.25" customHeight="1">
      <c r="A1334" s="24" t="s">
        <v>14141</v>
      </c>
      <c r="B1334" s="25">
        <v>16.0</v>
      </c>
      <c r="C1334" s="26"/>
      <c r="D1334" s="27"/>
      <c r="E1334" s="28" t="s">
        <v>444</v>
      </c>
      <c r="F1334" s="29"/>
      <c r="G1334" s="30"/>
      <c r="H1334" s="31" t="s">
        <v>1107</v>
      </c>
      <c r="I1334" s="32" t="s">
        <v>1107</v>
      </c>
      <c r="J1334" s="33">
        <v>2022.0</v>
      </c>
      <c r="K1334" s="34">
        <f t="shared" si="1"/>
        <v>1333</v>
      </c>
      <c r="L1334" s="35"/>
      <c r="M1334" s="36" t="s">
        <v>14142</v>
      </c>
      <c r="N1334" s="37" t="s">
        <v>14143</v>
      </c>
      <c r="O1334" s="38" t="s">
        <v>14144</v>
      </c>
      <c r="P1334" s="39" t="s">
        <v>1882</v>
      </c>
      <c r="Q1334" s="40" t="s">
        <v>14145</v>
      </c>
      <c r="R1334" s="80" t="s">
        <v>515</v>
      </c>
      <c r="S1334" s="42" t="s">
        <v>117</v>
      </c>
      <c r="T1334" s="43" t="s">
        <v>267</v>
      </c>
      <c r="U1334" s="44" t="s">
        <v>14146</v>
      </c>
      <c r="V1334" s="83" t="s">
        <v>515</v>
      </c>
      <c r="W1334" s="34">
        <v>765119.0</v>
      </c>
      <c r="X1334" s="34" t="s">
        <v>14147</v>
      </c>
      <c r="Y1334" s="34" t="s">
        <v>8548</v>
      </c>
      <c r="Z1334" s="34" t="s">
        <v>10720</v>
      </c>
      <c r="AA1334" s="34" t="s">
        <v>9024</v>
      </c>
      <c r="AB1334" s="34" t="s">
        <v>14148</v>
      </c>
      <c r="AC1334" s="46">
        <v>1.731215633548E12</v>
      </c>
    </row>
    <row r="1335" ht="14.25" customHeight="1">
      <c r="A1335" s="24" t="s">
        <v>14149</v>
      </c>
      <c r="B1335" s="25">
        <v>16.0</v>
      </c>
      <c r="C1335" s="26" t="s">
        <v>1252</v>
      </c>
      <c r="D1335" s="27" t="s">
        <v>2613</v>
      </c>
      <c r="E1335" s="28" t="s">
        <v>444</v>
      </c>
      <c r="F1335" s="29" t="s">
        <v>1254</v>
      </c>
      <c r="G1335" s="30"/>
      <c r="H1335" s="31"/>
      <c r="I1335" s="32" t="s">
        <v>53</v>
      </c>
      <c r="J1335" s="33">
        <v>2003.0</v>
      </c>
      <c r="K1335" s="34">
        <f t="shared" si="1"/>
        <v>1334</v>
      </c>
      <c r="L1335" s="35"/>
      <c r="M1335" s="36" t="s">
        <v>14150</v>
      </c>
      <c r="N1335" s="37" t="s">
        <v>14151</v>
      </c>
      <c r="O1335" s="38" t="s">
        <v>14152</v>
      </c>
      <c r="P1335" s="39" t="s">
        <v>14153</v>
      </c>
      <c r="Q1335" s="40" t="s">
        <v>14154</v>
      </c>
      <c r="R1335" s="41" t="s">
        <v>14155</v>
      </c>
      <c r="S1335" s="42" t="s">
        <v>42</v>
      </c>
      <c r="T1335" s="43" t="s">
        <v>586</v>
      </c>
      <c r="U1335" s="44" t="s">
        <v>14156</v>
      </c>
      <c r="V1335" s="45" t="s">
        <v>45</v>
      </c>
      <c r="W1335" s="34">
        <v>10756.0</v>
      </c>
      <c r="X1335" s="34" t="s">
        <v>14157</v>
      </c>
      <c r="Y1335" s="34" t="s">
        <v>8164</v>
      </c>
      <c r="Z1335" s="34" t="s">
        <v>8820</v>
      </c>
      <c r="AA1335" s="34" t="s">
        <v>9024</v>
      </c>
      <c r="AB1335" s="34" t="s">
        <v>14158</v>
      </c>
      <c r="AC1335" s="46">
        <v>1.731215633548E12</v>
      </c>
    </row>
    <row r="1336" ht="14.25" customHeight="1">
      <c r="A1336" s="24" t="s">
        <v>14159</v>
      </c>
      <c r="B1336" s="25">
        <v>16.0</v>
      </c>
      <c r="C1336" s="26" t="s">
        <v>2626</v>
      </c>
      <c r="D1336" s="27" t="s">
        <v>14159</v>
      </c>
      <c r="E1336" s="28" t="s">
        <v>444</v>
      </c>
      <c r="F1336" s="29"/>
      <c r="G1336" s="30"/>
      <c r="H1336" s="31"/>
      <c r="I1336" s="32" t="s">
        <v>34</v>
      </c>
      <c r="J1336" s="33">
        <v>2010.0</v>
      </c>
      <c r="K1336" s="34">
        <f t="shared" si="1"/>
        <v>1335</v>
      </c>
      <c r="L1336" s="35"/>
      <c r="M1336" s="36" t="s">
        <v>14160</v>
      </c>
      <c r="N1336" s="37" t="s">
        <v>14161</v>
      </c>
      <c r="O1336" s="38" t="s">
        <v>14162</v>
      </c>
      <c r="P1336" s="39" t="s">
        <v>5643</v>
      </c>
      <c r="Q1336" s="40" t="s">
        <v>14163</v>
      </c>
      <c r="R1336" s="41" t="s">
        <v>14164</v>
      </c>
      <c r="S1336" s="42" t="s">
        <v>210</v>
      </c>
      <c r="T1336" s="43" t="s">
        <v>760</v>
      </c>
      <c r="U1336" s="44" t="s">
        <v>14165</v>
      </c>
      <c r="V1336" s="45" t="s">
        <v>2165</v>
      </c>
      <c r="W1336" s="34">
        <v>38365.0</v>
      </c>
      <c r="X1336" s="34" t="s">
        <v>14166</v>
      </c>
      <c r="Y1336" s="34" t="s">
        <v>12494</v>
      </c>
      <c r="Z1336" s="34" t="s">
        <v>4432</v>
      </c>
      <c r="AA1336" s="34" t="s">
        <v>6787</v>
      </c>
      <c r="AB1336" s="34" t="s">
        <v>14167</v>
      </c>
      <c r="AC1336" s="46">
        <v>1.731215633548E12</v>
      </c>
    </row>
    <row r="1337" ht="14.25" customHeight="1">
      <c r="A1337" s="24" t="s">
        <v>14168</v>
      </c>
      <c r="B1337" s="25">
        <v>16.0</v>
      </c>
      <c r="C1337" s="26"/>
      <c r="D1337" s="27"/>
      <c r="E1337" s="28" t="s">
        <v>578</v>
      </c>
      <c r="F1337" s="29" t="s">
        <v>1254</v>
      </c>
      <c r="G1337" s="30"/>
      <c r="H1337" s="31"/>
      <c r="I1337" s="32" t="s">
        <v>34</v>
      </c>
      <c r="J1337" s="33">
        <v>2024.0</v>
      </c>
      <c r="K1337" s="34">
        <f t="shared" si="1"/>
        <v>1336</v>
      </c>
      <c r="L1337" s="35" t="s">
        <v>14169</v>
      </c>
      <c r="M1337" s="49" t="s">
        <v>14170</v>
      </c>
      <c r="N1337" s="50" t="s">
        <v>14171</v>
      </c>
      <c r="O1337" s="51" t="s">
        <v>14172</v>
      </c>
      <c r="P1337" s="52" t="s">
        <v>14173</v>
      </c>
      <c r="Q1337" s="53" t="s">
        <v>14174</v>
      </c>
      <c r="R1337" s="54" t="s">
        <v>14175</v>
      </c>
      <c r="S1337" s="55" t="s">
        <v>42</v>
      </c>
      <c r="T1337" s="56" t="s">
        <v>240</v>
      </c>
      <c r="U1337" s="57" t="s">
        <v>14176</v>
      </c>
      <c r="V1337" s="58" t="s">
        <v>427</v>
      </c>
      <c r="W1337" s="34">
        <v>826510.0</v>
      </c>
      <c r="X1337" s="34" t="s">
        <v>14177</v>
      </c>
      <c r="Y1337" s="34" t="s">
        <v>9261</v>
      </c>
      <c r="Z1337" s="34" t="s">
        <v>8026</v>
      </c>
      <c r="AA1337" s="34" t="s">
        <v>9024</v>
      </c>
      <c r="AB1337" s="34" t="s">
        <v>14178</v>
      </c>
      <c r="AC1337" s="46">
        <v>1.732256445415E12</v>
      </c>
    </row>
    <row r="1338" ht="14.25" customHeight="1">
      <c r="A1338" s="24" t="s">
        <v>14179</v>
      </c>
      <c r="B1338" s="25">
        <v>16.0</v>
      </c>
      <c r="C1338" s="26" t="s">
        <v>4584</v>
      </c>
      <c r="D1338" s="27"/>
      <c r="E1338" s="28" t="s">
        <v>108</v>
      </c>
      <c r="F1338" s="29" t="s">
        <v>444</v>
      </c>
      <c r="G1338" s="30"/>
      <c r="H1338" s="31"/>
      <c r="I1338" s="32" t="s">
        <v>522</v>
      </c>
      <c r="J1338" s="33">
        <v>1994.0</v>
      </c>
      <c r="K1338" s="34">
        <f t="shared" si="1"/>
        <v>1337</v>
      </c>
      <c r="L1338" s="35" t="s">
        <v>14180</v>
      </c>
      <c r="M1338" s="36" t="s">
        <v>14181</v>
      </c>
      <c r="N1338" s="37" t="s">
        <v>14182</v>
      </c>
      <c r="O1338" s="38" t="s">
        <v>14183</v>
      </c>
      <c r="P1338" s="39" t="s">
        <v>3603</v>
      </c>
      <c r="Q1338" s="40" t="s">
        <v>14184</v>
      </c>
      <c r="R1338" s="41" t="s">
        <v>14185</v>
      </c>
      <c r="S1338" s="42" t="s">
        <v>117</v>
      </c>
      <c r="T1338" s="43" t="s">
        <v>626</v>
      </c>
      <c r="U1338" s="44" t="s">
        <v>14186</v>
      </c>
      <c r="V1338" s="45" t="s">
        <v>834</v>
      </c>
      <c r="W1338" s="34">
        <v>306.0</v>
      </c>
      <c r="X1338" s="34" t="s">
        <v>14187</v>
      </c>
      <c r="Y1338" s="34" t="s">
        <v>12494</v>
      </c>
      <c r="Z1338" s="34" t="s">
        <v>8711</v>
      </c>
      <c r="AA1338" s="34" t="s">
        <v>8951</v>
      </c>
      <c r="AB1338" s="34" t="s">
        <v>14188</v>
      </c>
      <c r="AC1338" s="46">
        <v>1.731215633548E12</v>
      </c>
    </row>
    <row r="1339" ht="14.25" customHeight="1">
      <c r="A1339" s="24" t="s">
        <v>14189</v>
      </c>
      <c r="B1339" s="25">
        <v>15.0</v>
      </c>
      <c r="C1339" s="26" t="s">
        <v>1725</v>
      </c>
      <c r="D1339" s="27"/>
      <c r="E1339" s="28" t="s">
        <v>248</v>
      </c>
      <c r="F1339" s="29"/>
      <c r="G1339" s="30"/>
      <c r="H1339" s="31"/>
      <c r="I1339" s="32" t="s">
        <v>144</v>
      </c>
      <c r="J1339" s="33">
        <v>2023.0</v>
      </c>
      <c r="K1339" s="34">
        <f t="shared" si="1"/>
        <v>1338</v>
      </c>
      <c r="L1339" s="35" t="s">
        <v>14190</v>
      </c>
      <c r="M1339" s="36" t="s">
        <v>14191</v>
      </c>
      <c r="N1339" s="37" t="s">
        <v>14192</v>
      </c>
      <c r="O1339" s="38" t="s">
        <v>14193</v>
      </c>
      <c r="P1339" s="39" t="s">
        <v>14194</v>
      </c>
      <c r="Q1339" s="40" t="s">
        <v>14195</v>
      </c>
      <c r="R1339" s="41" t="s">
        <v>14196</v>
      </c>
      <c r="S1339" s="42" t="s">
        <v>117</v>
      </c>
      <c r="T1339" s="43" t="s">
        <v>333</v>
      </c>
      <c r="U1339" s="44" t="s">
        <v>14197</v>
      </c>
      <c r="V1339" s="45" t="s">
        <v>64</v>
      </c>
      <c r="W1339" s="34">
        <v>807172.0</v>
      </c>
      <c r="X1339" s="34" t="s">
        <v>14198</v>
      </c>
      <c r="Y1339" s="34" t="s">
        <v>8152</v>
      </c>
      <c r="Z1339" s="34" t="s">
        <v>12724</v>
      </c>
      <c r="AA1339" s="34" t="s">
        <v>5045</v>
      </c>
      <c r="AB1339" s="34" t="s">
        <v>14199</v>
      </c>
      <c r="AC1339" s="46">
        <v>1.731215633548E12</v>
      </c>
    </row>
    <row r="1340" ht="14.25" customHeight="1">
      <c r="A1340" s="24" t="s">
        <v>14200</v>
      </c>
      <c r="B1340" s="25">
        <v>15.0</v>
      </c>
      <c r="C1340" s="26"/>
      <c r="D1340" s="27"/>
      <c r="E1340" s="28" t="s">
        <v>444</v>
      </c>
      <c r="F1340" s="29"/>
      <c r="G1340" s="30"/>
      <c r="H1340" s="31"/>
      <c r="I1340" s="32" t="s">
        <v>129</v>
      </c>
      <c r="J1340" s="33">
        <v>2005.0</v>
      </c>
      <c r="K1340" s="34">
        <f t="shared" si="1"/>
        <v>1339</v>
      </c>
      <c r="L1340" s="35" t="s">
        <v>14201</v>
      </c>
      <c r="M1340" s="62" t="s">
        <v>14202</v>
      </c>
      <c r="N1340" s="63" t="s">
        <v>14203</v>
      </c>
      <c r="O1340" s="64" t="s">
        <v>14204</v>
      </c>
      <c r="P1340" s="65" t="s">
        <v>5622</v>
      </c>
      <c r="Q1340" s="59" t="s">
        <v>14205</v>
      </c>
      <c r="R1340" s="66" t="s">
        <v>14206</v>
      </c>
      <c r="S1340" s="67" t="s">
        <v>210</v>
      </c>
      <c r="T1340" s="68" t="s">
        <v>544</v>
      </c>
      <c r="U1340" s="44" t="s">
        <v>14207</v>
      </c>
      <c r="V1340" s="69" t="s">
        <v>834</v>
      </c>
      <c r="W1340" s="34">
        <v>6519.0</v>
      </c>
      <c r="X1340" s="34" t="s">
        <v>14208</v>
      </c>
      <c r="Y1340" s="34" t="s">
        <v>8164</v>
      </c>
      <c r="Z1340" s="34" t="s">
        <v>11728</v>
      </c>
      <c r="AA1340" s="34" t="s">
        <v>7616</v>
      </c>
      <c r="AB1340" s="72"/>
      <c r="AC1340" s="46">
        <v>1.731215633548E12</v>
      </c>
    </row>
    <row r="1341" ht="14.25" customHeight="1">
      <c r="A1341" s="24" t="s">
        <v>14209</v>
      </c>
      <c r="B1341" s="25">
        <v>15.0</v>
      </c>
      <c r="C1341" s="26" t="s">
        <v>14209</v>
      </c>
      <c r="D1341" s="27"/>
      <c r="E1341" s="28" t="s">
        <v>325</v>
      </c>
      <c r="F1341" s="29"/>
      <c r="G1341" s="30"/>
      <c r="H1341" s="31" t="s">
        <v>1107</v>
      </c>
      <c r="I1341" s="32" t="s">
        <v>1107</v>
      </c>
      <c r="J1341" s="33">
        <v>2018.0</v>
      </c>
      <c r="K1341" s="34">
        <f t="shared" si="1"/>
        <v>1340</v>
      </c>
      <c r="L1341" s="35"/>
      <c r="M1341" s="49" t="s">
        <v>14210</v>
      </c>
      <c r="N1341" s="50" t="s">
        <v>14211</v>
      </c>
      <c r="O1341" s="51" t="s">
        <v>14212</v>
      </c>
      <c r="P1341" s="52" t="s">
        <v>14213</v>
      </c>
      <c r="Q1341" s="59" t="s">
        <v>14214</v>
      </c>
      <c r="R1341" s="54" t="s">
        <v>515</v>
      </c>
      <c r="S1341" s="55" t="s">
        <v>1836</v>
      </c>
      <c r="T1341" s="56" t="s">
        <v>626</v>
      </c>
      <c r="U1341" s="57" t="s">
        <v>14215</v>
      </c>
      <c r="V1341" s="58" t="s">
        <v>515</v>
      </c>
      <c r="W1341" s="34">
        <v>454983.0</v>
      </c>
      <c r="X1341" s="34" t="s">
        <v>14216</v>
      </c>
      <c r="Y1341" s="34" t="s">
        <v>11468</v>
      </c>
      <c r="Z1341" s="34" t="s">
        <v>6348</v>
      </c>
      <c r="AA1341" s="34" t="s">
        <v>471</v>
      </c>
      <c r="AB1341" s="34" t="s">
        <v>14217</v>
      </c>
      <c r="AC1341" s="46">
        <v>1.731215633548E12</v>
      </c>
    </row>
    <row r="1342" ht="14.25" customHeight="1">
      <c r="A1342" s="24" t="s">
        <v>14218</v>
      </c>
      <c r="B1342" s="25">
        <v>15.0</v>
      </c>
      <c r="C1342" s="26" t="s">
        <v>341</v>
      </c>
      <c r="D1342" s="27" t="s">
        <v>5545</v>
      </c>
      <c r="E1342" s="28" t="s">
        <v>32</v>
      </c>
      <c r="F1342" s="29"/>
      <c r="G1342" s="30" t="s">
        <v>1429</v>
      </c>
      <c r="H1342" s="31"/>
      <c r="I1342" s="32" t="s">
        <v>129</v>
      </c>
      <c r="J1342" s="33">
        <v>1995.0</v>
      </c>
      <c r="K1342" s="34">
        <f t="shared" si="1"/>
        <v>1341</v>
      </c>
      <c r="L1342" s="35"/>
      <c r="M1342" s="36" t="s">
        <v>14219</v>
      </c>
      <c r="N1342" s="37" t="s">
        <v>14220</v>
      </c>
      <c r="O1342" s="38" t="s">
        <v>14221</v>
      </c>
      <c r="P1342" s="39" t="s">
        <v>5998</v>
      </c>
      <c r="Q1342" s="40" t="s">
        <v>14222</v>
      </c>
      <c r="R1342" s="41" t="s">
        <v>14223</v>
      </c>
      <c r="S1342" s="42" t="s">
        <v>210</v>
      </c>
      <c r="T1342" s="43" t="s">
        <v>137</v>
      </c>
      <c r="U1342" s="44" t="s">
        <v>14224</v>
      </c>
      <c r="V1342" s="45" t="s">
        <v>227</v>
      </c>
      <c r="W1342" s="34">
        <v>414.0</v>
      </c>
      <c r="X1342" s="34" t="s">
        <v>14225</v>
      </c>
      <c r="Y1342" s="34" t="s">
        <v>6359</v>
      </c>
      <c r="Z1342" s="34" t="s">
        <v>12254</v>
      </c>
      <c r="AA1342" s="34" t="s">
        <v>3385</v>
      </c>
      <c r="AB1342" s="34" t="s">
        <v>14226</v>
      </c>
      <c r="AC1342" s="46">
        <v>1.731215633548E12</v>
      </c>
    </row>
    <row r="1343" ht="14.25" customHeight="1">
      <c r="A1343" s="24" t="s">
        <v>14227</v>
      </c>
      <c r="B1343" s="25">
        <v>15.0</v>
      </c>
      <c r="C1343" s="26"/>
      <c r="D1343" s="27"/>
      <c r="E1343" s="28" t="s">
        <v>444</v>
      </c>
      <c r="F1343" s="29"/>
      <c r="G1343" s="30"/>
      <c r="H1343" s="31"/>
      <c r="I1343" s="32" t="s">
        <v>11156</v>
      </c>
      <c r="J1343" s="33">
        <v>2013.0</v>
      </c>
      <c r="K1343" s="34">
        <f t="shared" si="1"/>
        <v>1342</v>
      </c>
      <c r="L1343" s="35"/>
      <c r="M1343" s="36" t="s">
        <v>14228</v>
      </c>
      <c r="N1343" s="37" t="s">
        <v>14229</v>
      </c>
      <c r="O1343" s="38" t="s">
        <v>14230</v>
      </c>
      <c r="P1343" s="39" t="s">
        <v>14231</v>
      </c>
      <c r="Q1343" s="40" t="s">
        <v>14232</v>
      </c>
      <c r="R1343" s="41" t="s">
        <v>14233</v>
      </c>
      <c r="S1343" s="42" t="s">
        <v>117</v>
      </c>
      <c r="T1343" s="43" t="s">
        <v>720</v>
      </c>
      <c r="U1343" s="44" t="s">
        <v>14234</v>
      </c>
      <c r="V1343" s="45" t="s">
        <v>454</v>
      </c>
      <c r="W1343" s="34">
        <v>87818.0</v>
      </c>
      <c r="X1343" s="34" t="s">
        <v>14235</v>
      </c>
      <c r="Y1343" s="34" t="s">
        <v>12523</v>
      </c>
      <c r="Z1343" s="34" t="s">
        <v>11758</v>
      </c>
      <c r="AA1343" s="34" t="s">
        <v>13824</v>
      </c>
      <c r="AB1343" s="34" t="s">
        <v>14236</v>
      </c>
      <c r="AC1343" s="46">
        <v>1.731215633548E12</v>
      </c>
    </row>
    <row r="1344" ht="14.25" customHeight="1">
      <c r="A1344" s="24" t="s">
        <v>14237</v>
      </c>
      <c r="B1344" s="25">
        <v>15.0</v>
      </c>
      <c r="C1344" s="26" t="s">
        <v>10484</v>
      </c>
      <c r="D1344" s="27"/>
      <c r="E1344" s="28" t="s">
        <v>444</v>
      </c>
      <c r="F1344" s="29" t="s">
        <v>1973</v>
      </c>
      <c r="G1344" s="30"/>
      <c r="H1344" s="31"/>
      <c r="I1344" s="32" t="s">
        <v>293</v>
      </c>
      <c r="J1344" s="33">
        <v>2006.0</v>
      </c>
      <c r="K1344" s="34">
        <f t="shared" si="1"/>
        <v>1343</v>
      </c>
      <c r="L1344" s="35"/>
      <c r="M1344" s="36" t="s">
        <v>14238</v>
      </c>
      <c r="N1344" s="37" t="s">
        <v>14239</v>
      </c>
      <c r="O1344" s="38" t="s">
        <v>14240</v>
      </c>
      <c r="P1344" s="39" t="s">
        <v>12646</v>
      </c>
      <c r="Q1344" s="40" t="s">
        <v>14241</v>
      </c>
      <c r="R1344" s="41" t="s">
        <v>14242</v>
      </c>
      <c r="S1344" s="42" t="s">
        <v>210</v>
      </c>
      <c r="T1344" s="43" t="s">
        <v>2411</v>
      </c>
      <c r="U1344" s="44" t="s">
        <v>1712</v>
      </c>
      <c r="V1344" s="45" t="s">
        <v>382</v>
      </c>
      <c r="W1344" s="34">
        <v>4257.0</v>
      </c>
      <c r="X1344" s="34" t="s">
        <v>14243</v>
      </c>
      <c r="Y1344" s="34" t="s">
        <v>5898</v>
      </c>
      <c r="Z1344" s="34" t="s">
        <v>11728</v>
      </c>
      <c r="AA1344" s="34" t="s">
        <v>3430</v>
      </c>
      <c r="AB1344" s="34" t="s">
        <v>14244</v>
      </c>
      <c r="AC1344" s="46">
        <v>1.731215633548E12</v>
      </c>
    </row>
    <row r="1345" ht="14.25" customHeight="1">
      <c r="A1345" s="24" t="s">
        <v>14245</v>
      </c>
      <c r="B1345" s="25">
        <v>15.0</v>
      </c>
      <c r="C1345" s="26"/>
      <c r="D1345" s="27"/>
      <c r="E1345" s="28" t="s">
        <v>417</v>
      </c>
      <c r="F1345" s="29" t="s">
        <v>249</v>
      </c>
      <c r="G1345" s="30"/>
      <c r="H1345" s="31"/>
      <c r="I1345" s="32" t="s">
        <v>522</v>
      </c>
      <c r="J1345" s="33">
        <v>1995.0</v>
      </c>
      <c r="K1345" s="34">
        <f t="shared" si="1"/>
        <v>1344</v>
      </c>
      <c r="L1345" s="35"/>
      <c r="M1345" s="49" t="s">
        <v>14246</v>
      </c>
      <c r="N1345" s="50" t="s">
        <v>14247</v>
      </c>
      <c r="O1345" s="51" t="s">
        <v>14248</v>
      </c>
      <c r="P1345" s="52" t="s">
        <v>1730</v>
      </c>
      <c r="Q1345" s="59" t="s">
        <v>14249</v>
      </c>
      <c r="R1345" s="60" t="s">
        <v>14250</v>
      </c>
      <c r="S1345" s="55" t="s">
        <v>117</v>
      </c>
      <c r="T1345" s="56" t="s">
        <v>1298</v>
      </c>
      <c r="U1345" s="57" t="s">
        <v>14251</v>
      </c>
      <c r="V1345" s="61" t="s">
        <v>834</v>
      </c>
      <c r="W1345" s="34">
        <v>11863.0</v>
      </c>
      <c r="X1345" s="34" t="s">
        <v>14252</v>
      </c>
      <c r="Y1345" s="34" t="s">
        <v>9251</v>
      </c>
      <c r="Z1345" s="34" t="s">
        <v>8517</v>
      </c>
      <c r="AA1345" s="34" t="s">
        <v>7616</v>
      </c>
      <c r="AB1345" s="34" t="s">
        <v>14253</v>
      </c>
      <c r="AC1345" s="46">
        <v>1.731215633548E12</v>
      </c>
    </row>
    <row r="1346" ht="14.25" customHeight="1">
      <c r="A1346" s="24" t="s">
        <v>14254</v>
      </c>
      <c r="B1346" s="25">
        <v>15.0</v>
      </c>
      <c r="C1346" s="26" t="s">
        <v>1252</v>
      </c>
      <c r="D1346" s="27" t="s">
        <v>5628</v>
      </c>
      <c r="E1346" s="28" t="s">
        <v>444</v>
      </c>
      <c r="F1346" s="29" t="s">
        <v>1254</v>
      </c>
      <c r="G1346" s="30" t="s">
        <v>657</v>
      </c>
      <c r="H1346" s="31"/>
      <c r="I1346" s="32" t="s">
        <v>53</v>
      </c>
      <c r="J1346" s="33">
        <v>2006.0</v>
      </c>
      <c r="K1346" s="34">
        <f t="shared" si="1"/>
        <v>1345</v>
      </c>
      <c r="L1346" s="35" t="s">
        <v>14255</v>
      </c>
      <c r="M1346" s="36" t="s">
        <v>14256</v>
      </c>
      <c r="N1346" s="37" t="s">
        <v>14257</v>
      </c>
      <c r="O1346" s="38" t="s">
        <v>14258</v>
      </c>
      <c r="P1346" s="39" t="s">
        <v>9200</v>
      </c>
      <c r="Q1346" s="40" t="s">
        <v>14259</v>
      </c>
      <c r="R1346" s="41" t="s">
        <v>14260</v>
      </c>
      <c r="S1346" s="42" t="s">
        <v>61</v>
      </c>
      <c r="T1346" s="43" t="s">
        <v>1139</v>
      </c>
      <c r="U1346" s="44" t="s">
        <v>14261</v>
      </c>
      <c r="V1346" s="45" t="s">
        <v>600</v>
      </c>
      <c r="W1346" s="34">
        <v>13767.0</v>
      </c>
      <c r="X1346" s="34" t="s">
        <v>14262</v>
      </c>
      <c r="Y1346" s="34" t="s">
        <v>11468</v>
      </c>
      <c r="Z1346" s="34" t="s">
        <v>12724</v>
      </c>
      <c r="AA1346" s="34" t="s">
        <v>7010</v>
      </c>
      <c r="AB1346" s="34" t="s">
        <v>14263</v>
      </c>
      <c r="AC1346" s="46">
        <v>1.731215633548E12</v>
      </c>
    </row>
    <row r="1347" ht="14.25" customHeight="1">
      <c r="A1347" s="24" t="s">
        <v>14264</v>
      </c>
      <c r="B1347" s="25">
        <v>15.0</v>
      </c>
      <c r="C1347" s="26" t="s">
        <v>1252</v>
      </c>
      <c r="D1347" s="27" t="s">
        <v>9888</v>
      </c>
      <c r="E1347" s="28" t="s">
        <v>108</v>
      </c>
      <c r="F1347" s="29" t="s">
        <v>186</v>
      </c>
      <c r="G1347" s="30"/>
      <c r="H1347" s="31"/>
      <c r="I1347" s="32" t="s">
        <v>53</v>
      </c>
      <c r="J1347" s="33">
        <v>2011.0</v>
      </c>
      <c r="K1347" s="34">
        <f t="shared" si="1"/>
        <v>1346</v>
      </c>
      <c r="L1347" s="35" t="s">
        <v>14265</v>
      </c>
      <c r="M1347" s="49" t="s">
        <v>14266</v>
      </c>
      <c r="N1347" s="50" t="s">
        <v>14267</v>
      </c>
      <c r="O1347" s="51" t="s">
        <v>14268</v>
      </c>
      <c r="P1347" s="52" t="s">
        <v>10628</v>
      </c>
      <c r="Q1347" s="59" t="s">
        <v>14269</v>
      </c>
      <c r="R1347" s="60" t="s">
        <v>14270</v>
      </c>
      <c r="S1347" s="55" t="s">
        <v>210</v>
      </c>
      <c r="T1347" s="56" t="s">
        <v>365</v>
      </c>
      <c r="U1347" s="57" t="s">
        <v>14271</v>
      </c>
      <c r="V1347" s="61" t="s">
        <v>14272</v>
      </c>
      <c r="W1347" s="34">
        <v>1865.0</v>
      </c>
      <c r="X1347" s="34" t="s">
        <v>14273</v>
      </c>
      <c r="Y1347" s="34" t="s">
        <v>7009</v>
      </c>
      <c r="Z1347" s="34" t="s">
        <v>3879</v>
      </c>
      <c r="AA1347" s="34" t="s">
        <v>5899</v>
      </c>
      <c r="AB1347" s="34" t="s">
        <v>14274</v>
      </c>
      <c r="AC1347" s="46">
        <v>1.731215633548E12</v>
      </c>
    </row>
    <row r="1348" ht="14.25" customHeight="1">
      <c r="A1348" s="24" t="s">
        <v>14275</v>
      </c>
      <c r="B1348" s="25">
        <v>15.0</v>
      </c>
      <c r="C1348" s="26" t="s">
        <v>341</v>
      </c>
      <c r="D1348" s="27" t="s">
        <v>2535</v>
      </c>
      <c r="E1348" s="28" t="s">
        <v>32</v>
      </c>
      <c r="F1348" s="29"/>
      <c r="G1348" s="30"/>
      <c r="H1348" s="31"/>
      <c r="I1348" s="32" t="s">
        <v>129</v>
      </c>
      <c r="J1348" s="33">
        <v>2011.0</v>
      </c>
      <c r="K1348" s="34">
        <f t="shared" si="1"/>
        <v>1347</v>
      </c>
      <c r="L1348" s="35"/>
      <c r="M1348" s="49" t="s">
        <v>14276</v>
      </c>
      <c r="N1348" s="50" t="s">
        <v>14277</v>
      </c>
      <c r="O1348" s="51" t="s">
        <v>14278</v>
      </c>
      <c r="P1348" s="52" t="s">
        <v>4194</v>
      </c>
      <c r="Q1348" s="59" t="s">
        <v>14279</v>
      </c>
      <c r="R1348" s="60" t="s">
        <v>14280</v>
      </c>
      <c r="S1348" s="55" t="s">
        <v>210</v>
      </c>
      <c r="T1348" s="56" t="s">
        <v>999</v>
      </c>
      <c r="U1348" s="57" t="s">
        <v>14281</v>
      </c>
      <c r="V1348" s="61" t="s">
        <v>641</v>
      </c>
      <c r="W1348" s="34">
        <v>44912.0</v>
      </c>
      <c r="X1348" s="34" t="s">
        <v>14282</v>
      </c>
      <c r="Y1348" s="34" t="s">
        <v>9539</v>
      </c>
      <c r="Z1348" s="34" t="s">
        <v>8711</v>
      </c>
      <c r="AA1348" s="34" t="s">
        <v>5045</v>
      </c>
      <c r="AB1348" s="34" t="s">
        <v>14283</v>
      </c>
      <c r="AC1348" s="46">
        <v>1.731215633548E12</v>
      </c>
    </row>
    <row r="1349" ht="14.25" customHeight="1">
      <c r="A1349" s="24" t="s">
        <v>14284</v>
      </c>
      <c r="B1349" s="25">
        <v>15.0</v>
      </c>
      <c r="C1349" s="26"/>
      <c r="D1349" s="27"/>
      <c r="E1349" s="28" t="s">
        <v>578</v>
      </c>
      <c r="F1349" s="29" t="s">
        <v>1254</v>
      </c>
      <c r="G1349" s="30" t="s">
        <v>657</v>
      </c>
      <c r="H1349" s="31"/>
      <c r="I1349" s="32" t="s">
        <v>129</v>
      </c>
      <c r="J1349" s="33">
        <v>1998.0</v>
      </c>
      <c r="K1349" s="34">
        <f t="shared" si="1"/>
        <v>1348</v>
      </c>
      <c r="L1349" s="35" t="s">
        <v>14285</v>
      </c>
      <c r="M1349" s="49" t="s">
        <v>14286</v>
      </c>
      <c r="N1349" s="50" t="s">
        <v>14287</v>
      </c>
      <c r="O1349" s="51" t="s">
        <v>14288</v>
      </c>
      <c r="P1349" s="52" t="s">
        <v>14289</v>
      </c>
      <c r="Q1349" s="53" t="s">
        <v>14290</v>
      </c>
      <c r="R1349" s="54" t="s">
        <v>14291</v>
      </c>
      <c r="S1349" s="55" t="s">
        <v>42</v>
      </c>
      <c r="T1349" s="56" t="s">
        <v>747</v>
      </c>
      <c r="U1349" s="57" t="s">
        <v>14292</v>
      </c>
      <c r="V1349" s="58" t="s">
        <v>3575</v>
      </c>
      <c r="W1349" s="34">
        <v>9745.0</v>
      </c>
      <c r="X1349" s="34" t="s">
        <v>14293</v>
      </c>
      <c r="Y1349" s="34" t="s">
        <v>5196</v>
      </c>
      <c r="Z1349" s="34" t="s">
        <v>12254</v>
      </c>
      <c r="AA1349" s="34" t="s">
        <v>3430</v>
      </c>
      <c r="AB1349" s="34" t="s">
        <v>14294</v>
      </c>
      <c r="AC1349" s="34" t="s">
        <v>4720</v>
      </c>
    </row>
    <row r="1350" ht="14.25" customHeight="1">
      <c r="A1350" s="24" t="s">
        <v>14295</v>
      </c>
      <c r="B1350" s="25">
        <v>15.0</v>
      </c>
      <c r="C1350" s="26"/>
      <c r="D1350" s="27"/>
      <c r="E1350" s="28" t="s">
        <v>444</v>
      </c>
      <c r="F1350" s="29" t="s">
        <v>108</v>
      </c>
      <c r="G1350" s="30"/>
      <c r="H1350" s="31"/>
      <c r="I1350" s="32" t="s">
        <v>2066</v>
      </c>
      <c r="J1350" s="33">
        <v>2023.0</v>
      </c>
      <c r="K1350" s="34">
        <f t="shared" si="1"/>
        <v>1349</v>
      </c>
      <c r="L1350" s="35" t="s">
        <v>14296</v>
      </c>
      <c r="M1350" s="36" t="s">
        <v>14297</v>
      </c>
      <c r="N1350" s="37" t="s">
        <v>14298</v>
      </c>
      <c r="O1350" s="38" t="s">
        <v>14299</v>
      </c>
      <c r="P1350" s="39" t="s">
        <v>14300</v>
      </c>
      <c r="Q1350" s="40" t="s">
        <v>14301</v>
      </c>
      <c r="R1350" s="80" t="s">
        <v>515</v>
      </c>
      <c r="S1350" s="42" t="s">
        <v>117</v>
      </c>
      <c r="T1350" s="43" t="s">
        <v>1100</v>
      </c>
      <c r="U1350" s="44" t="s">
        <v>14302</v>
      </c>
      <c r="V1350" s="83" t="s">
        <v>515</v>
      </c>
      <c r="W1350" s="34">
        <v>647250.0</v>
      </c>
      <c r="X1350" s="34" t="s">
        <v>14303</v>
      </c>
      <c r="Y1350" s="34" t="s">
        <v>7009</v>
      </c>
      <c r="Z1350" s="34" t="s">
        <v>8026</v>
      </c>
      <c r="AA1350" s="34" t="s">
        <v>9725</v>
      </c>
      <c r="AB1350" s="34" t="s">
        <v>14304</v>
      </c>
      <c r="AC1350" s="46">
        <v>1.731215633548E12</v>
      </c>
    </row>
    <row r="1351" ht="14.25" customHeight="1">
      <c r="A1351" s="24" t="s">
        <v>14305</v>
      </c>
      <c r="B1351" s="25">
        <v>15.0</v>
      </c>
      <c r="C1351" s="26" t="s">
        <v>2626</v>
      </c>
      <c r="D1351" s="27"/>
      <c r="E1351" s="28" t="s">
        <v>276</v>
      </c>
      <c r="F1351" s="29" t="s">
        <v>444</v>
      </c>
      <c r="G1351" s="30"/>
      <c r="H1351" s="31" t="s">
        <v>1107</v>
      </c>
      <c r="I1351" s="32" t="s">
        <v>1107</v>
      </c>
      <c r="J1351" s="33">
        <v>2022.0</v>
      </c>
      <c r="K1351" s="34">
        <f t="shared" si="1"/>
        <v>1350</v>
      </c>
      <c r="L1351" s="35"/>
      <c r="M1351" s="36" t="s">
        <v>14306</v>
      </c>
      <c r="N1351" s="37" t="s">
        <v>14307</v>
      </c>
      <c r="O1351" s="38" t="s">
        <v>14308</v>
      </c>
      <c r="P1351" s="39" t="s">
        <v>14309</v>
      </c>
      <c r="Q1351" s="40" t="s">
        <v>14310</v>
      </c>
      <c r="R1351" s="80" t="s">
        <v>515</v>
      </c>
      <c r="S1351" s="42" t="s">
        <v>42</v>
      </c>
      <c r="T1351" s="43" t="s">
        <v>1298</v>
      </c>
      <c r="U1351" s="44" t="s">
        <v>14311</v>
      </c>
      <c r="V1351" s="83" t="s">
        <v>515</v>
      </c>
      <c r="W1351" s="34">
        <v>817648.0</v>
      </c>
      <c r="X1351" s="34" t="s">
        <v>14312</v>
      </c>
      <c r="Y1351" s="34" t="s">
        <v>8152</v>
      </c>
      <c r="Z1351" s="34" t="s">
        <v>4432</v>
      </c>
      <c r="AA1351" s="34" t="s">
        <v>9282</v>
      </c>
      <c r="AB1351" s="34" t="s">
        <v>14313</v>
      </c>
      <c r="AC1351" s="46">
        <v>1.731215633548E12</v>
      </c>
    </row>
    <row r="1352" ht="14.25" customHeight="1">
      <c r="A1352" s="24" t="s">
        <v>14314</v>
      </c>
      <c r="B1352" s="25">
        <v>14.0</v>
      </c>
      <c r="C1352" s="26" t="s">
        <v>10158</v>
      </c>
      <c r="D1352" s="27"/>
      <c r="E1352" s="28" t="s">
        <v>276</v>
      </c>
      <c r="F1352" s="29" t="s">
        <v>444</v>
      </c>
      <c r="G1352" s="30"/>
      <c r="H1352" s="31"/>
      <c r="I1352" s="32" t="s">
        <v>10159</v>
      </c>
      <c r="J1352" s="33">
        <v>1987.0</v>
      </c>
      <c r="K1352" s="34">
        <f t="shared" si="1"/>
        <v>1351</v>
      </c>
      <c r="L1352" s="35"/>
      <c r="M1352" s="49" t="s">
        <v>14315</v>
      </c>
      <c r="N1352" s="50" t="s">
        <v>14316</v>
      </c>
      <c r="O1352" s="51" t="s">
        <v>14317</v>
      </c>
      <c r="P1352" s="52" t="s">
        <v>14318</v>
      </c>
      <c r="Q1352" s="59" t="s">
        <v>14319</v>
      </c>
      <c r="R1352" s="60" t="s">
        <v>14320</v>
      </c>
      <c r="S1352" s="55" t="s">
        <v>42</v>
      </c>
      <c r="T1352" s="56" t="s">
        <v>1298</v>
      </c>
      <c r="U1352" s="57" t="s">
        <v>14321</v>
      </c>
      <c r="V1352" s="61" t="s">
        <v>588</v>
      </c>
      <c r="W1352" s="34">
        <v>15582.0</v>
      </c>
      <c r="X1352" s="34" t="s">
        <v>14322</v>
      </c>
      <c r="Y1352" s="34" t="s">
        <v>13895</v>
      </c>
      <c r="Z1352" s="34" t="s">
        <v>11310</v>
      </c>
      <c r="AA1352" s="34" t="s">
        <v>14323</v>
      </c>
      <c r="AB1352" s="34" t="s">
        <v>14324</v>
      </c>
      <c r="AC1352" s="46">
        <v>1.731215633548E12</v>
      </c>
    </row>
    <row r="1353" ht="14.25" customHeight="1">
      <c r="A1353" s="24" t="s">
        <v>14325</v>
      </c>
      <c r="B1353" s="25">
        <v>14.0</v>
      </c>
      <c r="C1353" s="26" t="s">
        <v>14326</v>
      </c>
      <c r="D1353" s="27"/>
      <c r="E1353" s="28" t="s">
        <v>444</v>
      </c>
      <c r="F1353" s="29" t="s">
        <v>604</v>
      </c>
      <c r="G1353" s="30"/>
      <c r="H1353" s="31" t="s">
        <v>1107</v>
      </c>
      <c r="I1353" s="32" t="s">
        <v>1107</v>
      </c>
      <c r="J1353" s="33">
        <v>2022.0</v>
      </c>
      <c r="K1353" s="34">
        <f t="shared" si="1"/>
        <v>1352</v>
      </c>
      <c r="L1353" s="35"/>
      <c r="M1353" s="49" t="s">
        <v>14327</v>
      </c>
      <c r="N1353" s="50" t="s">
        <v>14328</v>
      </c>
      <c r="O1353" s="51" t="s">
        <v>14329</v>
      </c>
      <c r="P1353" s="52" t="s">
        <v>14330</v>
      </c>
      <c r="Q1353" s="59" t="s">
        <v>14331</v>
      </c>
      <c r="R1353" s="54" t="s">
        <v>515</v>
      </c>
      <c r="S1353" s="55" t="s">
        <v>512</v>
      </c>
      <c r="T1353" s="56" t="s">
        <v>1139</v>
      </c>
      <c r="U1353" s="57" t="s">
        <v>14332</v>
      </c>
      <c r="V1353" s="61" t="s">
        <v>14333</v>
      </c>
      <c r="W1353" s="34">
        <v>772272.0</v>
      </c>
      <c r="X1353" s="34" t="s">
        <v>14334</v>
      </c>
      <c r="Y1353" s="34" t="s">
        <v>5128</v>
      </c>
      <c r="Z1353" s="34" t="s">
        <v>10720</v>
      </c>
      <c r="AA1353" s="34" t="s">
        <v>8662</v>
      </c>
      <c r="AB1353" s="34" t="s">
        <v>14335</v>
      </c>
      <c r="AC1353" s="46">
        <v>1.731215633548E12</v>
      </c>
    </row>
    <row r="1354" ht="14.25" customHeight="1">
      <c r="A1354" s="24" t="s">
        <v>14336</v>
      </c>
      <c r="B1354" s="25">
        <v>14.0</v>
      </c>
      <c r="C1354" s="26"/>
      <c r="D1354" s="27"/>
      <c r="E1354" s="28" t="s">
        <v>275</v>
      </c>
      <c r="F1354" s="29"/>
      <c r="G1354" s="30"/>
      <c r="H1354" s="31"/>
      <c r="I1354" s="32" t="s">
        <v>277</v>
      </c>
      <c r="J1354" s="33">
        <v>1995.0</v>
      </c>
      <c r="K1354" s="34">
        <f t="shared" si="1"/>
        <v>1353</v>
      </c>
      <c r="L1354" s="35"/>
      <c r="M1354" s="49" t="s">
        <v>14337</v>
      </c>
      <c r="N1354" s="50" t="s">
        <v>14338</v>
      </c>
      <c r="O1354" s="51" t="s">
        <v>14339</v>
      </c>
      <c r="P1354" s="52" t="s">
        <v>14340</v>
      </c>
      <c r="Q1354" s="59" t="s">
        <v>14341</v>
      </c>
      <c r="R1354" s="60" t="s">
        <v>14342</v>
      </c>
      <c r="S1354" s="55" t="s">
        <v>2436</v>
      </c>
      <c r="T1354" s="56" t="s">
        <v>425</v>
      </c>
      <c r="U1354" s="57" t="s">
        <v>14343</v>
      </c>
      <c r="V1354" s="61" t="s">
        <v>382</v>
      </c>
      <c r="W1354" s="34">
        <v>10802.0</v>
      </c>
      <c r="X1354" s="34" t="s">
        <v>14344</v>
      </c>
      <c r="Y1354" s="34" t="s">
        <v>6827</v>
      </c>
      <c r="Z1354" s="34" t="s">
        <v>11728</v>
      </c>
      <c r="AA1354" s="34" t="s">
        <v>9282</v>
      </c>
      <c r="AB1354" s="34" t="s">
        <v>14345</v>
      </c>
      <c r="AC1354" s="46">
        <v>1.731215633548E12</v>
      </c>
    </row>
    <row r="1355" ht="14.25" customHeight="1">
      <c r="A1355" s="24" t="s">
        <v>14346</v>
      </c>
      <c r="B1355" s="25">
        <v>14.0</v>
      </c>
      <c r="C1355" s="26" t="s">
        <v>14346</v>
      </c>
      <c r="D1355" s="27"/>
      <c r="E1355" s="28" t="s">
        <v>444</v>
      </c>
      <c r="F1355" s="29" t="s">
        <v>1254</v>
      </c>
      <c r="G1355" s="30"/>
      <c r="H1355" s="31"/>
      <c r="I1355" s="32" t="s">
        <v>129</v>
      </c>
      <c r="J1355" s="33">
        <v>2003.0</v>
      </c>
      <c r="K1355" s="34">
        <f t="shared" si="1"/>
        <v>1354</v>
      </c>
      <c r="L1355" s="35"/>
      <c r="M1355" s="49" t="s">
        <v>14347</v>
      </c>
      <c r="N1355" s="50" t="s">
        <v>14348</v>
      </c>
      <c r="O1355" s="51" t="s">
        <v>14349</v>
      </c>
      <c r="P1355" s="52" t="s">
        <v>14350</v>
      </c>
      <c r="Q1355" s="59" t="s">
        <v>14351</v>
      </c>
      <c r="R1355" s="60" t="s">
        <v>14352</v>
      </c>
      <c r="S1355" s="55" t="s">
        <v>42</v>
      </c>
      <c r="T1355" s="56" t="s">
        <v>380</v>
      </c>
      <c r="U1355" s="57" t="s">
        <v>14353</v>
      </c>
      <c r="V1355" s="61" t="s">
        <v>242</v>
      </c>
      <c r="W1355" s="34">
        <v>10628.0</v>
      </c>
      <c r="X1355" s="34" t="s">
        <v>14354</v>
      </c>
      <c r="Y1355" s="34" t="s">
        <v>471</v>
      </c>
      <c r="Z1355" s="34" t="s">
        <v>12041</v>
      </c>
      <c r="AA1355" s="34" t="s">
        <v>8951</v>
      </c>
      <c r="AB1355" s="34" t="s">
        <v>14355</v>
      </c>
      <c r="AC1355" s="46">
        <v>1.731215633548E12</v>
      </c>
    </row>
    <row r="1356" ht="14.25" customHeight="1">
      <c r="A1356" s="24" t="s">
        <v>14356</v>
      </c>
      <c r="B1356" s="25">
        <v>14.0</v>
      </c>
      <c r="C1356" s="26"/>
      <c r="D1356" s="27"/>
      <c r="E1356" s="28" t="s">
        <v>73</v>
      </c>
      <c r="F1356" s="29" t="s">
        <v>444</v>
      </c>
      <c r="G1356" s="30"/>
      <c r="H1356" s="31"/>
      <c r="I1356" s="32" t="s">
        <v>144</v>
      </c>
      <c r="J1356" s="33">
        <v>2013.0</v>
      </c>
      <c r="K1356" s="34">
        <f t="shared" si="1"/>
        <v>1355</v>
      </c>
      <c r="L1356" s="35"/>
      <c r="M1356" s="49" t="s">
        <v>14357</v>
      </c>
      <c r="N1356" s="50" t="s">
        <v>14358</v>
      </c>
      <c r="O1356" s="51" t="s">
        <v>14359</v>
      </c>
      <c r="P1356" s="52" t="s">
        <v>14360</v>
      </c>
      <c r="Q1356" s="59" t="s">
        <v>14361</v>
      </c>
      <c r="R1356" s="60" t="s">
        <v>14362</v>
      </c>
      <c r="S1356" s="55" t="s">
        <v>210</v>
      </c>
      <c r="T1356" s="56" t="s">
        <v>1126</v>
      </c>
      <c r="U1356" s="57" t="s">
        <v>14363</v>
      </c>
      <c r="V1356" s="61" t="s">
        <v>2690</v>
      </c>
      <c r="W1356" s="34">
        <v>49524.0</v>
      </c>
      <c r="X1356" s="34" t="s">
        <v>14364</v>
      </c>
      <c r="Y1356" s="34" t="s">
        <v>13080</v>
      </c>
      <c r="Z1356" s="34" t="s">
        <v>5197</v>
      </c>
      <c r="AA1356" s="34" t="s">
        <v>10167</v>
      </c>
      <c r="AB1356" s="34" t="s">
        <v>14365</v>
      </c>
      <c r="AC1356" s="46">
        <v>1.731215633548E12</v>
      </c>
    </row>
    <row r="1357" ht="14.25" customHeight="1">
      <c r="A1357" s="24" t="s">
        <v>14326</v>
      </c>
      <c r="B1357" s="25">
        <v>14.0</v>
      </c>
      <c r="C1357" s="26" t="s">
        <v>14326</v>
      </c>
      <c r="D1357" s="27"/>
      <c r="E1357" s="28" t="s">
        <v>325</v>
      </c>
      <c r="F1357" s="29"/>
      <c r="G1357" s="30"/>
      <c r="H1357" s="31" t="s">
        <v>1107</v>
      </c>
      <c r="I1357" s="32" t="s">
        <v>1107</v>
      </c>
      <c r="J1357" s="33">
        <v>2019.0</v>
      </c>
      <c r="K1357" s="34">
        <f t="shared" si="1"/>
        <v>1356</v>
      </c>
      <c r="L1357" s="35"/>
      <c r="M1357" s="49" t="s">
        <v>14366</v>
      </c>
      <c r="N1357" s="50" t="s">
        <v>14367</v>
      </c>
      <c r="O1357" s="51" t="s">
        <v>14368</v>
      </c>
      <c r="P1357" s="52" t="s">
        <v>14369</v>
      </c>
      <c r="Q1357" s="59" t="s">
        <v>14370</v>
      </c>
      <c r="R1357" s="54" t="s">
        <v>515</v>
      </c>
      <c r="S1357" s="55" t="s">
        <v>512</v>
      </c>
      <c r="T1357" s="56" t="s">
        <v>747</v>
      </c>
      <c r="U1357" s="57" t="s">
        <v>14371</v>
      </c>
      <c r="V1357" s="58" t="s">
        <v>515</v>
      </c>
      <c r="W1357" s="34">
        <v>625450.0</v>
      </c>
      <c r="X1357" s="34" t="s">
        <v>14372</v>
      </c>
      <c r="Y1357" s="34" t="s">
        <v>7991</v>
      </c>
      <c r="Z1357" s="34" t="s">
        <v>8517</v>
      </c>
      <c r="AA1357" s="34" t="s">
        <v>471</v>
      </c>
      <c r="AB1357" s="34" t="s">
        <v>14373</v>
      </c>
      <c r="AC1357" s="46">
        <v>1.731215633548E12</v>
      </c>
    </row>
    <row r="1358" ht="14.25" customHeight="1">
      <c r="A1358" s="24" t="s">
        <v>14374</v>
      </c>
      <c r="B1358" s="25">
        <v>14.0</v>
      </c>
      <c r="C1358" s="26"/>
      <c r="D1358" s="27"/>
      <c r="E1358" s="28" t="s">
        <v>73</v>
      </c>
      <c r="F1358" s="29" t="s">
        <v>108</v>
      </c>
      <c r="G1358" s="30"/>
      <c r="H1358" s="31"/>
      <c r="I1358" s="32" t="s">
        <v>144</v>
      </c>
      <c r="J1358" s="33">
        <v>2014.0</v>
      </c>
      <c r="K1358" s="34">
        <f t="shared" si="1"/>
        <v>1357</v>
      </c>
      <c r="L1358" s="35"/>
      <c r="M1358" s="36" t="s">
        <v>14375</v>
      </c>
      <c r="N1358" s="37" t="s">
        <v>14376</v>
      </c>
      <c r="O1358" s="38" t="s">
        <v>14377</v>
      </c>
      <c r="P1358" s="39" t="s">
        <v>14378</v>
      </c>
      <c r="Q1358" s="40" t="s">
        <v>14379</v>
      </c>
      <c r="R1358" s="41" t="s">
        <v>14380</v>
      </c>
      <c r="S1358" s="42" t="s">
        <v>117</v>
      </c>
      <c r="T1358" s="43" t="s">
        <v>380</v>
      </c>
      <c r="U1358" s="44" t="s">
        <v>14381</v>
      </c>
      <c r="V1358" s="45" t="s">
        <v>427</v>
      </c>
      <c r="W1358" s="34">
        <v>240832.0</v>
      </c>
      <c r="X1358" s="34" t="s">
        <v>14382</v>
      </c>
      <c r="Y1358" s="34" t="s">
        <v>4082</v>
      </c>
      <c r="Z1358" s="34" t="s">
        <v>4411</v>
      </c>
      <c r="AA1358" s="34" t="s">
        <v>1679</v>
      </c>
      <c r="AB1358" s="34" t="s">
        <v>14383</v>
      </c>
      <c r="AC1358" s="46">
        <v>1.731215633548E12</v>
      </c>
    </row>
    <row r="1359" ht="14.25" customHeight="1">
      <c r="A1359" s="24" t="s">
        <v>14384</v>
      </c>
      <c r="B1359" s="25">
        <v>14.0</v>
      </c>
      <c r="C1359" s="26" t="s">
        <v>12564</v>
      </c>
      <c r="D1359" s="27"/>
      <c r="E1359" s="28" t="s">
        <v>444</v>
      </c>
      <c r="F1359" s="29"/>
      <c r="G1359" s="30" t="s">
        <v>657</v>
      </c>
      <c r="H1359" s="31"/>
      <c r="I1359" s="32" t="s">
        <v>522</v>
      </c>
      <c r="J1359" s="33">
        <v>2017.0</v>
      </c>
      <c r="K1359" s="34">
        <f t="shared" si="1"/>
        <v>1358</v>
      </c>
      <c r="L1359" s="35"/>
      <c r="M1359" s="36" t="s">
        <v>14385</v>
      </c>
      <c r="N1359" s="37" t="s">
        <v>14386</v>
      </c>
      <c r="O1359" s="38" t="s">
        <v>14387</v>
      </c>
      <c r="P1359" s="39" t="s">
        <v>3423</v>
      </c>
      <c r="Q1359" s="40" t="s">
        <v>14388</v>
      </c>
      <c r="R1359" s="41" t="s">
        <v>14389</v>
      </c>
      <c r="S1359" s="42" t="s">
        <v>210</v>
      </c>
      <c r="T1359" s="43" t="s">
        <v>735</v>
      </c>
      <c r="U1359" s="44" t="s">
        <v>14390</v>
      </c>
      <c r="V1359" s="45" t="s">
        <v>2937</v>
      </c>
      <c r="W1359" s="34">
        <v>419680.0</v>
      </c>
      <c r="X1359" s="34" t="s">
        <v>14391</v>
      </c>
      <c r="Y1359" s="34" t="s">
        <v>6786</v>
      </c>
      <c r="Z1359" s="34" t="s">
        <v>4432</v>
      </c>
      <c r="AA1359" s="34" t="s">
        <v>6787</v>
      </c>
      <c r="AB1359" s="34" t="s">
        <v>14392</v>
      </c>
      <c r="AC1359" s="46">
        <v>1.731215633548E12</v>
      </c>
    </row>
    <row r="1360" ht="14.25" customHeight="1">
      <c r="A1360" s="24" t="s">
        <v>14393</v>
      </c>
      <c r="B1360" s="25">
        <v>14.0</v>
      </c>
      <c r="C1360" s="26" t="s">
        <v>4299</v>
      </c>
      <c r="D1360" s="27"/>
      <c r="E1360" s="28" t="s">
        <v>108</v>
      </c>
      <c r="F1360" s="29" t="s">
        <v>249</v>
      </c>
      <c r="G1360" s="30"/>
      <c r="H1360" s="31"/>
      <c r="I1360" s="32" t="s">
        <v>658</v>
      </c>
      <c r="J1360" s="33">
        <v>2014.0</v>
      </c>
      <c r="K1360" s="34">
        <f t="shared" si="1"/>
        <v>1359</v>
      </c>
      <c r="L1360" s="35" t="s">
        <v>14394</v>
      </c>
      <c r="M1360" s="62" t="s">
        <v>14395</v>
      </c>
      <c r="N1360" s="63" t="s">
        <v>14396</v>
      </c>
      <c r="O1360" s="64" t="s">
        <v>14397</v>
      </c>
      <c r="P1360" s="65" t="s">
        <v>12679</v>
      </c>
      <c r="Q1360" s="59" t="s">
        <v>14398</v>
      </c>
      <c r="R1360" s="66" t="s">
        <v>14399</v>
      </c>
      <c r="S1360" s="67" t="s">
        <v>210</v>
      </c>
      <c r="T1360" s="68" t="s">
        <v>820</v>
      </c>
      <c r="U1360" s="44" t="s">
        <v>14400</v>
      </c>
      <c r="V1360" s="69" t="s">
        <v>2479</v>
      </c>
      <c r="W1360" s="34">
        <v>260346.0</v>
      </c>
      <c r="X1360" s="34" t="s">
        <v>14401</v>
      </c>
      <c r="Y1360" s="34" t="s">
        <v>13080</v>
      </c>
      <c r="Z1360" s="34" t="s">
        <v>4432</v>
      </c>
      <c r="AA1360" s="34" t="s">
        <v>12736</v>
      </c>
      <c r="AB1360" s="34" t="s">
        <v>14402</v>
      </c>
      <c r="AC1360" s="46">
        <v>1.731215633548E12</v>
      </c>
    </row>
    <row r="1361" ht="14.25" customHeight="1">
      <c r="A1361" s="24" t="s">
        <v>14403</v>
      </c>
      <c r="B1361" s="25">
        <v>13.0</v>
      </c>
      <c r="C1361" s="26" t="s">
        <v>13234</v>
      </c>
      <c r="D1361" s="27"/>
      <c r="E1361" s="28" t="s">
        <v>275</v>
      </c>
      <c r="F1361" s="29" t="s">
        <v>201</v>
      </c>
      <c r="G1361" s="30"/>
      <c r="H1361" s="31"/>
      <c r="I1361" s="32" t="s">
        <v>14404</v>
      </c>
      <c r="J1361" s="33">
        <v>2022.0</v>
      </c>
      <c r="K1361" s="34">
        <f t="shared" si="1"/>
        <v>1360</v>
      </c>
      <c r="L1361" s="35" t="s">
        <v>14405</v>
      </c>
      <c r="M1361" s="36" t="s">
        <v>14406</v>
      </c>
      <c r="N1361" s="37" t="s">
        <v>14407</v>
      </c>
      <c r="O1361" s="38" t="s">
        <v>14408</v>
      </c>
      <c r="P1361" s="39" t="s">
        <v>14409</v>
      </c>
      <c r="Q1361" s="40" t="s">
        <v>14410</v>
      </c>
      <c r="R1361" s="41" t="s">
        <v>14411</v>
      </c>
      <c r="S1361" s="42" t="s">
        <v>117</v>
      </c>
      <c r="T1361" s="43" t="s">
        <v>1298</v>
      </c>
      <c r="U1361" s="44" t="s">
        <v>14412</v>
      </c>
      <c r="V1361" s="45" t="s">
        <v>1201</v>
      </c>
      <c r="W1361" s="34">
        <v>744276.0</v>
      </c>
      <c r="X1361" s="34" t="s">
        <v>14413</v>
      </c>
      <c r="Y1361" s="34" t="s">
        <v>12031</v>
      </c>
      <c r="Z1361" s="34" t="s">
        <v>10720</v>
      </c>
      <c r="AA1361" s="34" t="s">
        <v>471</v>
      </c>
      <c r="AB1361" s="34" t="s">
        <v>14414</v>
      </c>
      <c r="AC1361" s="46">
        <v>1.731215633548E12</v>
      </c>
    </row>
    <row r="1362" ht="14.25" customHeight="1">
      <c r="A1362" s="24" t="s">
        <v>14415</v>
      </c>
      <c r="B1362" s="25">
        <v>13.0</v>
      </c>
      <c r="C1362" s="26" t="s">
        <v>14416</v>
      </c>
      <c r="D1362" s="27"/>
      <c r="E1362" s="28" t="s">
        <v>248</v>
      </c>
      <c r="F1362" s="29"/>
      <c r="G1362" s="30"/>
      <c r="H1362" s="31"/>
      <c r="I1362" s="32" t="s">
        <v>202</v>
      </c>
      <c r="J1362" s="33">
        <v>2024.0</v>
      </c>
      <c r="K1362" s="34">
        <f t="shared" si="1"/>
        <v>1361</v>
      </c>
      <c r="L1362" s="35" t="s">
        <v>14417</v>
      </c>
      <c r="M1362" s="36" t="s">
        <v>14418</v>
      </c>
      <c r="N1362" s="37" t="s">
        <v>14419</v>
      </c>
      <c r="O1362" s="38" t="s">
        <v>14420</v>
      </c>
      <c r="P1362" s="39" t="s">
        <v>7027</v>
      </c>
      <c r="Q1362" s="40" t="s">
        <v>14421</v>
      </c>
      <c r="R1362" s="41" t="s">
        <v>14422</v>
      </c>
      <c r="S1362" s="42" t="s">
        <v>117</v>
      </c>
      <c r="T1362" s="43" t="s">
        <v>99</v>
      </c>
      <c r="U1362" s="44" t="s">
        <v>14423</v>
      </c>
      <c r="V1362" s="45" t="s">
        <v>6002</v>
      </c>
      <c r="W1362" s="34">
        <v>1010600.0</v>
      </c>
      <c r="X1362" s="34" t="s">
        <v>14424</v>
      </c>
      <c r="Y1362" s="34" t="s">
        <v>6786</v>
      </c>
      <c r="Z1362" s="34" t="s">
        <v>13801</v>
      </c>
      <c r="AA1362" s="34" t="s">
        <v>4676</v>
      </c>
      <c r="AB1362" s="34" t="s">
        <v>14425</v>
      </c>
      <c r="AC1362" s="46" t="s">
        <v>5565</v>
      </c>
    </row>
    <row r="1363" ht="14.25" customHeight="1">
      <c r="A1363" s="24" t="s">
        <v>14426</v>
      </c>
      <c r="B1363" s="25">
        <v>13.0</v>
      </c>
      <c r="C1363" s="26"/>
      <c r="D1363" s="27"/>
      <c r="E1363" s="28" t="s">
        <v>73</v>
      </c>
      <c r="F1363" s="29" t="s">
        <v>248</v>
      </c>
      <c r="G1363" s="30"/>
      <c r="H1363" s="31"/>
      <c r="I1363" s="32" t="s">
        <v>687</v>
      </c>
      <c r="J1363" s="33">
        <v>1992.0</v>
      </c>
      <c r="K1363" s="34">
        <f t="shared" si="1"/>
        <v>1362</v>
      </c>
      <c r="L1363" s="35"/>
      <c r="M1363" s="36" t="s">
        <v>14427</v>
      </c>
      <c r="N1363" s="37" t="s">
        <v>14428</v>
      </c>
      <c r="O1363" s="38" t="s">
        <v>14429</v>
      </c>
      <c r="P1363" s="39" t="s">
        <v>13217</v>
      </c>
      <c r="Q1363" s="40" t="s">
        <v>14430</v>
      </c>
      <c r="R1363" s="41" t="s">
        <v>14431</v>
      </c>
      <c r="S1363" s="42" t="s">
        <v>117</v>
      </c>
      <c r="T1363" s="43" t="s">
        <v>438</v>
      </c>
      <c r="U1363" s="44" t="s">
        <v>14432</v>
      </c>
      <c r="V1363" s="45" t="s">
        <v>722</v>
      </c>
      <c r="W1363" s="34">
        <v>10163.0</v>
      </c>
      <c r="X1363" s="34" t="s">
        <v>14433</v>
      </c>
      <c r="Y1363" s="34" t="s">
        <v>3428</v>
      </c>
      <c r="Z1363" s="34" t="s">
        <v>12254</v>
      </c>
      <c r="AA1363" s="34" t="s">
        <v>5857</v>
      </c>
      <c r="AB1363" s="34" t="s">
        <v>14434</v>
      </c>
      <c r="AC1363" s="46">
        <v>1.731215633548E12</v>
      </c>
    </row>
    <row r="1364" ht="14.25" customHeight="1">
      <c r="A1364" s="24" t="s">
        <v>14435</v>
      </c>
      <c r="B1364" s="25">
        <v>13.0</v>
      </c>
      <c r="C1364" s="26"/>
      <c r="D1364" s="27"/>
      <c r="E1364" s="28" t="s">
        <v>444</v>
      </c>
      <c r="F1364" s="29"/>
      <c r="G1364" s="30"/>
      <c r="H1364" s="31"/>
      <c r="I1364" s="32" t="s">
        <v>3400</v>
      </c>
      <c r="J1364" s="33">
        <v>1981.0</v>
      </c>
      <c r="K1364" s="34">
        <f t="shared" si="1"/>
        <v>1363</v>
      </c>
      <c r="L1364" s="35" t="s">
        <v>14436</v>
      </c>
      <c r="M1364" s="36" t="s">
        <v>14437</v>
      </c>
      <c r="N1364" s="37" t="s">
        <v>14438</v>
      </c>
      <c r="O1364" s="38" t="s">
        <v>14439</v>
      </c>
      <c r="P1364" s="39" t="s">
        <v>14440</v>
      </c>
      <c r="Q1364" s="40" t="s">
        <v>14441</v>
      </c>
      <c r="R1364" s="41" t="s">
        <v>14442</v>
      </c>
      <c r="S1364" s="42" t="s">
        <v>42</v>
      </c>
      <c r="T1364" s="43" t="s">
        <v>99</v>
      </c>
      <c r="U1364" s="44" t="s">
        <v>14443</v>
      </c>
      <c r="V1364" s="45" t="s">
        <v>454</v>
      </c>
      <c r="W1364" s="34">
        <v>53922.0</v>
      </c>
      <c r="X1364" s="34" t="s">
        <v>14444</v>
      </c>
      <c r="Y1364" s="34" t="s">
        <v>471</v>
      </c>
      <c r="Z1364" s="34" t="s">
        <v>5197</v>
      </c>
      <c r="AA1364" s="34" t="s">
        <v>471</v>
      </c>
      <c r="AB1364" s="34" t="s">
        <v>14445</v>
      </c>
      <c r="AC1364" s="46">
        <v>1.731215633548E12</v>
      </c>
    </row>
    <row r="1365" ht="14.25" customHeight="1">
      <c r="A1365" s="24" t="s">
        <v>14446</v>
      </c>
      <c r="B1365" s="25">
        <v>13.0</v>
      </c>
      <c r="C1365" s="26"/>
      <c r="D1365" s="27"/>
      <c r="E1365" s="28" t="s">
        <v>276</v>
      </c>
      <c r="F1365" s="29" t="s">
        <v>1973</v>
      </c>
      <c r="G1365" s="30"/>
      <c r="H1365" s="31"/>
      <c r="I1365" s="32" t="s">
        <v>431</v>
      </c>
      <c r="J1365" s="33">
        <v>1988.0</v>
      </c>
      <c r="K1365" s="34">
        <f t="shared" si="1"/>
        <v>1364</v>
      </c>
      <c r="L1365" s="35"/>
      <c r="M1365" s="36" t="s">
        <v>14447</v>
      </c>
      <c r="N1365" s="37" t="s">
        <v>14448</v>
      </c>
      <c r="O1365" s="38" t="s">
        <v>14449</v>
      </c>
      <c r="P1365" s="39" t="s">
        <v>14450</v>
      </c>
      <c r="Q1365" s="40" t="s">
        <v>14451</v>
      </c>
      <c r="R1365" s="80" t="s">
        <v>515</v>
      </c>
      <c r="S1365" s="42" t="s">
        <v>117</v>
      </c>
      <c r="T1365" s="43" t="s">
        <v>872</v>
      </c>
      <c r="U1365" s="44" t="s">
        <v>14452</v>
      </c>
      <c r="V1365" s="83" t="s">
        <v>515</v>
      </c>
      <c r="W1365" s="34">
        <v>20443.0</v>
      </c>
      <c r="X1365" s="34" t="s">
        <v>14453</v>
      </c>
      <c r="Y1365" s="34" t="s">
        <v>12031</v>
      </c>
      <c r="Z1365" s="34" t="s">
        <v>13801</v>
      </c>
      <c r="AA1365" s="34" t="s">
        <v>14454</v>
      </c>
      <c r="AB1365" s="34" t="s">
        <v>14455</v>
      </c>
      <c r="AC1365" s="46">
        <v>1.731215633548E12</v>
      </c>
    </row>
    <row r="1366" ht="14.25" customHeight="1">
      <c r="A1366" s="24" t="s">
        <v>14456</v>
      </c>
      <c r="B1366" s="25">
        <v>13.0</v>
      </c>
      <c r="C1366" s="26"/>
      <c r="D1366" s="27"/>
      <c r="E1366" s="28" t="s">
        <v>444</v>
      </c>
      <c r="F1366" s="29"/>
      <c r="G1366" s="30"/>
      <c r="H1366" s="31"/>
      <c r="I1366" s="32" t="s">
        <v>34</v>
      </c>
      <c r="J1366" s="33">
        <v>1982.0</v>
      </c>
      <c r="K1366" s="34">
        <f t="shared" si="1"/>
        <v>1365</v>
      </c>
      <c r="L1366" s="35" t="s">
        <v>14457</v>
      </c>
      <c r="M1366" s="47" t="s">
        <v>14458</v>
      </c>
      <c r="N1366" s="37" t="s">
        <v>14459</v>
      </c>
      <c r="O1366" s="38" t="s">
        <v>14460</v>
      </c>
      <c r="P1366" s="39" t="s">
        <v>3124</v>
      </c>
      <c r="Q1366" s="40" t="s">
        <v>14461</v>
      </c>
      <c r="R1366" s="41" t="s">
        <v>14462</v>
      </c>
      <c r="S1366" s="42" t="s">
        <v>42</v>
      </c>
      <c r="T1366" s="43" t="s">
        <v>760</v>
      </c>
      <c r="U1366" s="44" t="s">
        <v>14463</v>
      </c>
      <c r="V1366" s="45" t="s">
        <v>653</v>
      </c>
      <c r="W1366" s="34">
        <v>23805.0</v>
      </c>
      <c r="X1366" s="34" t="s">
        <v>14464</v>
      </c>
      <c r="Y1366" s="34" t="s">
        <v>14465</v>
      </c>
      <c r="Z1366" s="34" t="s">
        <v>6656</v>
      </c>
      <c r="AA1366" s="34" t="s">
        <v>8951</v>
      </c>
      <c r="AB1366" s="34" t="s">
        <v>14466</v>
      </c>
      <c r="AC1366" s="46">
        <v>1.731215633548E12</v>
      </c>
    </row>
    <row r="1367" ht="14.25" customHeight="1">
      <c r="A1367" s="24" t="s">
        <v>14467</v>
      </c>
      <c r="B1367" s="25">
        <v>13.0</v>
      </c>
      <c r="C1367" s="26" t="s">
        <v>536</v>
      </c>
      <c r="D1367" s="27"/>
      <c r="E1367" s="28" t="s">
        <v>248</v>
      </c>
      <c r="F1367" s="29"/>
      <c r="G1367" s="30"/>
      <c r="H1367" s="31"/>
      <c r="I1367" s="32" t="s">
        <v>202</v>
      </c>
      <c r="J1367" s="33">
        <v>2024.0</v>
      </c>
      <c r="K1367" s="34">
        <f t="shared" si="1"/>
        <v>1366</v>
      </c>
      <c r="L1367" s="35" t="s">
        <v>14468</v>
      </c>
      <c r="M1367" s="36" t="s">
        <v>14469</v>
      </c>
      <c r="N1367" s="37" t="s">
        <v>14470</v>
      </c>
      <c r="O1367" s="38" t="s">
        <v>14471</v>
      </c>
      <c r="P1367" s="39" t="s">
        <v>11266</v>
      </c>
      <c r="Q1367" s="40" t="s">
        <v>14472</v>
      </c>
      <c r="R1367" s="80" t="s">
        <v>14473</v>
      </c>
      <c r="S1367" s="42" t="s">
        <v>210</v>
      </c>
      <c r="T1367" s="43" t="s">
        <v>544</v>
      </c>
      <c r="U1367" s="44" t="s">
        <v>14474</v>
      </c>
      <c r="V1367" s="83" t="s">
        <v>2656</v>
      </c>
      <c r="W1367" s="34">
        <v>1125311.0</v>
      </c>
      <c r="X1367" s="34" t="s">
        <v>14475</v>
      </c>
      <c r="Y1367" s="34" t="s">
        <v>8223</v>
      </c>
      <c r="Z1367" s="34" t="s">
        <v>10720</v>
      </c>
      <c r="AA1367" s="34" t="s">
        <v>9024</v>
      </c>
      <c r="AB1367" s="34" t="s">
        <v>14476</v>
      </c>
      <c r="AC1367" s="46" t="s">
        <v>1656</v>
      </c>
    </row>
    <row r="1368" ht="14.25" customHeight="1">
      <c r="A1368" s="24" t="s">
        <v>14477</v>
      </c>
      <c r="B1368" s="25">
        <v>13.0</v>
      </c>
      <c r="C1368" s="26" t="s">
        <v>8392</v>
      </c>
      <c r="D1368" s="27"/>
      <c r="E1368" s="28" t="s">
        <v>325</v>
      </c>
      <c r="F1368" s="29"/>
      <c r="G1368" s="30"/>
      <c r="H1368" s="31" t="s">
        <v>1107</v>
      </c>
      <c r="I1368" s="32" t="s">
        <v>1107</v>
      </c>
      <c r="J1368" s="33">
        <v>2021.0</v>
      </c>
      <c r="K1368" s="34">
        <f t="shared" si="1"/>
        <v>1367</v>
      </c>
      <c r="L1368" s="35"/>
      <c r="M1368" s="36" t="s">
        <v>14478</v>
      </c>
      <c r="N1368" s="37" t="s">
        <v>14479</v>
      </c>
      <c r="O1368" s="38" t="s">
        <v>14480</v>
      </c>
      <c r="P1368" s="39" t="s">
        <v>13018</v>
      </c>
      <c r="Q1368" s="40" t="s">
        <v>14481</v>
      </c>
      <c r="R1368" s="80" t="s">
        <v>515</v>
      </c>
      <c r="S1368" s="42" t="s">
        <v>1836</v>
      </c>
      <c r="T1368" s="43" t="s">
        <v>872</v>
      </c>
      <c r="U1368" s="44" t="s">
        <v>14482</v>
      </c>
      <c r="V1368" s="83" t="s">
        <v>515</v>
      </c>
      <c r="W1368" s="34">
        <v>347626.0</v>
      </c>
      <c r="X1368" s="34" t="s">
        <v>14483</v>
      </c>
      <c r="Y1368" s="34" t="s">
        <v>471</v>
      </c>
      <c r="Z1368" s="34" t="s">
        <v>11758</v>
      </c>
      <c r="AA1368" s="34" t="s">
        <v>5198</v>
      </c>
      <c r="AB1368" s="34" t="s">
        <v>14484</v>
      </c>
      <c r="AC1368" s="46">
        <v>1.731215633548E12</v>
      </c>
    </row>
    <row r="1369" ht="14.25" customHeight="1">
      <c r="A1369" s="24" t="s">
        <v>14485</v>
      </c>
      <c r="B1369" s="25">
        <v>13.0</v>
      </c>
      <c r="C1369" s="26"/>
      <c r="D1369" s="27"/>
      <c r="E1369" s="28" t="s">
        <v>444</v>
      </c>
      <c r="F1369" s="29"/>
      <c r="G1369" s="30"/>
      <c r="H1369" s="31" t="s">
        <v>1107</v>
      </c>
      <c r="I1369" s="32" t="s">
        <v>1107</v>
      </c>
      <c r="J1369" s="33">
        <v>2022.0</v>
      </c>
      <c r="K1369" s="34">
        <f t="shared" si="1"/>
        <v>1368</v>
      </c>
      <c r="L1369" s="35"/>
      <c r="M1369" s="36" t="s">
        <v>14486</v>
      </c>
      <c r="N1369" s="37" t="s">
        <v>14487</v>
      </c>
      <c r="O1369" s="38" t="s">
        <v>14488</v>
      </c>
      <c r="P1369" s="39" t="s">
        <v>14489</v>
      </c>
      <c r="Q1369" s="40" t="s">
        <v>14490</v>
      </c>
      <c r="R1369" s="80" t="s">
        <v>515</v>
      </c>
      <c r="S1369" s="42" t="s">
        <v>117</v>
      </c>
      <c r="T1369" s="43" t="s">
        <v>999</v>
      </c>
      <c r="U1369" s="44" t="s">
        <v>14491</v>
      </c>
      <c r="V1369" s="83" t="s">
        <v>515</v>
      </c>
      <c r="W1369" s="34">
        <v>800937.0</v>
      </c>
      <c r="X1369" s="34" t="s">
        <v>14492</v>
      </c>
      <c r="Y1369" s="34" t="s">
        <v>6827</v>
      </c>
      <c r="Z1369" s="34" t="s">
        <v>8711</v>
      </c>
      <c r="AA1369" s="34" t="s">
        <v>1606</v>
      </c>
      <c r="AB1369" s="34" t="s">
        <v>14493</v>
      </c>
      <c r="AC1369" s="46">
        <v>1.731215633548E12</v>
      </c>
    </row>
    <row r="1370" ht="14.25" customHeight="1">
      <c r="A1370" s="24" t="s">
        <v>14494</v>
      </c>
      <c r="B1370" s="25">
        <v>13.0</v>
      </c>
      <c r="C1370" s="26"/>
      <c r="D1370" s="27"/>
      <c r="E1370" s="28" t="s">
        <v>108</v>
      </c>
      <c r="F1370" s="29" t="s">
        <v>444</v>
      </c>
      <c r="G1370" s="30"/>
      <c r="H1370" s="31"/>
      <c r="I1370" s="32" t="s">
        <v>11156</v>
      </c>
      <c r="J1370" s="33">
        <v>2023.0</v>
      </c>
      <c r="K1370" s="34">
        <f t="shared" si="1"/>
        <v>1369</v>
      </c>
      <c r="L1370" s="35" t="s">
        <v>14495</v>
      </c>
      <c r="M1370" s="36" t="s">
        <v>14496</v>
      </c>
      <c r="N1370" s="50" t="s">
        <v>14497</v>
      </c>
      <c r="O1370" s="51" t="s">
        <v>14498</v>
      </c>
      <c r="P1370" s="52" t="s">
        <v>4304</v>
      </c>
      <c r="Q1370" s="59" t="s">
        <v>14499</v>
      </c>
      <c r="R1370" s="54" t="s">
        <v>14500</v>
      </c>
      <c r="S1370" s="55" t="s">
        <v>117</v>
      </c>
      <c r="T1370" s="56" t="s">
        <v>438</v>
      </c>
      <c r="U1370" s="44" t="s">
        <v>14501</v>
      </c>
      <c r="V1370" s="58" t="s">
        <v>427</v>
      </c>
      <c r="W1370" s="34">
        <v>897087.0</v>
      </c>
      <c r="X1370" s="34" t="s">
        <v>14502</v>
      </c>
      <c r="Y1370" s="34" t="s">
        <v>13886</v>
      </c>
      <c r="Z1370" s="34" t="s">
        <v>8711</v>
      </c>
      <c r="AA1370" s="34" t="s">
        <v>12736</v>
      </c>
      <c r="AB1370" s="34" t="s">
        <v>14503</v>
      </c>
      <c r="AC1370" s="46">
        <v>1.731215633548E12</v>
      </c>
    </row>
    <row r="1371" ht="14.25" customHeight="1">
      <c r="A1371" s="24" t="s">
        <v>14504</v>
      </c>
      <c r="B1371" s="25">
        <v>13.0</v>
      </c>
      <c r="C1371" s="26"/>
      <c r="D1371" s="27"/>
      <c r="E1371" s="28" t="s">
        <v>73</v>
      </c>
      <c r="F1371" s="29" t="s">
        <v>249</v>
      </c>
      <c r="G1371" s="30"/>
      <c r="H1371" s="31"/>
      <c r="I1371" s="32" t="s">
        <v>12546</v>
      </c>
      <c r="J1371" s="33">
        <v>2009.0</v>
      </c>
      <c r="K1371" s="34">
        <f t="shared" si="1"/>
        <v>1370</v>
      </c>
      <c r="L1371" s="35"/>
      <c r="M1371" s="49" t="s">
        <v>14505</v>
      </c>
      <c r="N1371" s="50" t="s">
        <v>14506</v>
      </c>
      <c r="O1371" s="51" t="s">
        <v>14507</v>
      </c>
      <c r="P1371" s="52" t="s">
        <v>14508</v>
      </c>
      <c r="Q1371" s="59" t="s">
        <v>10424</v>
      </c>
      <c r="R1371" s="60" t="s">
        <v>14509</v>
      </c>
      <c r="S1371" s="55" t="s">
        <v>210</v>
      </c>
      <c r="T1371" s="56" t="s">
        <v>137</v>
      </c>
      <c r="U1371" s="57" t="s">
        <v>14510</v>
      </c>
      <c r="V1371" s="61" t="s">
        <v>834</v>
      </c>
      <c r="W1371" s="34">
        <v>13811.0</v>
      </c>
      <c r="X1371" s="34" t="s">
        <v>14511</v>
      </c>
      <c r="Y1371" s="34" t="s">
        <v>5533</v>
      </c>
      <c r="Z1371" s="34" t="s">
        <v>4145</v>
      </c>
      <c r="AA1371" s="34" t="s">
        <v>5991</v>
      </c>
      <c r="AB1371" s="34" t="s">
        <v>14512</v>
      </c>
      <c r="AC1371" s="46">
        <v>1.731215633548E12</v>
      </c>
    </row>
    <row r="1372" ht="14.25" customHeight="1">
      <c r="A1372" s="24" t="s">
        <v>14513</v>
      </c>
      <c r="B1372" s="25">
        <v>12.0</v>
      </c>
      <c r="C1372" s="26" t="s">
        <v>10221</v>
      </c>
      <c r="D1372" s="27"/>
      <c r="E1372" s="28" t="s">
        <v>108</v>
      </c>
      <c r="F1372" s="29"/>
      <c r="G1372" s="30"/>
      <c r="H1372" s="31"/>
      <c r="I1372" s="32" t="s">
        <v>202</v>
      </c>
      <c r="J1372" s="33">
        <v>2023.0</v>
      </c>
      <c r="K1372" s="34">
        <f t="shared" si="1"/>
        <v>1371</v>
      </c>
      <c r="L1372" s="35" t="s">
        <v>14514</v>
      </c>
      <c r="M1372" s="49" t="s">
        <v>14515</v>
      </c>
      <c r="N1372" s="50" t="s">
        <v>14516</v>
      </c>
      <c r="O1372" s="51" t="s">
        <v>14517</v>
      </c>
      <c r="P1372" s="52" t="s">
        <v>14518</v>
      </c>
      <c r="Q1372" s="59" t="s">
        <v>14519</v>
      </c>
      <c r="R1372" s="54" t="s">
        <v>14520</v>
      </c>
      <c r="S1372" s="55" t="s">
        <v>117</v>
      </c>
      <c r="T1372" s="56" t="s">
        <v>639</v>
      </c>
      <c r="U1372" s="57" t="s">
        <v>14521</v>
      </c>
      <c r="V1372" s="58" t="s">
        <v>227</v>
      </c>
      <c r="W1372" s="34">
        <v>299054.0</v>
      </c>
      <c r="X1372" s="34" t="s">
        <v>14522</v>
      </c>
      <c r="Y1372" s="34" t="s">
        <v>8164</v>
      </c>
      <c r="Z1372" s="34" t="s">
        <v>12724</v>
      </c>
      <c r="AA1372" s="34" t="s">
        <v>6787</v>
      </c>
      <c r="AB1372" s="34" t="s">
        <v>14523</v>
      </c>
      <c r="AC1372" s="46">
        <v>1.731215633548E12</v>
      </c>
    </row>
    <row r="1373" ht="14.25" customHeight="1">
      <c r="A1373" s="24" t="s">
        <v>14524</v>
      </c>
      <c r="B1373" s="25">
        <v>12.0</v>
      </c>
      <c r="C1373" s="26"/>
      <c r="D1373" s="27"/>
      <c r="E1373" s="28" t="s">
        <v>73</v>
      </c>
      <c r="F1373" s="29" t="s">
        <v>108</v>
      </c>
      <c r="G1373" s="30"/>
      <c r="H1373" s="31"/>
      <c r="I1373" s="32" t="s">
        <v>144</v>
      </c>
      <c r="J1373" s="33">
        <v>2012.0</v>
      </c>
      <c r="K1373" s="34">
        <f t="shared" si="1"/>
        <v>1372</v>
      </c>
      <c r="L1373" s="35"/>
      <c r="M1373" s="62" t="s">
        <v>14525</v>
      </c>
      <c r="N1373" s="50" t="s">
        <v>14526</v>
      </c>
      <c r="O1373" s="51" t="s">
        <v>14527</v>
      </c>
      <c r="P1373" s="52" t="s">
        <v>10456</v>
      </c>
      <c r="Q1373" s="59" t="s">
        <v>14528</v>
      </c>
      <c r="R1373" s="60" t="s">
        <v>14529</v>
      </c>
      <c r="S1373" s="55" t="s">
        <v>210</v>
      </c>
      <c r="T1373" s="56" t="s">
        <v>425</v>
      </c>
      <c r="U1373" s="57" t="s">
        <v>14530</v>
      </c>
      <c r="V1373" s="61" t="s">
        <v>14531</v>
      </c>
      <c r="W1373" s="34">
        <v>44833.0</v>
      </c>
      <c r="X1373" s="34" t="s">
        <v>14532</v>
      </c>
      <c r="Y1373" s="34" t="s">
        <v>5898</v>
      </c>
      <c r="Z1373" s="34" t="s">
        <v>6656</v>
      </c>
      <c r="AA1373" s="34" t="s">
        <v>5991</v>
      </c>
      <c r="AB1373" s="34" t="s">
        <v>14533</v>
      </c>
      <c r="AC1373" s="46">
        <v>1.731215633548E12</v>
      </c>
    </row>
    <row r="1374" ht="14.25" customHeight="1">
      <c r="A1374" s="24" t="s">
        <v>14534</v>
      </c>
      <c r="B1374" s="25">
        <v>12.0</v>
      </c>
      <c r="C1374" s="26"/>
      <c r="D1374" s="27"/>
      <c r="E1374" s="28" t="s">
        <v>108</v>
      </c>
      <c r="F1374" s="29" t="s">
        <v>444</v>
      </c>
      <c r="G1374" s="30"/>
      <c r="H1374" s="31"/>
      <c r="I1374" s="32" t="s">
        <v>129</v>
      </c>
      <c r="J1374" s="33">
        <v>1996.0</v>
      </c>
      <c r="K1374" s="34">
        <f t="shared" si="1"/>
        <v>1373</v>
      </c>
      <c r="L1374" s="35" t="s">
        <v>14535</v>
      </c>
      <c r="M1374" s="49" t="s">
        <v>14536</v>
      </c>
      <c r="N1374" s="50" t="s">
        <v>14537</v>
      </c>
      <c r="O1374" s="51" t="s">
        <v>14538</v>
      </c>
      <c r="P1374" s="52" t="s">
        <v>14539</v>
      </c>
      <c r="Q1374" s="53" t="s">
        <v>14540</v>
      </c>
      <c r="R1374" s="54" t="s">
        <v>14541</v>
      </c>
      <c r="S1374" s="55" t="s">
        <v>117</v>
      </c>
      <c r="T1374" s="56" t="s">
        <v>99</v>
      </c>
      <c r="U1374" s="57" t="s">
        <v>14542</v>
      </c>
      <c r="V1374" s="58" t="s">
        <v>382</v>
      </c>
      <c r="W1374" s="34">
        <v>9625.0</v>
      </c>
      <c r="X1374" s="34" t="s">
        <v>14543</v>
      </c>
      <c r="Y1374" s="34" t="s">
        <v>13886</v>
      </c>
      <c r="Z1374" s="34" t="s">
        <v>12254</v>
      </c>
      <c r="AA1374" s="34" t="s">
        <v>7616</v>
      </c>
      <c r="AB1374" s="34" t="s">
        <v>14544</v>
      </c>
      <c r="AC1374" s="46">
        <v>1.731215633548E12</v>
      </c>
    </row>
    <row r="1375" ht="14.25" customHeight="1">
      <c r="A1375" s="24" t="s">
        <v>14545</v>
      </c>
      <c r="B1375" s="25">
        <v>12.0</v>
      </c>
      <c r="C1375" s="26" t="s">
        <v>8177</v>
      </c>
      <c r="D1375" s="27"/>
      <c r="E1375" s="28" t="s">
        <v>444</v>
      </c>
      <c r="F1375" s="29"/>
      <c r="G1375" s="30"/>
      <c r="H1375" s="31" t="s">
        <v>1775</v>
      </c>
      <c r="I1375" s="32" t="s">
        <v>658</v>
      </c>
      <c r="J1375" s="33">
        <v>2023.0</v>
      </c>
      <c r="K1375" s="34">
        <f t="shared" si="1"/>
        <v>1374</v>
      </c>
      <c r="L1375" s="35" t="s">
        <v>14546</v>
      </c>
      <c r="M1375" s="36" t="s">
        <v>14547</v>
      </c>
      <c r="N1375" s="50" t="s">
        <v>14548</v>
      </c>
      <c r="O1375" s="51" t="s">
        <v>14549</v>
      </c>
      <c r="P1375" s="52" t="s">
        <v>8181</v>
      </c>
      <c r="Q1375" s="59" t="s">
        <v>14550</v>
      </c>
      <c r="R1375" s="54" t="s">
        <v>515</v>
      </c>
      <c r="S1375" s="55" t="s">
        <v>117</v>
      </c>
      <c r="T1375" s="56" t="s">
        <v>513</v>
      </c>
      <c r="U1375" s="44" t="s">
        <v>14551</v>
      </c>
      <c r="V1375" s="58" t="s">
        <v>515</v>
      </c>
      <c r="W1375" s="34">
        <v>869641.0</v>
      </c>
      <c r="X1375" s="34" t="s">
        <v>14552</v>
      </c>
      <c r="Y1375" s="34" t="s">
        <v>6786</v>
      </c>
      <c r="Z1375" s="34" t="s">
        <v>12254</v>
      </c>
      <c r="AA1375" s="34" t="s">
        <v>6035</v>
      </c>
      <c r="AB1375" s="34" t="s">
        <v>14553</v>
      </c>
      <c r="AC1375" s="46">
        <v>1.731215633548E12</v>
      </c>
    </row>
    <row r="1376" ht="14.25" customHeight="1">
      <c r="A1376" s="24" t="s">
        <v>14554</v>
      </c>
      <c r="B1376" s="25">
        <v>12.0</v>
      </c>
      <c r="C1376" s="26"/>
      <c r="D1376" s="27"/>
      <c r="E1376" s="28" t="s">
        <v>276</v>
      </c>
      <c r="F1376" s="29" t="s">
        <v>108</v>
      </c>
      <c r="G1376" s="30"/>
      <c r="H1376" s="31"/>
      <c r="I1376" s="32" t="s">
        <v>129</v>
      </c>
      <c r="J1376" s="33">
        <v>2001.0</v>
      </c>
      <c r="K1376" s="34">
        <f t="shared" si="1"/>
        <v>1375</v>
      </c>
      <c r="L1376" s="35" t="s">
        <v>14555</v>
      </c>
      <c r="M1376" s="36" t="s">
        <v>14556</v>
      </c>
      <c r="N1376" s="37" t="s">
        <v>14557</v>
      </c>
      <c r="O1376" s="38" t="s">
        <v>14558</v>
      </c>
      <c r="P1376" s="39" t="s">
        <v>7027</v>
      </c>
      <c r="Q1376" s="40" t="s">
        <v>14559</v>
      </c>
      <c r="R1376" s="41" t="s">
        <v>14560</v>
      </c>
      <c r="S1376" s="42" t="s">
        <v>210</v>
      </c>
      <c r="T1376" s="43" t="s">
        <v>152</v>
      </c>
      <c r="U1376" s="44" t="s">
        <v>14561</v>
      </c>
      <c r="V1376" s="45" t="s">
        <v>697</v>
      </c>
      <c r="W1376" s="34">
        <v>10477.0</v>
      </c>
      <c r="X1376" s="34" t="s">
        <v>14562</v>
      </c>
      <c r="Y1376" s="34" t="s">
        <v>8164</v>
      </c>
      <c r="Z1376" s="34" t="s">
        <v>13801</v>
      </c>
      <c r="AA1376" s="34" t="s">
        <v>9313</v>
      </c>
      <c r="AB1376" s="34" t="s">
        <v>14563</v>
      </c>
      <c r="AC1376" s="46">
        <v>1.731215633548E12</v>
      </c>
    </row>
    <row r="1377" ht="14.25" customHeight="1">
      <c r="A1377" s="24" t="s">
        <v>14564</v>
      </c>
      <c r="B1377" s="25">
        <v>12.0</v>
      </c>
      <c r="C1377" s="26"/>
      <c r="D1377" s="27"/>
      <c r="E1377" s="28" t="s">
        <v>444</v>
      </c>
      <c r="F1377" s="29" t="s">
        <v>108</v>
      </c>
      <c r="G1377" s="30"/>
      <c r="H1377" s="31"/>
      <c r="I1377" s="32" t="s">
        <v>34</v>
      </c>
      <c r="J1377" s="33">
        <v>1993.0</v>
      </c>
      <c r="K1377" s="34">
        <f t="shared" si="1"/>
        <v>1376</v>
      </c>
      <c r="L1377" s="35" t="s">
        <v>14565</v>
      </c>
      <c r="M1377" s="36" t="s">
        <v>14566</v>
      </c>
      <c r="N1377" s="37" t="s">
        <v>14567</v>
      </c>
      <c r="O1377" s="38" t="s">
        <v>14568</v>
      </c>
      <c r="P1377" s="39" t="s">
        <v>14569</v>
      </c>
      <c r="Q1377" s="40" t="s">
        <v>14570</v>
      </c>
      <c r="R1377" s="41" t="s">
        <v>14571</v>
      </c>
      <c r="S1377" s="42" t="s">
        <v>210</v>
      </c>
      <c r="T1377" s="43" t="s">
        <v>1126</v>
      </c>
      <c r="U1377" s="44" t="s">
        <v>14572</v>
      </c>
      <c r="V1377" s="83" t="s">
        <v>515</v>
      </c>
      <c r="W1377" s="34">
        <v>31000.0</v>
      </c>
      <c r="X1377" s="34" t="s">
        <v>14573</v>
      </c>
      <c r="Y1377" s="34" t="s">
        <v>11468</v>
      </c>
      <c r="Z1377" s="34" t="s">
        <v>8026</v>
      </c>
      <c r="AA1377" s="34" t="s">
        <v>6035</v>
      </c>
      <c r="AB1377" s="34" t="s">
        <v>14574</v>
      </c>
      <c r="AC1377" s="46">
        <v>1.731215633548E12</v>
      </c>
    </row>
    <row r="1378" ht="14.25" customHeight="1">
      <c r="A1378" s="24" t="s">
        <v>14575</v>
      </c>
      <c r="B1378" s="25">
        <v>12.0</v>
      </c>
      <c r="C1378" s="26" t="s">
        <v>2626</v>
      </c>
      <c r="D1378" s="27"/>
      <c r="E1378" s="28" t="s">
        <v>444</v>
      </c>
      <c r="F1378" s="29" t="s">
        <v>108</v>
      </c>
      <c r="G1378" s="30"/>
      <c r="H1378" s="31" t="s">
        <v>1107</v>
      </c>
      <c r="I1378" s="32" t="s">
        <v>1107</v>
      </c>
      <c r="J1378" s="33">
        <v>2016.0</v>
      </c>
      <c r="K1378" s="34">
        <f t="shared" si="1"/>
        <v>1377</v>
      </c>
      <c r="L1378" s="35" t="s">
        <v>14576</v>
      </c>
      <c r="M1378" s="36" t="s">
        <v>14577</v>
      </c>
      <c r="N1378" s="37" t="s">
        <v>14578</v>
      </c>
      <c r="O1378" s="38" t="s">
        <v>14579</v>
      </c>
      <c r="P1378" s="39" t="s">
        <v>8147</v>
      </c>
      <c r="Q1378" s="40" t="s">
        <v>14580</v>
      </c>
      <c r="R1378" s="80" t="s">
        <v>515</v>
      </c>
      <c r="S1378" s="42" t="s">
        <v>1536</v>
      </c>
      <c r="T1378" s="43" t="s">
        <v>438</v>
      </c>
      <c r="U1378" s="44" t="s">
        <v>14581</v>
      </c>
      <c r="V1378" s="83" t="s">
        <v>515</v>
      </c>
      <c r="W1378" s="34">
        <v>389053.0</v>
      </c>
      <c r="X1378" s="34" t="s">
        <v>14582</v>
      </c>
      <c r="Y1378" s="34" t="s">
        <v>12358</v>
      </c>
      <c r="Z1378" s="34" t="s">
        <v>8026</v>
      </c>
      <c r="AA1378" s="34" t="s">
        <v>5596</v>
      </c>
      <c r="AB1378" s="34" t="s">
        <v>14583</v>
      </c>
      <c r="AC1378" s="46">
        <v>1.731215633548E12</v>
      </c>
    </row>
    <row r="1379" ht="14.25" customHeight="1">
      <c r="A1379" s="24" t="s">
        <v>14584</v>
      </c>
      <c r="B1379" s="25">
        <v>12.0</v>
      </c>
      <c r="C1379" s="26" t="s">
        <v>14584</v>
      </c>
      <c r="D1379" s="27"/>
      <c r="E1379" s="28" t="s">
        <v>444</v>
      </c>
      <c r="F1379" s="29" t="s">
        <v>1254</v>
      </c>
      <c r="G1379" s="30"/>
      <c r="H1379" s="31"/>
      <c r="I1379" s="32" t="s">
        <v>34</v>
      </c>
      <c r="J1379" s="33">
        <v>2011.0</v>
      </c>
      <c r="K1379" s="34">
        <f t="shared" si="1"/>
        <v>1378</v>
      </c>
      <c r="L1379" s="35" t="s">
        <v>14585</v>
      </c>
      <c r="M1379" s="49" t="s">
        <v>14586</v>
      </c>
      <c r="N1379" s="50" t="s">
        <v>14587</v>
      </c>
      <c r="O1379" s="51" t="s">
        <v>14588</v>
      </c>
      <c r="P1379" s="52" t="s">
        <v>10677</v>
      </c>
      <c r="Q1379" s="53" t="s">
        <v>14589</v>
      </c>
      <c r="R1379" s="54" t="s">
        <v>14590</v>
      </c>
      <c r="S1379" s="55" t="s">
        <v>42</v>
      </c>
      <c r="T1379" s="56" t="s">
        <v>639</v>
      </c>
      <c r="U1379" s="57" t="s">
        <v>14591</v>
      </c>
      <c r="V1379" s="58" t="s">
        <v>5085</v>
      </c>
      <c r="W1379" s="34">
        <v>41513.0</v>
      </c>
      <c r="X1379" s="34" t="s">
        <v>14592</v>
      </c>
      <c r="Y1379" s="34" t="s">
        <v>6786</v>
      </c>
      <c r="Z1379" s="34" t="s">
        <v>12254</v>
      </c>
      <c r="AA1379" s="34" t="s">
        <v>6787</v>
      </c>
      <c r="AB1379" s="34" t="s">
        <v>14593</v>
      </c>
      <c r="AC1379" s="46">
        <v>1.731215633548E12</v>
      </c>
    </row>
    <row r="1380" ht="14.25" customHeight="1">
      <c r="A1380" s="24" t="s">
        <v>14594</v>
      </c>
      <c r="B1380" s="25">
        <v>12.0</v>
      </c>
      <c r="C1380" s="26"/>
      <c r="D1380" s="27"/>
      <c r="E1380" s="28" t="s">
        <v>108</v>
      </c>
      <c r="F1380" s="29" t="s">
        <v>521</v>
      </c>
      <c r="G1380" s="30"/>
      <c r="H1380" s="31" t="s">
        <v>1107</v>
      </c>
      <c r="I1380" s="32" t="s">
        <v>1107</v>
      </c>
      <c r="J1380" s="33">
        <v>2024.0</v>
      </c>
      <c r="K1380" s="34">
        <f t="shared" si="1"/>
        <v>1379</v>
      </c>
      <c r="L1380" s="35" t="s">
        <v>14595</v>
      </c>
      <c r="M1380" s="49" t="s">
        <v>14596</v>
      </c>
      <c r="N1380" s="50" t="s">
        <v>14597</v>
      </c>
      <c r="O1380" s="51" t="s">
        <v>14598</v>
      </c>
      <c r="P1380" s="52" t="s">
        <v>14599</v>
      </c>
      <c r="Q1380" s="53" t="s">
        <v>14600</v>
      </c>
      <c r="R1380" s="54" t="s">
        <v>515</v>
      </c>
      <c r="S1380" s="55" t="s">
        <v>210</v>
      </c>
      <c r="T1380" s="56" t="s">
        <v>820</v>
      </c>
      <c r="U1380" s="57" t="s">
        <v>14601</v>
      </c>
      <c r="V1380" s="58" t="s">
        <v>515</v>
      </c>
      <c r="W1380" s="34">
        <v>704239.0</v>
      </c>
      <c r="X1380" s="34" t="s">
        <v>14602</v>
      </c>
      <c r="Y1380" s="34" t="s">
        <v>7809</v>
      </c>
      <c r="Z1380" s="34" t="s">
        <v>12254</v>
      </c>
      <c r="AA1380" s="34" t="s">
        <v>6504</v>
      </c>
      <c r="AB1380" s="34" t="s">
        <v>14603</v>
      </c>
      <c r="AC1380" s="46">
        <v>1.731215633548E12</v>
      </c>
    </row>
    <row r="1381" ht="14.25" customHeight="1">
      <c r="A1381" s="24" t="s">
        <v>14604</v>
      </c>
      <c r="B1381" s="25">
        <v>11.0</v>
      </c>
      <c r="C1381" s="26"/>
      <c r="D1381" s="27"/>
      <c r="E1381" s="28" t="s">
        <v>108</v>
      </c>
      <c r="F1381" s="29"/>
      <c r="G1381" s="30"/>
      <c r="H1381" s="31"/>
      <c r="I1381" s="32" t="s">
        <v>2066</v>
      </c>
      <c r="J1381" s="33">
        <v>2002.0</v>
      </c>
      <c r="K1381" s="34">
        <f t="shared" si="1"/>
        <v>1380</v>
      </c>
      <c r="L1381" s="35" t="s">
        <v>14605</v>
      </c>
      <c r="M1381" s="49" t="s">
        <v>14606</v>
      </c>
      <c r="N1381" s="50" t="s">
        <v>14607</v>
      </c>
      <c r="O1381" s="51" t="s">
        <v>14608</v>
      </c>
      <c r="P1381" s="52" t="s">
        <v>14609</v>
      </c>
      <c r="Q1381" s="53" t="s">
        <v>14610</v>
      </c>
      <c r="R1381" s="54" t="s">
        <v>14611</v>
      </c>
      <c r="S1381" s="55" t="s">
        <v>210</v>
      </c>
      <c r="T1381" s="56" t="s">
        <v>452</v>
      </c>
      <c r="U1381" s="57" t="s">
        <v>14612</v>
      </c>
      <c r="V1381" s="58" t="s">
        <v>120</v>
      </c>
      <c r="W1381" s="34">
        <v>10167.0</v>
      </c>
      <c r="X1381" s="34" t="s">
        <v>14613</v>
      </c>
      <c r="Y1381" s="34" t="s">
        <v>14465</v>
      </c>
      <c r="Z1381" s="34" t="s">
        <v>13801</v>
      </c>
      <c r="AA1381" s="34" t="s">
        <v>9282</v>
      </c>
      <c r="AB1381" s="34" t="s">
        <v>14614</v>
      </c>
      <c r="AC1381" s="46">
        <v>1.731215633548E12</v>
      </c>
    </row>
    <row r="1382" ht="14.25" customHeight="1">
      <c r="A1382" s="24" t="s">
        <v>7265</v>
      </c>
      <c r="B1382" s="25">
        <v>11.0</v>
      </c>
      <c r="C1382" s="26" t="s">
        <v>3515</v>
      </c>
      <c r="D1382" s="27"/>
      <c r="E1382" s="28" t="s">
        <v>32</v>
      </c>
      <c r="F1382" s="29"/>
      <c r="G1382" s="30"/>
      <c r="H1382" s="31"/>
      <c r="I1382" s="32" t="s">
        <v>522</v>
      </c>
      <c r="J1382" s="33">
        <v>2014.0</v>
      </c>
      <c r="K1382" s="34">
        <f t="shared" si="1"/>
        <v>1381</v>
      </c>
      <c r="L1382" s="35" t="s">
        <v>14615</v>
      </c>
      <c r="M1382" s="49" t="s">
        <v>14616</v>
      </c>
      <c r="N1382" s="50" t="s">
        <v>14617</v>
      </c>
      <c r="O1382" s="51" t="s">
        <v>14618</v>
      </c>
      <c r="P1382" s="52" t="s">
        <v>14619</v>
      </c>
      <c r="Q1382" s="59" t="s">
        <v>14620</v>
      </c>
      <c r="R1382" s="60" t="s">
        <v>14621</v>
      </c>
      <c r="S1382" s="55" t="s">
        <v>210</v>
      </c>
      <c r="T1382" s="56" t="s">
        <v>747</v>
      </c>
      <c r="U1382" s="57" t="s">
        <v>14622</v>
      </c>
      <c r="V1382" s="61" t="s">
        <v>3202</v>
      </c>
      <c r="W1382" s="34">
        <v>98566.0</v>
      </c>
      <c r="X1382" s="34" t="s">
        <v>14623</v>
      </c>
      <c r="Y1382" s="34" t="s">
        <v>6786</v>
      </c>
      <c r="Z1382" s="34" t="s">
        <v>6656</v>
      </c>
      <c r="AA1382" s="34" t="s">
        <v>5648</v>
      </c>
      <c r="AB1382" s="34" t="s">
        <v>14624</v>
      </c>
      <c r="AC1382" s="46">
        <v>1.731215633548E12</v>
      </c>
    </row>
    <row r="1383" ht="14.25" customHeight="1">
      <c r="A1383" s="24" t="s">
        <v>14625</v>
      </c>
      <c r="B1383" s="25">
        <v>11.0</v>
      </c>
      <c r="C1383" s="26"/>
      <c r="D1383" s="27"/>
      <c r="E1383" s="28" t="s">
        <v>578</v>
      </c>
      <c r="F1383" s="29" t="s">
        <v>108</v>
      </c>
      <c r="G1383" s="30"/>
      <c r="H1383" s="31"/>
      <c r="I1383" s="32" t="s">
        <v>2066</v>
      </c>
      <c r="J1383" s="33">
        <v>2023.0</v>
      </c>
      <c r="K1383" s="34">
        <f t="shared" si="1"/>
        <v>1382</v>
      </c>
      <c r="L1383" s="35" t="s">
        <v>14626</v>
      </c>
      <c r="M1383" s="49" t="s">
        <v>14627</v>
      </c>
      <c r="N1383" s="50" t="s">
        <v>14628</v>
      </c>
      <c r="O1383" s="51" t="s">
        <v>14629</v>
      </c>
      <c r="P1383" s="52" t="s">
        <v>14630</v>
      </c>
      <c r="Q1383" s="59" t="s">
        <v>14631</v>
      </c>
      <c r="R1383" s="54" t="s">
        <v>257</v>
      </c>
      <c r="S1383" s="55" t="s">
        <v>210</v>
      </c>
      <c r="T1383" s="56" t="s">
        <v>612</v>
      </c>
      <c r="U1383" s="57" t="s">
        <v>14632</v>
      </c>
      <c r="V1383" s="58" t="s">
        <v>242</v>
      </c>
      <c r="W1383" s="34">
        <v>455476.0</v>
      </c>
      <c r="X1383" s="34" t="s">
        <v>14633</v>
      </c>
      <c r="Y1383" s="34" t="s">
        <v>6786</v>
      </c>
      <c r="Z1383" s="34" t="s">
        <v>11758</v>
      </c>
      <c r="AA1383" s="34" t="s">
        <v>8662</v>
      </c>
      <c r="AB1383" s="34" t="s">
        <v>14634</v>
      </c>
      <c r="AC1383" s="46">
        <v>1.731215633548E12</v>
      </c>
    </row>
    <row r="1384" ht="14.25" customHeight="1">
      <c r="A1384" s="24" t="s">
        <v>14635</v>
      </c>
      <c r="B1384" s="25">
        <v>11.0</v>
      </c>
      <c r="C1384" s="26" t="s">
        <v>1429</v>
      </c>
      <c r="D1384" s="27"/>
      <c r="E1384" s="28" t="s">
        <v>248</v>
      </c>
      <c r="F1384" s="29" t="s">
        <v>1564</v>
      </c>
      <c r="G1384" s="30" t="s">
        <v>1429</v>
      </c>
      <c r="H1384" s="31"/>
      <c r="I1384" s="32" t="s">
        <v>12961</v>
      </c>
      <c r="J1384" s="33">
        <v>1989.0</v>
      </c>
      <c r="K1384" s="34">
        <f t="shared" si="1"/>
        <v>1383</v>
      </c>
      <c r="L1384" s="35" t="s">
        <v>14636</v>
      </c>
      <c r="M1384" s="49" t="s">
        <v>14637</v>
      </c>
      <c r="N1384" s="50" t="s">
        <v>14638</v>
      </c>
      <c r="O1384" s="51" t="s">
        <v>14639</v>
      </c>
      <c r="P1384" s="52" t="s">
        <v>14640</v>
      </c>
      <c r="Q1384" s="53" t="s">
        <v>14641</v>
      </c>
      <c r="R1384" s="54" t="s">
        <v>14642</v>
      </c>
      <c r="S1384" s="55" t="s">
        <v>117</v>
      </c>
      <c r="T1384" s="56" t="s">
        <v>452</v>
      </c>
      <c r="U1384" s="57" t="s">
        <v>14643</v>
      </c>
      <c r="V1384" s="58" t="s">
        <v>588</v>
      </c>
      <c r="W1384" s="34">
        <v>11361.0</v>
      </c>
      <c r="X1384" s="34" t="s">
        <v>14644</v>
      </c>
      <c r="Y1384" s="34" t="s">
        <v>12069</v>
      </c>
      <c r="Z1384" s="34" t="s">
        <v>12155</v>
      </c>
      <c r="AA1384" s="34" t="s">
        <v>13056</v>
      </c>
      <c r="AB1384" s="34" t="s">
        <v>14645</v>
      </c>
      <c r="AC1384" s="46">
        <v>1.731275810124E12</v>
      </c>
    </row>
    <row r="1385" ht="14.25" customHeight="1">
      <c r="A1385" s="24" t="s">
        <v>14646</v>
      </c>
      <c r="B1385" s="25">
        <v>11.0</v>
      </c>
      <c r="C1385" s="26"/>
      <c r="D1385" s="27"/>
      <c r="E1385" s="28" t="s">
        <v>249</v>
      </c>
      <c r="F1385" s="29"/>
      <c r="G1385" s="30"/>
      <c r="H1385" s="31"/>
      <c r="I1385" s="32" t="s">
        <v>687</v>
      </c>
      <c r="J1385" s="33">
        <v>2007.0</v>
      </c>
      <c r="K1385" s="34">
        <f t="shared" si="1"/>
        <v>1384</v>
      </c>
      <c r="L1385" s="35" t="s">
        <v>14647</v>
      </c>
      <c r="M1385" s="49" t="s">
        <v>14648</v>
      </c>
      <c r="N1385" s="50" t="s">
        <v>14649</v>
      </c>
      <c r="O1385" s="51" t="s">
        <v>14650</v>
      </c>
      <c r="P1385" s="52" t="s">
        <v>5998</v>
      </c>
      <c r="Q1385" s="53" t="s">
        <v>14651</v>
      </c>
      <c r="R1385" s="54" t="s">
        <v>14652</v>
      </c>
      <c r="S1385" s="55" t="s">
        <v>117</v>
      </c>
      <c r="T1385" s="56" t="s">
        <v>452</v>
      </c>
      <c r="U1385" s="57" t="s">
        <v>14653</v>
      </c>
      <c r="V1385" s="58" t="s">
        <v>64</v>
      </c>
      <c r="W1385" s="34">
        <v>3594.0</v>
      </c>
      <c r="X1385" s="34" t="s">
        <v>14654</v>
      </c>
      <c r="Y1385" s="34" t="s">
        <v>14655</v>
      </c>
      <c r="Z1385" s="34" t="s">
        <v>4411</v>
      </c>
      <c r="AA1385" s="34" t="s">
        <v>471</v>
      </c>
      <c r="AB1385" s="34" t="s">
        <v>14656</v>
      </c>
      <c r="AC1385" s="46">
        <v>1.732256445415E12</v>
      </c>
    </row>
    <row r="1386" ht="14.25" customHeight="1">
      <c r="A1386" s="24" t="s">
        <v>14657</v>
      </c>
      <c r="B1386" s="25">
        <v>11.0</v>
      </c>
      <c r="C1386" s="26" t="s">
        <v>9807</v>
      </c>
      <c r="D1386" s="27"/>
      <c r="E1386" s="28" t="s">
        <v>489</v>
      </c>
      <c r="F1386" s="29" t="s">
        <v>249</v>
      </c>
      <c r="G1386" s="30"/>
      <c r="H1386" s="31"/>
      <c r="I1386" s="32" t="s">
        <v>202</v>
      </c>
      <c r="J1386" s="33">
        <v>2016.0</v>
      </c>
      <c r="K1386" s="34">
        <f t="shared" si="1"/>
        <v>1385</v>
      </c>
      <c r="L1386" s="35" t="s">
        <v>14658</v>
      </c>
      <c r="M1386" s="36" t="s">
        <v>14659</v>
      </c>
      <c r="N1386" s="37" t="s">
        <v>14660</v>
      </c>
      <c r="O1386" s="38" t="s">
        <v>14661</v>
      </c>
      <c r="P1386" s="39" t="s">
        <v>2103</v>
      </c>
      <c r="Q1386" s="40" t="s">
        <v>14662</v>
      </c>
      <c r="R1386" s="41" t="s">
        <v>14663</v>
      </c>
      <c r="S1386" s="42" t="s">
        <v>210</v>
      </c>
      <c r="T1386" s="43" t="s">
        <v>211</v>
      </c>
      <c r="U1386" s="44" t="s">
        <v>14664</v>
      </c>
      <c r="V1386" s="45" t="s">
        <v>5183</v>
      </c>
      <c r="W1386" s="34">
        <v>291805.0</v>
      </c>
      <c r="X1386" s="34" t="s">
        <v>14665</v>
      </c>
      <c r="Y1386" s="34" t="s">
        <v>5898</v>
      </c>
      <c r="Z1386" s="34" t="s">
        <v>4411</v>
      </c>
      <c r="AA1386" s="34" t="s">
        <v>3340</v>
      </c>
      <c r="AB1386" s="34" t="s">
        <v>14666</v>
      </c>
      <c r="AC1386" s="46">
        <v>1.731215633548E12</v>
      </c>
    </row>
    <row r="1387" ht="14.25" customHeight="1">
      <c r="A1387" s="24" t="s">
        <v>14667</v>
      </c>
      <c r="B1387" s="25">
        <v>11.0</v>
      </c>
      <c r="C1387" s="26"/>
      <c r="D1387" s="27"/>
      <c r="E1387" s="28" t="s">
        <v>444</v>
      </c>
      <c r="F1387" s="29" t="s">
        <v>276</v>
      </c>
      <c r="G1387" s="30"/>
      <c r="H1387" s="31"/>
      <c r="I1387" s="32" t="s">
        <v>53</v>
      </c>
      <c r="J1387" s="33">
        <v>1996.0</v>
      </c>
      <c r="K1387" s="34">
        <f t="shared" si="1"/>
        <v>1386</v>
      </c>
      <c r="L1387" s="35" t="s">
        <v>14668</v>
      </c>
      <c r="M1387" s="36" t="s">
        <v>14669</v>
      </c>
      <c r="N1387" s="37" t="s">
        <v>14670</v>
      </c>
      <c r="O1387" s="38" t="s">
        <v>14671</v>
      </c>
      <c r="P1387" s="39" t="s">
        <v>10736</v>
      </c>
      <c r="Q1387" s="40" t="s">
        <v>14672</v>
      </c>
      <c r="R1387" s="41" t="s">
        <v>14673</v>
      </c>
      <c r="S1387" s="42" t="s">
        <v>210</v>
      </c>
      <c r="T1387" s="43" t="s">
        <v>735</v>
      </c>
      <c r="U1387" s="44" t="s">
        <v>1712</v>
      </c>
      <c r="V1387" s="45" t="s">
        <v>64</v>
      </c>
      <c r="W1387" s="34">
        <v>11107.0</v>
      </c>
      <c r="X1387" s="34" t="s">
        <v>14674</v>
      </c>
      <c r="Y1387" s="34" t="s">
        <v>9251</v>
      </c>
      <c r="Z1387" s="34" t="s">
        <v>8820</v>
      </c>
      <c r="AA1387" s="34" t="s">
        <v>471</v>
      </c>
      <c r="AB1387" s="34" t="s">
        <v>14675</v>
      </c>
      <c r="AC1387" s="46">
        <v>1.731215633548E12</v>
      </c>
    </row>
    <row r="1388" ht="14.25" customHeight="1">
      <c r="A1388" s="24" t="s">
        <v>14676</v>
      </c>
      <c r="B1388" s="25">
        <v>11.0</v>
      </c>
      <c r="C1388" s="26" t="s">
        <v>6361</v>
      </c>
      <c r="D1388" s="27"/>
      <c r="E1388" s="28" t="s">
        <v>248</v>
      </c>
      <c r="F1388" s="29"/>
      <c r="G1388" s="30"/>
      <c r="H1388" s="31"/>
      <c r="I1388" s="32" t="s">
        <v>202</v>
      </c>
      <c r="J1388" s="33">
        <v>2007.0</v>
      </c>
      <c r="K1388" s="34">
        <f t="shared" si="1"/>
        <v>1387</v>
      </c>
      <c r="L1388" s="35" t="s">
        <v>14677</v>
      </c>
      <c r="M1388" s="49" t="s">
        <v>14678</v>
      </c>
      <c r="N1388" s="50" t="s">
        <v>14679</v>
      </c>
      <c r="O1388" s="51" t="s">
        <v>14680</v>
      </c>
      <c r="P1388" s="52" t="s">
        <v>11200</v>
      </c>
      <c r="Q1388" s="53" t="s">
        <v>14681</v>
      </c>
      <c r="R1388" s="54" t="s">
        <v>14682</v>
      </c>
      <c r="S1388" s="55" t="s">
        <v>117</v>
      </c>
      <c r="T1388" s="56" t="s">
        <v>1745</v>
      </c>
      <c r="U1388" s="57" t="s">
        <v>14683</v>
      </c>
      <c r="V1388" s="58" t="s">
        <v>722</v>
      </c>
      <c r="W1388" s="34">
        <v>663.0</v>
      </c>
      <c r="X1388" s="34" t="s">
        <v>14684</v>
      </c>
      <c r="Y1388" s="34" t="s">
        <v>7263</v>
      </c>
      <c r="Z1388" s="34" t="s">
        <v>6348</v>
      </c>
      <c r="AA1388" s="34" t="s">
        <v>5198</v>
      </c>
      <c r="AB1388" s="34" t="s">
        <v>14685</v>
      </c>
      <c r="AC1388" s="46">
        <v>1.731275811605E12</v>
      </c>
    </row>
    <row r="1389" ht="14.25" customHeight="1">
      <c r="A1389" s="24" t="s">
        <v>1851</v>
      </c>
      <c r="B1389" s="25">
        <v>11.0</v>
      </c>
      <c r="C1389" s="26" t="s">
        <v>1851</v>
      </c>
      <c r="D1389" s="27"/>
      <c r="E1389" s="28" t="s">
        <v>73</v>
      </c>
      <c r="F1389" s="29"/>
      <c r="G1389" s="30"/>
      <c r="H1389" s="31"/>
      <c r="I1389" s="32" t="s">
        <v>658</v>
      </c>
      <c r="J1389" s="33">
        <v>2001.0</v>
      </c>
      <c r="K1389" s="34">
        <f t="shared" si="1"/>
        <v>1388</v>
      </c>
      <c r="L1389" s="35" t="s">
        <v>14686</v>
      </c>
      <c r="M1389" s="49" t="s">
        <v>14687</v>
      </c>
      <c r="N1389" s="50" t="s">
        <v>14688</v>
      </c>
      <c r="O1389" s="51" t="s">
        <v>14689</v>
      </c>
      <c r="P1389" s="52" t="s">
        <v>5051</v>
      </c>
      <c r="Q1389" s="59" t="s">
        <v>14690</v>
      </c>
      <c r="R1389" s="54" t="s">
        <v>14691</v>
      </c>
      <c r="S1389" s="55" t="s">
        <v>210</v>
      </c>
      <c r="T1389" s="56" t="s">
        <v>285</v>
      </c>
      <c r="U1389" s="57" t="s">
        <v>14692</v>
      </c>
      <c r="V1389" s="58" t="s">
        <v>227</v>
      </c>
      <c r="W1389" s="34">
        <v>869.0</v>
      </c>
      <c r="X1389" s="34" t="s">
        <v>14693</v>
      </c>
      <c r="Y1389" s="34" t="s">
        <v>5990</v>
      </c>
      <c r="Z1389" s="34" t="s">
        <v>8026</v>
      </c>
      <c r="AA1389" s="34" t="s">
        <v>4616</v>
      </c>
      <c r="AB1389" s="34" t="s">
        <v>14694</v>
      </c>
      <c r="AC1389" s="46">
        <v>1.731215633548E12</v>
      </c>
    </row>
    <row r="1390" ht="14.25" customHeight="1">
      <c r="A1390" s="24" t="s">
        <v>14695</v>
      </c>
      <c r="B1390" s="25">
        <v>11.0</v>
      </c>
      <c r="C1390" s="26" t="s">
        <v>14696</v>
      </c>
      <c r="D1390" s="27"/>
      <c r="E1390" s="28" t="s">
        <v>325</v>
      </c>
      <c r="F1390" s="29"/>
      <c r="G1390" s="30" t="s">
        <v>657</v>
      </c>
      <c r="H1390" s="31"/>
      <c r="I1390" s="32" t="s">
        <v>14697</v>
      </c>
      <c r="J1390" s="33">
        <v>2020.0</v>
      </c>
      <c r="K1390" s="34">
        <f t="shared" si="1"/>
        <v>1389</v>
      </c>
      <c r="L1390" s="35" t="s">
        <v>14698</v>
      </c>
      <c r="M1390" s="36" t="s">
        <v>14699</v>
      </c>
      <c r="N1390" s="37" t="s">
        <v>14700</v>
      </c>
      <c r="O1390" s="38" t="s">
        <v>14701</v>
      </c>
      <c r="P1390" s="39" t="s">
        <v>14702</v>
      </c>
      <c r="Q1390" s="40" t="s">
        <v>14703</v>
      </c>
      <c r="R1390" s="41" t="s">
        <v>515</v>
      </c>
      <c r="S1390" s="42" t="s">
        <v>512</v>
      </c>
      <c r="T1390" s="43" t="s">
        <v>10610</v>
      </c>
      <c r="U1390" s="44" t="s">
        <v>14704</v>
      </c>
      <c r="V1390" s="45" t="s">
        <v>515</v>
      </c>
      <c r="W1390" s="34">
        <v>744939.0</v>
      </c>
      <c r="X1390" s="34" t="s">
        <v>14705</v>
      </c>
      <c r="Y1390" s="34" t="s">
        <v>471</v>
      </c>
      <c r="Z1390" s="34" t="s">
        <v>4432</v>
      </c>
      <c r="AA1390" s="34" t="s">
        <v>471</v>
      </c>
      <c r="AB1390" s="34" t="s">
        <v>14706</v>
      </c>
      <c r="AC1390" s="46" t="s">
        <v>5565</v>
      </c>
    </row>
    <row r="1391" ht="14.25" customHeight="1">
      <c r="A1391" s="24" t="s">
        <v>14707</v>
      </c>
      <c r="B1391" s="25">
        <v>11.0</v>
      </c>
      <c r="C1391" s="26" t="s">
        <v>12739</v>
      </c>
      <c r="D1391" s="27"/>
      <c r="E1391" s="28" t="s">
        <v>73</v>
      </c>
      <c r="F1391" s="29" t="s">
        <v>108</v>
      </c>
      <c r="G1391" s="30"/>
      <c r="H1391" s="31" t="s">
        <v>1107</v>
      </c>
      <c r="I1391" s="32" t="s">
        <v>1107</v>
      </c>
      <c r="J1391" s="33">
        <v>2024.0</v>
      </c>
      <c r="K1391" s="34">
        <f t="shared" si="1"/>
        <v>1390</v>
      </c>
      <c r="L1391" s="35" t="s">
        <v>14708</v>
      </c>
      <c r="M1391" s="49" t="s">
        <v>14709</v>
      </c>
      <c r="N1391" s="50" t="s">
        <v>14710</v>
      </c>
      <c r="O1391" s="51" t="s">
        <v>14711</v>
      </c>
      <c r="P1391" s="52" t="s">
        <v>5305</v>
      </c>
      <c r="Q1391" s="59" t="s">
        <v>14712</v>
      </c>
      <c r="R1391" s="54" t="s">
        <v>515</v>
      </c>
      <c r="S1391" s="55" t="s">
        <v>210</v>
      </c>
      <c r="T1391" s="56" t="s">
        <v>4848</v>
      </c>
      <c r="U1391" s="57" t="s">
        <v>14713</v>
      </c>
      <c r="V1391" s="58" t="s">
        <v>8343</v>
      </c>
      <c r="W1391" s="34">
        <v>934632.0</v>
      </c>
      <c r="X1391" s="34" t="s">
        <v>14714</v>
      </c>
      <c r="Y1391" s="34" t="s">
        <v>471</v>
      </c>
      <c r="Z1391" s="34" t="s">
        <v>8517</v>
      </c>
      <c r="AA1391" s="34" t="s">
        <v>8662</v>
      </c>
      <c r="AB1391" s="34" t="s">
        <v>12747</v>
      </c>
      <c r="AC1391" s="46">
        <v>1.731215633548E12</v>
      </c>
    </row>
    <row r="1392" ht="14.25" customHeight="1">
      <c r="A1392" s="24" t="s">
        <v>14715</v>
      </c>
      <c r="B1392" s="25">
        <v>11.0</v>
      </c>
      <c r="C1392" s="26" t="s">
        <v>10000</v>
      </c>
      <c r="D1392" s="27"/>
      <c r="E1392" s="28" t="s">
        <v>444</v>
      </c>
      <c r="F1392" s="29" t="s">
        <v>1254</v>
      </c>
      <c r="G1392" s="30"/>
      <c r="H1392" s="31"/>
      <c r="I1392" s="32" t="s">
        <v>357</v>
      </c>
      <c r="J1392" s="33">
        <v>1990.0</v>
      </c>
      <c r="K1392" s="34">
        <f t="shared" si="1"/>
        <v>1391</v>
      </c>
      <c r="L1392" s="35"/>
      <c r="M1392" s="36" t="s">
        <v>14716</v>
      </c>
      <c r="N1392" s="37" t="s">
        <v>14717</v>
      </c>
      <c r="O1392" s="38" t="s">
        <v>14718</v>
      </c>
      <c r="P1392" s="39" t="s">
        <v>6142</v>
      </c>
      <c r="Q1392" s="40" t="s">
        <v>14719</v>
      </c>
      <c r="R1392" s="41" t="s">
        <v>14720</v>
      </c>
      <c r="S1392" s="42" t="s">
        <v>210</v>
      </c>
      <c r="T1392" s="43" t="s">
        <v>62</v>
      </c>
      <c r="U1392" s="44" t="s">
        <v>14721</v>
      </c>
      <c r="V1392" s="45" t="s">
        <v>600</v>
      </c>
      <c r="W1392" s="34">
        <v>9356.0</v>
      </c>
      <c r="X1392" s="34" t="s">
        <v>14722</v>
      </c>
      <c r="Y1392" s="34" t="s">
        <v>13080</v>
      </c>
      <c r="Z1392" s="34" t="s">
        <v>10720</v>
      </c>
      <c r="AA1392" s="34" t="s">
        <v>471</v>
      </c>
      <c r="AB1392" s="34" t="s">
        <v>14723</v>
      </c>
      <c r="AC1392" s="46">
        <v>1.731215633548E12</v>
      </c>
    </row>
    <row r="1393" ht="14.25" customHeight="1">
      <c r="A1393" s="24" t="s">
        <v>14724</v>
      </c>
      <c r="B1393" s="25">
        <v>11.0</v>
      </c>
      <c r="C1393" s="26"/>
      <c r="D1393" s="27"/>
      <c r="E1393" s="28" t="s">
        <v>444</v>
      </c>
      <c r="F1393" s="29"/>
      <c r="G1393" s="30" t="s">
        <v>657</v>
      </c>
      <c r="H1393" s="31"/>
      <c r="I1393" s="32" t="s">
        <v>202</v>
      </c>
      <c r="J1393" s="33">
        <v>2015.0</v>
      </c>
      <c r="K1393" s="34">
        <f t="shared" si="1"/>
        <v>1392</v>
      </c>
      <c r="L1393" s="35" t="s">
        <v>14725</v>
      </c>
      <c r="M1393" s="49" t="s">
        <v>14726</v>
      </c>
      <c r="N1393" s="50" t="s">
        <v>14727</v>
      </c>
      <c r="O1393" s="51" t="s">
        <v>14728</v>
      </c>
      <c r="P1393" s="52" t="s">
        <v>14729</v>
      </c>
      <c r="Q1393" s="53" t="s">
        <v>14730</v>
      </c>
      <c r="R1393" s="54" t="s">
        <v>14731</v>
      </c>
      <c r="S1393" s="55" t="s">
        <v>210</v>
      </c>
      <c r="T1393" s="56" t="s">
        <v>482</v>
      </c>
      <c r="U1393" s="57" t="s">
        <v>14732</v>
      </c>
      <c r="V1393" s="58" t="s">
        <v>7317</v>
      </c>
      <c r="W1393" s="34">
        <v>333348.0</v>
      </c>
      <c r="X1393" s="34" t="s">
        <v>14733</v>
      </c>
      <c r="Y1393" s="34" t="s">
        <v>7263</v>
      </c>
      <c r="Z1393" s="34" t="s">
        <v>6656</v>
      </c>
      <c r="AA1393" s="34" t="s">
        <v>5648</v>
      </c>
      <c r="AB1393" s="34" t="s">
        <v>14734</v>
      </c>
      <c r="AC1393" s="34" t="s">
        <v>4720</v>
      </c>
    </row>
    <row r="1394" ht="14.25" customHeight="1">
      <c r="A1394" s="24" t="s">
        <v>14735</v>
      </c>
      <c r="B1394" s="25">
        <v>11.0</v>
      </c>
      <c r="C1394" s="26"/>
      <c r="D1394" s="27"/>
      <c r="E1394" s="28" t="s">
        <v>275</v>
      </c>
      <c r="F1394" s="29" t="s">
        <v>2278</v>
      </c>
      <c r="G1394" s="30"/>
      <c r="H1394" s="31" t="s">
        <v>1107</v>
      </c>
      <c r="I1394" s="32" t="s">
        <v>1107</v>
      </c>
      <c r="J1394" s="33">
        <v>2022.0</v>
      </c>
      <c r="K1394" s="34">
        <f t="shared" si="1"/>
        <v>1393</v>
      </c>
      <c r="L1394" s="35" t="s">
        <v>14736</v>
      </c>
      <c r="M1394" s="49" t="s">
        <v>14737</v>
      </c>
      <c r="N1394" s="50" t="s">
        <v>14738</v>
      </c>
      <c r="O1394" s="51" t="s">
        <v>14739</v>
      </c>
      <c r="P1394" s="52" t="s">
        <v>14740</v>
      </c>
      <c r="Q1394" s="59" t="s">
        <v>14741</v>
      </c>
      <c r="R1394" s="54" t="s">
        <v>515</v>
      </c>
      <c r="S1394" s="55" t="s">
        <v>2436</v>
      </c>
      <c r="T1394" s="56" t="s">
        <v>2151</v>
      </c>
      <c r="U1394" s="57" t="s">
        <v>14742</v>
      </c>
      <c r="V1394" s="61" t="s">
        <v>5594</v>
      </c>
      <c r="W1394" s="34">
        <v>301502.0</v>
      </c>
      <c r="X1394" s="34" t="s">
        <v>14743</v>
      </c>
      <c r="Y1394" s="34" t="s">
        <v>7991</v>
      </c>
      <c r="Z1394" s="34" t="s">
        <v>8711</v>
      </c>
      <c r="AA1394" s="34" t="s">
        <v>4616</v>
      </c>
      <c r="AB1394" s="34" t="s">
        <v>14744</v>
      </c>
      <c r="AC1394" s="46">
        <v>1.731215633548E12</v>
      </c>
    </row>
    <row r="1395" ht="14.25" customHeight="1">
      <c r="A1395" s="24" t="s">
        <v>14745</v>
      </c>
      <c r="B1395" s="25">
        <v>10.0</v>
      </c>
      <c r="C1395" s="26"/>
      <c r="D1395" s="27"/>
      <c r="E1395" s="28" t="s">
        <v>325</v>
      </c>
      <c r="F1395" s="29"/>
      <c r="G1395" s="30" t="s">
        <v>14745</v>
      </c>
      <c r="H1395" s="31"/>
      <c r="I1395" s="32" t="s">
        <v>129</v>
      </c>
      <c r="J1395" s="33">
        <v>2010.0</v>
      </c>
      <c r="K1395" s="34">
        <f t="shared" si="1"/>
        <v>1394</v>
      </c>
      <c r="L1395" s="35"/>
      <c r="M1395" s="36" t="s">
        <v>14746</v>
      </c>
      <c r="N1395" s="37" t="s">
        <v>14747</v>
      </c>
      <c r="O1395" s="38" t="s">
        <v>14748</v>
      </c>
      <c r="P1395" s="39" t="s">
        <v>8080</v>
      </c>
      <c r="Q1395" s="40" t="s">
        <v>14749</v>
      </c>
      <c r="R1395" s="41" t="s">
        <v>14750</v>
      </c>
      <c r="S1395" s="42" t="s">
        <v>210</v>
      </c>
      <c r="T1395" s="43" t="s">
        <v>572</v>
      </c>
      <c r="U1395" s="44" t="s">
        <v>14751</v>
      </c>
      <c r="V1395" s="45" t="s">
        <v>6654</v>
      </c>
      <c r="W1395" s="34">
        <v>32856.0</v>
      </c>
      <c r="X1395" s="34" t="s">
        <v>14752</v>
      </c>
      <c r="Y1395" s="34" t="s">
        <v>7263</v>
      </c>
      <c r="Z1395" s="34" t="s">
        <v>8026</v>
      </c>
      <c r="AA1395" s="34" t="s">
        <v>9024</v>
      </c>
      <c r="AB1395" s="34" t="s">
        <v>14753</v>
      </c>
      <c r="AC1395" s="46">
        <v>1.731215633548E12</v>
      </c>
    </row>
    <row r="1396" ht="14.25" customHeight="1">
      <c r="A1396" s="24" t="s">
        <v>14754</v>
      </c>
      <c r="B1396" s="25">
        <v>10.0</v>
      </c>
      <c r="C1396" s="26" t="s">
        <v>13449</v>
      </c>
      <c r="D1396" s="27"/>
      <c r="E1396" s="28" t="s">
        <v>248</v>
      </c>
      <c r="F1396" s="29"/>
      <c r="G1396" s="30" t="s">
        <v>10962</v>
      </c>
      <c r="H1396" s="31"/>
      <c r="I1396" s="32" t="s">
        <v>13450</v>
      </c>
      <c r="J1396" s="33">
        <v>1994.0</v>
      </c>
      <c r="K1396" s="34">
        <f t="shared" si="1"/>
        <v>1395</v>
      </c>
      <c r="L1396" s="35" t="s">
        <v>14755</v>
      </c>
      <c r="M1396" s="36" t="s">
        <v>14756</v>
      </c>
      <c r="N1396" s="37" t="s">
        <v>14757</v>
      </c>
      <c r="O1396" s="38" t="s">
        <v>14758</v>
      </c>
      <c r="P1396" s="39" t="s">
        <v>14759</v>
      </c>
      <c r="Q1396" s="40" t="s">
        <v>14760</v>
      </c>
      <c r="R1396" s="41" t="s">
        <v>2061</v>
      </c>
      <c r="S1396" s="42" t="s">
        <v>117</v>
      </c>
      <c r="T1396" s="43" t="s">
        <v>2163</v>
      </c>
      <c r="U1396" s="44" t="s">
        <v>14761</v>
      </c>
      <c r="V1396" s="45" t="s">
        <v>3105</v>
      </c>
      <c r="W1396" s="34">
        <v>18009.0</v>
      </c>
      <c r="X1396" s="34" t="s">
        <v>14762</v>
      </c>
      <c r="Y1396" s="34" t="s">
        <v>14763</v>
      </c>
      <c r="Z1396" s="34" t="s">
        <v>13801</v>
      </c>
      <c r="AA1396" s="34" t="s">
        <v>471</v>
      </c>
      <c r="AB1396" s="34" t="s">
        <v>14764</v>
      </c>
      <c r="AC1396" s="46">
        <v>1.731215633548E12</v>
      </c>
    </row>
    <row r="1397" ht="14.25" customHeight="1">
      <c r="A1397" s="24" t="s">
        <v>14765</v>
      </c>
      <c r="B1397" s="25">
        <v>10.0</v>
      </c>
      <c r="C1397" s="26" t="s">
        <v>1608</v>
      </c>
      <c r="D1397" s="27"/>
      <c r="E1397" s="28" t="s">
        <v>444</v>
      </c>
      <c r="F1397" s="29" t="s">
        <v>1254</v>
      </c>
      <c r="G1397" s="30" t="s">
        <v>657</v>
      </c>
      <c r="H1397" s="31"/>
      <c r="I1397" s="32" t="s">
        <v>658</v>
      </c>
      <c r="J1397" s="33">
        <v>1997.0</v>
      </c>
      <c r="K1397" s="34">
        <f t="shared" si="1"/>
        <v>1396</v>
      </c>
      <c r="L1397" s="35"/>
      <c r="M1397" s="36" t="s">
        <v>14766</v>
      </c>
      <c r="N1397" s="37" t="s">
        <v>14767</v>
      </c>
      <c r="O1397" s="38" t="s">
        <v>14768</v>
      </c>
      <c r="P1397" s="39" t="s">
        <v>10677</v>
      </c>
      <c r="Q1397" s="40" t="s">
        <v>14769</v>
      </c>
      <c r="R1397" s="41" t="s">
        <v>14770</v>
      </c>
      <c r="S1397" s="42" t="s">
        <v>42</v>
      </c>
      <c r="T1397" s="43" t="s">
        <v>760</v>
      </c>
      <c r="U1397" s="44" t="s">
        <v>14771</v>
      </c>
      <c r="V1397" s="45" t="s">
        <v>819</v>
      </c>
      <c r="W1397" s="34">
        <v>9714.0</v>
      </c>
      <c r="X1397" s="34" t="s">
        <v>14772</v>
      </c>
      <c r="Y1397" s="34" t="s">
        <v>5533</v>
      </c>
      <c r="Z1397" s="34" t="s">
        <v>13801</v>
      </c>
      <c r="AA1397" s="34" t="s">
        <v>471</v>
      </c>
      <c r="AB1397" s="34" t="s">
        <v>14773</v>
      </c>
      <c r="AC1397" s="46">
        <v>1.731215633548E12</v>
      </c>
    </row>
    <row r="1398" ht="14.25" customHeight="1">
      <c r="A1398" s="24" t="s">
        <v>14774</v>
      </c>
      <c r="B1398" s="25">
        <v>10.0</v>
      </c>
      <c r="C1398" s="26"/>
      <c r="D1398" s="27"/>
      <c r="E1398" s="28" t="s">
        <v>248</v>
      </c>
      <c r="F1398" s="29" t="s">
        <v>417</v>
      </c>
      <c r="G1398" s="30"/>
      <c r="H1398" s="31"/>
      <c r="I1398" s="32" t="s">
        <v>129</v>
      </c>
      <c r="J1398" s="33">
        <v>2006.0</v>
      </c>
      <c r="K1398" s="34">
        <f t="shared" si="1"/>
        <v>1397</v>
      </c>
      <c r="L1398" s="35"/>
      <c r="M1398" s="36" t="s">
        <v>14775</v>
      </c>
      <c r="N1398" s="37" t="s">
        <v>14776</v>
      </c>
      <c r="O1398" s="38" t="s">
        <v>14777</v>
      </c>
      <c r="P1398" s="39" t="s">
        <v>14778</v>
      </c>
      <c r="Q1398" s="40" t="s">
        <v>14779</v>
      </c>
      <c r="R1398" s="41" t="s">
        <v>14780</v>
      </c>
      <c r="S1398" s="42" t="s">
        <v>210</v>
      </c>
      <c r="T1398" s="43" t="s">
        <v>760</v>
      </c>
      <c r="U1398" s="44" t="s">
        <v>14781</v>
      </c>
      <c r="V1398" s="45" t="s">
        <v>427</v>
      </c>
      <c r="W1398" s="34">
        <v>9708.0</v>
      </c>
      <c r="X1398" s="34" t="s">
        <v>14782</v>
      </c>
      <c r="Y1398" s="34" t="s">
        <v>471</v>
      </c>
      <c r="Z1398" s="34" t="s">
        <v>14783</v>
      </c>
      <c r="AA1398" s="34" t="s">
        <v>5198</v>
      </c>
      <c r="AB1398" s="34" t="s">
        <v>14784</v>
      </c>
      <c r="AC1398" s="46">
        <v>1.731215633548E12</v>
      </c>
    </row>
    <row r="1399" ht="14.25" customHeight="1">
      <c r="A1399" s="24" t="s">
        <v>14785</v>
      </c>
      <c r="B1399" s="25">
        <v>10.0</v>
      </c>
      <c r="C1399" s="26"/>
      <c r="D1399" s="27"/>
      <c r="E1399" s="28" t="s">
        <v>325</v>
      </c>
      <c r="F1399" s="29"/>
      <c r="G1399" s="30"/>
      <c r="H1399" s="31"/>
      <c r="I1399" s="32" t="s">
        <v>202</v>
      </c>
      <c r="J1399" s="33">
        <v>2008.0</v>
      </c>
      <c r="K1399" s="34">
        <f t="shared" si="1"/>
        <v>1398</v>
      </c>
      <c r="L1399" s="35"/>
      <c r="M1399" s="36" t="s">
        <v>14786</v>
      </c>
      <c r="N1399" s="37" t="s">
        <v>14787</v>
      </c>
      <c r="O1399" s="38" t="s">
        <v>14788</v>
      </c>
      <c r="P1399" s="39" t="s">
        <v>9091</v>
      </c>
      <c r="Q1399" s="40" t="s">
        <v>14789</v>
      </c>
      <c r="R1399" s="41" t="s">
        <v>14790</v>
      </c>
      <c r="S1399" s="42" t="s">
        <v>117</v>
      </c>
      <c r="T1399" s="43" t="s">
        <v>747</v>
      </c>
      <c r="U1399" s="44" t="s">
        <v>14791</v>
      </c>
      <c r="V1399" s="45" t="s">
        <v>614</v>
      </c>
      <c r="W1399" s="34">
        <v>13596.0</v>
      </c>
      <c r="X1399" s="34" t="s">
        <v>14792</v>
      </c>
      <c r="Y1399" s="34" t="s">
        <v>8164</v>
      </c>
      <c r="Z1399" s="34" t="s">
        <v>6656</v>
      </c>
      <c r="AA1399" s="34" t="s">
        <v>9024</v>
      </c>
      <c r="AB1399" s="34" t="s">
        <v>14793</v>
      </c>
      <c r="AC1399" s="46">
        <v>1.731215633548E12</v>
      </c>
    </row>
    <row r="1400" ht="14.25" customHeight="1">
      <c r="A1400" s="24" t="s">
        <v>14794</v>
      </c>
      <c r="B1400" s="25">
        <v>10.0</v>
      </c>
      <c r="C1400" s="26" t="s">
        <v>2626</v>
      </c>
      <c r="D1400" s="27"/>
      <c r="E1400" s="28" t="s">
        <v>444</v>
      </c>
      <c r="F1400" s="29"/>
      <c r="G1400" s="30"/>
      <c r="H1400" s="31"/>
      <c r="I1400" s="32" t="s">
        <v>34</v>
      </c>
      <c r="J1400" s="33">
        <v>2012.0</v>
      </c>
      <c r="K1400" s="34">
        <f t="shared" si="1"/>
        <v>1399</v>
      </c>
      <c r="L1400" s="35"/>
      <c r="M1400" s="36" t="s">
        <v>14795</v>
      </c>
      <c r="N1400" s="37" t="s">
        <v>14796</v>
      </c>
      <c r="O1400" s="38" t="s">
        <v>14797</v>
      </c>
      <c r="P1400" s="39" t="s">
        <v>3423</v>
      </c>
      <c r="Q1400" s="40" t="s">
        <v>14798</v>
      </c>
      <c r="R1400" s="41" t="s">
        <v>14799</v>
      </c>
      <c r="S1400" s="42" t="s">
        <v>117</v>
      </c>
      <c r="T1400" s="43" t="s">
        <v>152</v>
      </c>
      <c r="U1400" s="44" t="s">
        <v>14800</v>
      </c>
      <c r="V1400" s="45" t="s">
        <v>303</v>
      </c>
      <c r="W1400" s="34">
        <v>87428.0</v>
      </c>
      <c r="X1400" s="34" t="s">
        <v>14801</v>
      </c>
      <c r="Y1400" s="34" t="s">
        <v>471</v>
      </c>
      <c r="Z1400" s="34" t="s">
        <v>5197</v>
      </c>
      <c r="AA1400" s="34" t="s">
        <v>5648</v>
      </c>
      <c r="AB1400" s="34" t="s">
        <v>14802</v>
      </c>
      <c r="AC1400" s="46">
        <v>1.731215633548E12</v>
      </c>
    </row>
    <row r="1401" ht="14.25" customHeight="1">
      <c r="A1401" s="24" t="s">
        <v>14803</v>
      </c>
      <c r="B1401" s="25">
        <v>10.0</v>
      </c>
      <c r="C1401" s="26"/>
      <c r="D1401" s="27"/>
      <c r="E1401" s="28" t="s">
        <v>108</v>
      </c>
      <c r="F1401" s="29"/>
      <c r="G1401" s="30"/>
      <c r="H1401" s="31"/>
      <c r="I1401" s="32" t="s">
        <v>129</v>
      </c>
      <c r="J1401" s="33">
        <v>1992.0</v>
      </c>
      <c r="K1401" s="34">
        <f t="shared" si="1"/>
        <v>1400</v>
      </c>
      <c r="L1401" s="35" t="s">
        <v>14804</v>
      </c>
      <c r="M1401" s="49" t="s">
        <v>14805</v>
      </c>
      <c r="N1401" s="50" t="s">
        <v>14806</v>
      </c>
      <c r="O1401" s="51" t="s">
        <v>14807</v>
      </c>
      <c r="P1401" s="52" t="s">
        <v>14808</v>
      </c>
      <c r="Q1401" s="59" t="s">
        <v>14809</v>
      </c>
      <c r="R1401" s="54" t="s">
        <v>515</v>
      </c>
      <c r="S1401" s="55" t="s">
        <v>117</v>
      </c>
      <c r="T1401" s="56" t="s">
        <v>1720</v>
      </c>
      <c r="U1401" s="57" t="s">
        <v>14810</v>
      </c>
      <c r="V1401" s="58" t="s">
        <v>515</v>
      </c>
      <c r="W1401" s="34">
        <v>147741.0</v>
      </c>
      <c r="X1401" s="34" t="s">
        <v>14811</v>
      </c>
      <c r="Y1401" s="34" t="s">
        <v>471</v>
      </c>
      <c r="Z1401" s="34" t="s">
        <v>13638</v>
      </c>
      <c r="AA1401" s="34" t="s">
        <v>471</v>
      </c>
      <c r="AB1401" s="34" t="s">
        <v>14812</v>
      </c>
      <c r="AC1401" s="46">
        <v>1.731215633548E12</v>
      </c>
    </row>
    <row r="1402" ht="14.25" customHeight="1">
      <c r="A1402" s="24" t="s">
        <v>14813</v>
      </c>
      <c r="B1402" s="25">
        <v>10.0</v>
      </c>
      <c r="C1402" s="26" t="s">
        <v>2626</v>
      </c>
      <c r="D1402" s="27"/>
      <c r="E1402" s="28" t="s">
        <v>325</v>
      </c>
      <c r="F1402" s="29"/>
      <c r="G1402" s="30"/>
      <c r="H1402" s="31"/>
      <c r="I1402" s="32" t="s">
        <v>129</v>
      </c>
      <c r="J1402" s="33">
        <v>2014.0</v>
      </c>
      <c r="K1402" s="34">
        <f t="shared" si="1"/>
        <v>1401</v>
      </c>
      <c r="L1402" s="35"/>
      <c r="M1402" s="49" t="s">
        <v>14814</v>
      </c>
      <c r="N1402" s="50" t="s">
        <v>14815</v>
      </c>
      <c r="O1402" s="51" t="s">
        <v>14816</v>
      </c>
      <c r="P1402" s="52" t="s">
        <v>5892</v>
      </c>
      <c r="Q1402" s="59" t="s">
        <v>14817</v>
      </c>
      <c r="R1402" s="60" t="s">
        <v>9795</v>
      </c>
      <c r="S1402" s="55" t="s">
        <v>210</v>
      </c>
      <c r="T1402" s="56" t="s">
        <v>43</v>
      </c>
      <c r="U1402" s="57" t="s">
        <v>14818</v>
      </c>
      <c r="V1402" s="61" t="s">
        <v>427</v>
      </c>
      <c r="W1402" s="34">
        <v>232672.0</v>
      </c>
      <c r="X1402" s="34" t="s">
        <v>14819</v>
      </c>
      <c r="Y1402" s="34" t="s">
        <v>10187</v>
      </c>
      <c r="Z1402" s="34" t="s">
        <v>1839</v>
      </c>
      <c r="AA1402" s="34" t="s">
        <v>5648</v>
      </c>
      <c r="AB1402" s="34" t="s">
        <v>14820</v>
      </c>
      <c r="AC1402" s="46">
        <v>1.731215633548E12</v>
      </c>
    </row>
    <row r="1403" ht="14.25" customHeight="1">
      <c r="A1403" s="24" t="s">
        <v>14821</v>
      </c>
      <c r="B1403" s="25">
        <v>10.0</v>
      </c>
      <c r="C1403" s="26"/>
      <c r="D1403" s="27"/>
      <c r="E1403" s="28" t="s">
        <v>444</v>
      </c>
      <c r="F1403" s="29"/>
      <c r="G1403" s="30"/>
      <c r="H1403" s="31" t="s">
        <v>1107</v>
      </c>
      <c r="I1403" s="32" t="s">
        <v>1107</v>
      </c>
      <c r="J1403" s="33">
        <v>2022.0</v>
      </c>
      <c r="K1403" s="34">
        <f t="shared" si="1"/>
        <v>1402</v>
      </c>
      <c r="L1403" s="35" t="s">
        <v>14822</v>
      </c>
      <c r="M1403" s="36" t="s">
        <v>14823</v>
      </c>
      <c r="N1403" s="37" t="s">
        <v>14824</v>
      </c>
      <c r="O1403" s="38" t="s">
        <v>14825</v>
      </c>
      <c r="P1403" s="39" t="s">
        <v>1637</v>
      </c>
      <c r="Q1403" s="40" t="s">
        <v>14826</v>
      </c>
      <c r="R1403" s="80" t="s">
        <v>515</v>
      </c>
      <c r="S1403" s="42" t="s">
        <v>117</v>
      </c>
      <c r="T1403" s="43" t="s">
        <v>626</v>
      </c>
      <c r="U1403" s="44" t="s">
        <v>14827</v>
      </c>
      <c r="V1403" s="83" t="s">
        <v>515</v>
      </c>
      <c r="W1403" s="34">
        <v>862551.0</v>
      </c>
      <c r="X1403" s="34" t="s">
        <v>14828</v>
      </c>
      <c r="Y1403" s="34" t="s">
        <v>14655</v>
      </c>
      <c r="Z1403" s="34" t="s">
        <v>11728</v>
      </c>
      <c r="AA1403" s="34" t="s">
        <v>10167</v>
      </c>
      <c r="AB1403" s="34" t="s">
        <v>14829</v>
      </c>
      <c r="AC1403" s="46">
        <v>1.731215633548E12</v>
      </c>
    </row>
    <row r="1404" ht="14.25" customHeight="1">
      <c r="A1404" s="24" t="s">
        <v>14830</v>
      </c>
      <c r="B1404" s="25">
        <v>10.0</v>
      </c>
      <c r="C1404" s="26"/>
      <c r="D1404" s="27"/>
      <c r="E1404" s="28" t="s">
        <v>489</v>
      </c>
      <c r="F1404" s="29"/>
      <c r="G1404" s="30"/>
      <c r="H1404" s="31"/>
      <c r="I1404" s="32" t="s">
        <v>202</v>
      </c>
      <c r="J1404" s="33">
        <v>2008.0</v>
      </c>
      <c r="K1404" s="34">
        <f t="shared" si="1"/>
        <v>1403</v>
      </c>
      <c r="L1404" s="35"/>
      <c r="M1404" s="36" t="s">
        <v>14831</v>
      </c>
      <c r="N1404" s="37" t="s">
        <v>14832</v>
      </c>
      <c r="O1404" s="38" t="s">
        <v>14833</v>
      </c>
      <c r="P1404" s="39" t="s">
        <v>14834</v>
      </c>
      <c r="Q1404" s="40" t="s">
        <v>14835</v>
      </c>
      <c r="R1404" s="41" t="s">
        <v>14836</v>
      </c>
      <c r="S1404" s="42" t="s">
        <v>117</v>
      </c>
      <c r="T1404" s="43" t="s">
        <v>586</v>
      </c>
      <c r="U1404" s="44" t="s">
        <v>14837</v>
      </c>
      <c r="V1404" s="45" t="s">
        <v>382</v>
      </c>
      <c r="W1404" s="34">
        <v>13184.0</v>
      </c>
      <c r="X1404" s="34" t="s">
        <v>14838</v>
      </c>
      <c r="Y1404" s="34" t="s">
        <v>12358</v>
      </c>
      <c r="Z1404" s="34" t="s">
        <v>8517</v>
      </c>
      <c r="AA1404" s="34" t="s">
        <v>8153</v>
      </c>
      <c r="AB1404" s="34" t="s">
        <v>14839</v>
      </c>
      <c r="AC1404" s="46">
        <v>1.731215633548E12</v>
      </c>
    </row>
    <row r="1405" ht="14.25" customHeight="1">
      <c r="A1405" s="24" t="s">
        <v>6280</v>
      </c>
      <c r="B1405" s="25">
        <v>10.0</v>
      </c>
      <c r="C1405" s="26" t="s">
        <v>6056</v>
      </c>
      <c r="D1405" s="27" t="s">
        <v>6281</v>
      </c>
      <c r="E1405" s="28" t="s">
        <v>578</v>
      </c>
      <c r="F1405" s="29" t="s">
        <v>108</v>
      </c>
      <c r="G1405" s="30"/>
      <c r="H1405" s="31"/>
      <c r="I1405" s="32" t="s">
        <v>144</v>
      </c>
      <c r="J1405" s="33">
        <v>2017.0</v>
      </c>
      <c r="K1405" s="34">
        <f t="shared" si="1"/>
        <v>1404</v>
      </c>
      <c r="L1405" s="35" t="s">
        <v>14840</v>
      </c>
      <c r="M1405" s="36" t="s">
        <v>14841</v>
      </c>
      <c r="N1405" s="37" t="s">
        <v>14842</v>
      </c>
      <c r="O1405" s="38" t="s">
        <v>14843</v>
      </c>
      <c r="P1405" s="39" t="s">
        <v>14844</v>
      </c>
      <c r="Q1405" s="40" t="s">
        <v>14845</v>
      </c>
      <c r="R1405" s="41" t="s">
        <v>14846</v>
      </c>
      <c r="S1405" s="42" t="s">
        <v>210</v>
      </c>
      <c r="T1405" s="43" t="s">
        <v>333</v>
      </c>
      <c r="U1405" s="44" t="s">
        <v>14847</v>
      </c>
      <c r="V1405" s="45" t="s">
        <v>3202</v>
      </c>
      <c r="W1405" s="34">
        <v>282035.0</v>
      </c>
      <c r="X1405" s="34" t="s">
        <v>14848</v>
      </c>
      <c r="Y1405" s="34" t="s">
        <v>10187</v>
      </c>
      <c r="Z1405" s="34" t="s">
        <v>12254</v>
      </c>
      <c r="AA1405" s="34" t="s">
        <v>9024</v>
      </c>
      <c r="AB1405" s="34" t="s">
        <v>14849</v>
      </c>
      <c r="AC1405" s="46">
        <v>1.731215633548E12</v>
      </c>
    </row>
    <row r="1406" ht="14.25" customHeight="1">
      <c r="A1406" s="24" t="s">
        <v>14850</v>
      </c>
      <c r="B1406" s="25">
        <v>10.0</v>
      </c>
      <c r="C1406" s="26" t="s">
        <v>14850</v>
      </c>
      <c r="D1406" s="27"/>
      <c r="E1406" s="28" t="s">
        <v>325</v>
      </c>
      <c r="F1406" s="29"/>
      <c r="G1406" s="30"/>
      <c r="H1406" s="31" t="s">
        <v>3054</v>
      </c>
      <c r="I1406" s="32" t="s">
        <v>12373</v>
      </c>
      <c r="J1406" s="33">
        <v>2023.0</v>
      </c>
      <c r="K1406" s="34">
        <f t="shared" si="1"/>
        <v>1405</v>
      </c>
      <c r="L1406" s="35" t="s">
        <v>14851</v>
      </c>
      <c r="M1406" s="49" t="s">
        <v>14852</v>
      </c>
      <c r="N1406" s="50" t="s">
        <v>14853</v>
      </c>
      <c r="O1406" s="51" t="s">
        <v>14854</v>
      </c>
      <c r="P1406" s="52" t="s">
        <v>13238</v>
      </c>
      <c r="Q1406" s="53" t="s">
        <v>14855</v>
      </c>
      <c r="R1406" s="54" t="s">
        <v>14856</v>
      </c>
      <c r="S1406" s="55" t="s">
        <v>117</v>
      </c>
      <c r="T1406" s="56" t="s">
        <v>1126</v>
      </c>
      <c r="U1406" s="57" t="s">
        <v>14857</v>
      </c>
      <c r="V1406" s="58" t="s">
        <v>120</v>
      </c>
      <c r="W1406" s="34">
        <v>1016121.0</v>
      </c>
      <c r="X1406" s="34" t="s">
        <v>14858</v>
      </c>
      <c r="Y1406" s="34" t="s">
        <v>471</v>
      </c>
      <c r="Z1406" s="34" t="s">
        <v>8517</v>
      </c>
      <c r="AA1406" s="34" t="s">
        <v>471</v>
      </c>
      <c r="AB1406" s="34" t="s">
        <v>14859</v>
      </c>
      <c r="AC1406" s="46">
        <v>1.731215633548E12</v>
      </c>
    </row>
    <row r="1407" ht="14.25" customHeight="1">
      <c r="A1407" s="24" t="s">
        <v>14860</v>
      </c>
      <c r="B1407" s="25">
        <v>9.0</v>
      </c>
      <c r="C1407" s="26" t="s">
        <v>2626</v>
      </c>
      <c r="D1407" s="27"/>
      <c r="E1407" s="28" t="s">
        <v>444</v>
      </c>
      <c r="F1407" s="29" t="s">
        <v>108</v>
      </c>
      <c r="G1407" s="30"/>
      <c r="H1407" s="31" t="s">
        <v>1107</v>
      </c>
      <c r="I1407" s="32" t="s">
        <v>1107</v>
      </c>
      <c r="J1407" s="33">
        <v>2023.0</v>
      </c>
      <c r="K1407" s="34">
        <f t="shared" si="1"/>
        <v>1406</v>
      </c>
      <c r="L1407" s="35" t="s">
        <v>14861</v>
      </c>
      <c r="M1407" s="49" t="s">
        <v>14862</v>
      </c>
      <c r="N1407" s="50" t="s">
        <v>14863</v>
      </c>
      <c r="O1407" s="51" t="s">
        <v>14864</v>
      </c>
      <c r="P1407" s="52" t="s">
        <v>14865</v>
      </c>
      <c r="Q1407" s="59" t="s">
        <v>14866</v>
      </c>
      <c r="R1407" s="54" t="s">
        <v>515</v>
      </c>
      <c r="S1407" s="55" t="s">
        <v>117</v>
      </c>
      <c r="T1407" s="56" t="s">
        <v>1298</v>
      </c>
      <c r="U1407" s="57" t="s">
        <v>14867</v>
      </c>
      <c r="V1407" s="58" t="s">
        <v>515</v>
      </c>
      <c r="W1407" s="34">
        <v>921636.0</v>
      </c>
      <c r="X1407" s="34" t="s">
        <v>14868</v>
      </c>
      <c r="Y1407" s="34" t="s">
        <v>6786</v>
      </c>
      <c r="Z1407" s="34" t="s">
        <v>12254</v>
      </c>
      <c r="AA1407" s="34" t="s">
        <v>5198</v>
      </c>
      <c r="AB1407" s="34" t="s">
        <v>14869</v>
      </c>
      <c r="AC1407" s="46">
        <v>1.731215633548E12</v>
      </c>
    </row>
    <row r="1408" ht="14.25" customHeight="1">
      <c r="A1408" s="24" t="s">
        <v>14870</v>
      </c>
      <c r="B1408" s="25">
        <v>9.0</v>
      </c>
      <c r="C1408" s="26"/>
      <c r="D1408" s="27"/>
      <c r="E1408" s="28" t="s">
        <v>444</v>
      </c>
      <c r="F1408" s="29"/>
      <c r="G1408" s="30"/>
      <c r="H1408" s="31"/>
      <c r="I1408" s="32" t="s">
        <v>34</v>
      </c>
      <c r="J1408" s="33">
        <v>2009.0</v>
      </c>
      <c r="K1408" s="34">
        <f t="shared" si="1"/>
        <v>1407</v>
      </c>
      <c r="L1408" s="35" t="s">
        <v>14871</v>
      </c>
      <c r="M1408" s="49" t="s">
        <v>14872</v>
      </c>
      <c r="N1408" s="50" t="s">
        <v>14873</v>
      </c>
      <c r="O1408" s="51" t="s">
        <v>14874</v>
      </c>
      <c r="P1408" s="52" t="s">
        <v>449</v>
      </c>
      <c r="Q1408" s="59" t="s">
        <v>14875</v>
      </c>
      <c r="R1408" s="60" t="s">
        <v>14876</v>
      </c>
      <c r="S1408" s="55" t="s">
        <v>210</v>
      </c>
      <c r="T1408" s="56" t="s">
        <v>1139</v>
      </c>
      <c r="U1408" s="57" t="s">
        <v>14877</v>
      </c>
      <c r="V1408" s="61" t="s">
        <v>242</v>
      </c>
      <c r="W1408" s="34">
        <v>17610.0</v>
      </c>
      <c r="X1408" s="34" t="s">
        <v>14878</v>
      </c>
      <c r="Y1408" s="34" t="s">
        <v>8164</v>
      </c>
      <c r="Z1408" s="34" t="s">
        <v>12155</v>
      </c>
      <c r="AA1408" s="34" t="s">
        <v>9024</v>
      </c>
      <c r="AB1408" s="34" t="s">
        <v>14879</v>
      </c>
      <c r="AC1408" s="46">
        <v>1.731215633548E12</v>
      </c>
    </row>
    <row r="1409" ht="14.25" customHeight="1">
      <c r="A1409" s="24" t="s">
        <v>14880</v>
      </c>
      <c r="B1409" s="25">
        <v>9.0</v>
      </c>
      <c r="C1409" s="26"/>
      <c r="D1409" s="27"/>
      <c r="E1409" s="28" t="s">
        <v>33</v>
      </c>
      <c r="F1409" s="29"/>
      <c r="G1409" s="30"/>
      <c r="H1409" s="31"/>
      <c r="I1409" s="32" t="s">
        <v>232</v>
      </c>
      <c r="J1409" s="33">
        <v>2004.0</v>
      </c>
      <c r="K1409" s="34">
        <f t="shared" si="1"/>
        <v>1408</v>
      </c>
      <c r="L1409" s="35"/>
      <c r="M1409" s="36" t="s">
        <v>14881</v>
      </c>
      <c r="N1409" s="37" t="s">
        <v>14882</v>
      </c>
      <c r="O1409" s="38" t="s">
        <v>14883</v>
      </c>
      <c r="P1409" s="39" t="s">
        <v>14884</v>
      </c>
      <c r="Q1409" s="40" t="s">
        <v>14885</v>
      </c>
      <c r="R1409" s="41" t="s">
        <v>14886</v>
      </c>
      <c r="S1409" s="42" t="s">
        <v>42</v>
      </c>
      <c r="T1409" s="43" t="s">
        <v>240</v>
      </c>
      <c r="U1409" s="44" t="s">
        <v>14887</v>
      </c>
      <c r="V1409" s="45" t="s">
        <v>1698</v>
      </c>
      <c r="W1409" s="34">
        <v>10555.0</v>
      </c>
      <c r="X1409" s="34" t="s">
        <v>14888</v>
      </c>
      <c r="Y1409" s="34" t="s">
        <v>5533</v>
      </c>
      <c r="Z1409" s="34" t="s">
        <v>4432</v>
      </c>
      <c r="AA1409" s="34" t="s">
        <v>458</v>
      </c>
      <c r="AB1409" s="34" t="s">
        <v>14889</v>
      </c>
      <c r="AC1409" s="46">
        <v>1.731215633548E12</v>
      </c>
    </row>
    <row r="1410" ht="14.25" customHeight="1">
      <c r="A1410" s="24" t="s">
        <v>14890</v>
      </c>
      <c r="B1410" s="25">
        <v>9.0</v>
      </c>
      <c r="C1410" s="26"/>
      <c r="D1410" s="27"/>
      <c r="E1410" s="28" t="s">
        <v>444</v>
      </c>
      <c r="F1410" s="29"/>
      <c r="G1410" s="30" t="s">
        <v>657</v>
      </c>
      <c r="H1410" s="31"/>
      <c r="I1410" s="32" t="s">
        <v>658</v>
      </c>
      <c r="J1410" s="33">
        <v>2006.0</v>
      </c>
      <c r="K1410" s="34">
        <f t="shared" si="1"/>
        <v>1409</v>
      </c>
      <c r="L1410" s="35"/>
      <c r="M1410" s="49" t="s">
        <v>14891</v>
      </c>
      <c r="N1410" s="50" t="s">
        <v>14892</v>
      </c>
      <c r="O1410" s="51" t="s">
        <v>14893</v>
      </c>
      <c r="P1410" s="52" t="s">
        <v>14894</v>
      </c>
      <c r="Q1410" s="59" t="s">
        <v>14895</v>
      </c>
      <c r="R1410" s="60" t="s">
        <v>14896</v>
      </c>
      <c r="S1410" s="55" t="s">
        <v>42</v>
      </c>
      <c r="T1410" s="56" t="s">
        <v>1745</v>
      </c>
      <c r="U1410" s="57" t="s">
        <v>14897</v>
      </c>
      <c r="V1410" s="61" t="s">
        <v>7251</v>
      </c>
      <c r="W1410" s="34">
        <v>9969.0</v>
      </c>
      <c r="X1410" s="34" t="s">
        <v>14898</v>
      </c>
      <c r="Y1410" s="34" t="s">
        <v>14763</v>
      </c>
      <c r="Z1410" s="34" t="s">
        <v>11728</v>
      </c>
      <c r="AA1410" s="34" t="s">
        <v>13056</v>
      </c>
      <c r="AB1410" s="34" t="s">
        <v>14899</v>
      </c>
      <c r="AC1410" s="46">
        <v>1.731215633548E12</v>
      </c>
    </row>
    <row r="1411" ht="14.25" customHeight="1">
      <c r="A1411" s="24" t="s">
        <v>14900</v>
      </c>
      <c r="B1411" s="25">
        <v>9.0</v>
      </c>
      <c r="C1411" s="26" t="s">
        <v>341</v>
      </c>
      <c r="D1411" s="27" t="s">
        <v>5545</v>
      </c>
      <c r="E1411" s="28" t="s">
        <v>32</v>
      </c>
      <c r="F1411" s="29"/>
      <c r="G1411" s="30"/>
      <c r="H1411" s="31"/>
      <c r="I1411" s="32" t="s">
        <v>129</v>
      </c>
      <c r="J1411" s="33">
        <v>1997.0</v>
      </c>
      <c r="K1411" s="34">
        <f t="shared" si="1"/>
        <v>1410</v>
      </c>
      <c r="L1411" s="35"/>
      <c r="M1411" s="49" t="s">
        <v>14901</v>
      </c>
      <c r="N1411" s="50" t="s">
        <v>14902</v>
      </c>
      <c r="O1411" s="51" t="s">
        <v>14903</v>
      </c>
      <c r="P1411" s="52" t="s">
        <v>5998</v>
      </c>
      <c r="Q1411" s="59" t="s">
        <v>14904</v>
      </c>
      <c r="R1411" s="60" t="s">
        <v>14905</v>
      </c>
      <c r="S1411" s="55" t="s">
        <v>210</v>
      </c>
      <c r="T1411" s="56" t="s">
        <v>572</v>
      </c>
      <c r="U1411" s="57" t="s">
        <v>14906</v>
      </c>
      <c r="V1411" s="61" t="s">
        <v>3202</v>
      </c>
      <c r="W1411" s="34">
        <v>415.0</v>
      </c>
      <c r="X1411" s="34" t="s">
        <v>14907</v>
      </c>
      <c r="Y1411" s="34" t="s">
        <v>12069</v>
      </c>
      <c r="Z1411" s="34" t="s">
        <v>14783</v>
      </c>
      <c r="AA1411" s="34" t="s">
        <v>9313</v>
      </c>
      <c r="AB1411" s="34" t="s">
        <v>14908</v>
      </c>
      <c r="AC1411" s="46">
        <v>1.731215633548E12</v>
      </c>
    </row>
    <row r="1412" ht="14.25" customHeight="1">
      <c r="A1412" s="24" t="s">
        <v>14909</v>
      </c>
      <c r="B1412" s="25">
        <v>9.0</v>
      </c>
      <c r="C1412" s="26"/>
      <c r="D1412" s="27"/>
      <c r="E1412" s="28" t="s">
        <v>444</v>
      </c>
      <c r="F1412" s="29"/>
      <c r="G1412" s="30"/>
      <c r="H1412" s="31"/>
      <c r="I1412" s="32" t="s">
        <v>2853</v>
      </c>
      <c r="J1412" s="33">
        <v>1986.0</v>
      </c>
      <c r="K1412" s="34">
        <f t="shared" si="1"/>
        <v>1411</v>
      </c>
      <c r="L1412" s="35"/>
      <c r="M1412" s="49" t="s">
        <v>14910</v>
      </c>
      <c r="N1412" s="50" t="s">
        <v>14911</v>
      </c>
      <c r="O1412" s="51" t="s">
        <v>14912</v>
      </c>
      <c r="P1412" s="52" t="s">
        <v>12730</v>
      </c>
      <c r="Q1412" s="59" t="s">
        <v>14913</v>
      </c>
      <c r="R1412" s="60" t="s">
        <v>949</v>
      </c>
      <c r="S1412" s="55" t="s">
        <v>210</v>
      </c>
      <c r="T1412" s="56" t="s">
        <v>544</v>
      </c>
      <c r="U1412" s="57" t="s">
        <v>14914</v>
      </c>
      <c r="V1412" s="61" t="s">
        <v>546</v>
      </c>
      <c r="W1412" s="34">
        <v>12278.0</v>
      </c>
      <c r="X1412" s="34" t="s">
        <v>14915</v>
      </c>
      <c r="Y1412" s="34" t="s">
        <v>11468</v>
      </c>
      <c r="Z1412" s="34" t="s">
        <v>8517</v>
      </c>
      <c r="AA1412" s="34" t="s">
        <v>7616</v>
      </c>
      <c r="AB1412" s="34" t="s">
        <v>14916</v>
      </c>
      <c r="AC1412" s="46">
        <v>1.731215633548E12</v>
      </c>
    </row>
    <row r="1413" ht="14.25" customHeight="1">
      <c r="A1413" s="24" t="s">
        <v>2743</v>
      </c>
      <c r="B1413" s="25">
        <v>9.0</v>
      </c>
      <c r="C1413" s="26" t="s">
        <v>14917</v>
      </c>
      <c r="D1413" s="27" t="s">
        <v>2743</v>
      </c>
      <c r="E1413" s="28" t="s">
        <v>444</v>
      </c>
      <c r="F1413" s="29"/>
      <c r="G1413" s="30"/>
      <c r="H1413" s="31"/>
      <c r="I1413" s="32" t="s">
        <v>129</v>
      </c>
      <c r="J1413" s="33">
        <v>2015.0</v>
      </c>
      <c r="K1413" s="34">
        <f t="shared" si="1"/>
        <v>1412</v>
      </c>
      <c r="L1413" s="35" t="s">
        <v>14918</v>
      </c>
      <c r="M1413" s="49" t="s">
        <v>14919</v>
      </c>
      <c r="N1413" s="50" t="s">
        <v>14920</v>
      </c>
      <c r="O1413" s="51" t="s">
        <v>14921</v>
      </c>
      <c r="P1413" s="52" t="s">
        <v>2899</v>
      </c>
      <c r="Q1413" s="53" t="s">
        <v>14922</v>
      </c>
      <c r="R1413" s="54" t="s">
        <v>14923</v>
      </c>
      <c r="S1413" s="55" t="s">
        <v>117</v>
      </c>
      <c r="T1413" s="56" t="s">
        <v>586</v>
      </c>
      <c r="U1413" s="57" t="s">
        <v>14924</v>
      </c>
      <c r="V1413" s="58" t="s">
        <v>6953</v>
      </c>
      <c r="W1413" s="34">
        <v>296099.0</v>
      </c>
      <c r="X1413" s="34" t="s">
        <v>14925</v>
      </c>
      <c r="Y1413" s="34" t="s">
        <v>1116</v>
      </c>
      <c r="Z1413" s="34" t="s">
        <v>4145</v>
      </c>
      <c r="AA1413" s="34" t="s">
        <v>9024</v>
      </c>
      <c r="AB1413" s="34" t="s">
        <v>14926</v>
      </c>
      <c r="AC1413" s="46" t="s">
        <v>1667</v>
      </c>
    </row>
    <row r="1414" ht="14.25" customHeight="1">
      <c r="A1414" s="24" t="s">
        <v>14927</v>
      </c>
      <c r="B1414" s="25">
        <v>9.0</v>
      </c>
      <c r="C1414" s="26"/>
      <c r="D1414" s="27"/>
      <c r="E1414" s="28" t="s">
        <v>108</v>
      </c>
      <c r="F1414" s="29"/>
      <c r="G1414" s="30"/>
      <c r="H1414" s="31"/>
      <c r="I1414" s="32" t="s">
        <v>34</v>
      </c>
      <c r="J1414" s="33">
        <v>1997.0</v>
      </c>
      <c r="K1414" s="34">
        <f t="shared" si="1"/>
        <v>1413</v>
      </c>
      <c r="L1414" s="35" t="s">
        <v>14928</v>
      </c>
      <c r="M1414" s="49" t="s">
        <v>14929</v>
      </c>
      <c r="N1414" s="50" t="s">
        <v>14930</v>
      </c>
      <c r="O1414" s="51" t="s">
        <v>14931</v>
      </c>
      <c r="P1414" s="52" t="s">
        <v>14932</v>
      </c>
      <c r="Q1414" s="53" t="s">
        <v>14933</v>
      </c>
      <c r="R1414" s="54" t="s">
        <v>14934</v>
      </c>
      <c r="S1414" s="55" t="s">
        <v>117</v>
      </c>
      <c r="T1414" s="56" t="s">
        <v>1745</v>
      </c>
      <c r="U1414" s="57" t="s">
        <v>14935</v>
      </c>
      <c r="V1414" s="58" t="s">
        <v>64</v>
      </c>
      <c r="W1414" s="34">
        <v>9405.0</v>
      </c>
      <c r="X1414" s="34" t="s">
        <v>14936</v>
      </c>
      <c r="Y1414" s="34" t="s">
        <v>13886</v>
      </c>
      <c r="Z1414" s="34" t="s">
        <v>12724</v>
      </c>
      <c r="AA1414" s="34" t="s">
        <v>6504</v>
      </c>
      <c r="AB1414" s="34" t="s">
        <v>14937</v>
      </c>
      <c r="AC1414" s="46">
        <v>1.731215633548E12</v>
      </c>
    </row>
    <row r="1415" ht="14.25" customHeight="1">
      <c r="A1415" s="24" t="s">
        <v>14938</v>
      </c>
      <c r="B1415" s="25">
        <v>8.0</v>
      </c>
      <c r="C1415" s="26" t="s">
        <v>13935</v>
      </c>
      <c r="D1415" s="27"/>
      <c r="E1415" s="28" t="s">
        <v>444</v>
      </c>
      <c r="F1415" s="29" t="s">
        <v>1254</v>
      </c>
      <c r="G1415" s="30"/>
      <c r="H1415" s="31"/>
      <c r="I1415" s="32" t="s">
        <v>658</v>
      </c>
      <c r="J1415" s="33">
        <v>2009.0</v>
      </c>
      <c r="K1415" s="34">
        <f t="shared" si="1"/>
        <v>1414</v>
      </c>
      <c r="L1415" s="35" t="s">
        <v>14939</v>
      </c>
      <c r="M1415" s="49" t="s">
        <v>14940</v>
      </c>
      <c r="N1415" s="50" t="s">
        <v>14941</v>
      </c>
      <c r="O1415" s="51" t="s">
        <v>14942</v>
      </c>
      <c r="P1415" s="52" t="s">
        <v>14943</v>
      </c>
      <c r="Q1415" s="53" t="s">
        <v>14944</v>
      </c>
      <c r="R1415" s="54" t="s">
        <v>14945</v>
      </c>
      <c r="S1415" s="55" t="s">
        <v>42</v>
      </c>
      <c r="T1415" s="56" t="s">
        <v>2688</v>
      </c>
      <c r="U1415" s="57" t="s">
        <v>14946</v>
      </c>
      <c r="V1415" s="58" t="s">
        <v>1698</v>
      </c>
      <c r="W1415" s="34">
        <v>23398.0</v>
      </c>
      <c r="X1415" s="34" t="s">
        <v>14947</v>
      </c>
      <c r="Y1415" s="34" t="s">
        <v>6786</v>
      </c>
      <c r="Z1415" s="34" t="s">
        <v>13801</v>
      </c>
      <c r="AA1415" s="34" t="s">
        <v>5991</v>
      </c>
      <c r="AB1415" s="34" t="s">
        <v>14948</v>
      </c>
      <c r="AC1415" s="46">
        <v>1.731215633548E12</v>
      </c>
    </row>
    <row r="1416" ht="14.25" customHeight="1">
      <c r="A1416" s="24" t="s">
        <v>14949</v>
      </c>
      <c r="B1416" s="25">
        <v>8.0</v>
      </c>
      <c r="C1416" s="26" t="s">
        <v>2906</v>
      </c>
      <c r="D1416" s="27" t="s">
        <v>7737</v>
      </c>
      <c r="E1416" s="28" t="s">
        <v>248</v>
      </c>
      <c r="F1416" s="29" t="s">
        <v>1564</v>
      </c>
      <c r="G1416" s="30"/>
      <c r="H1416" s="31"/>
      <c r="I1416" s="32" t="s">
        <v>522</v>
      </c>
      <c r="J1416" s="33">
        <v>1985.0</v>
      </c>
      <c r="K1416" s="34">
        <f t="shared" si="1"/>
        <v>1415</v>
      </c>
      <c r="L1416" s="35" t="s">
        <v>14950</v>
      </c>
      <c r="M1416" s="49" t="s">
        <v>14951</v>
      </c>
      <c r="N1416" s="50" t="s">
        <v>14952</v>
      </c>
      <c r="O1416" s="51" t="s">
        <v>14953</v>
      </c>
      <c r="P1416" s="52" t="s">
        <v>14954</v>
      </c>
      <c r="Q1416" s="59" t="s">
        <v>14955</v>
      </c>
      <c r="R1416" s="54" t="s">
        <v>14956</v>
      </c>
      <c r="S1416" s="55" t="s">
        <v>117</v>
      </c>
      <c r="T1416" s="56" t="s">
        <v>99</v>
      </c>
      <c r="U1416" s="57" t="s">
        <v>14957</v>
      </c>
      <c r="V1416" s="58" t="s">
        <v>3814</v>
      </c>
      <c r="W1416" s="34">
        <v>9731.0</v>
      </c>
      <c r="X1416" s="34" t="s">
        <v>14958</v>
      </c>
      <c r="Y1416" s="34" t="s">
        <v>11468</v>
      </c>
      <c r="Z1416" s="34" t="s">
        <v>12724</v>
      </c>
      <c r="AA1416" s="34" t="s">
        <v>8951</v>
      </c>
      <c r="AB1416" s="34" t="s">
        <v>14959</v>
      </c>
      <c r="AC1416" s="46">
        <v>1.731215633548E12</v>
      </c>
    </row>
    <row r="1417" ht="14.25" customHeight="1">
      <c r="A1417" s="24" t="s">
        <v>14960</v>
      </c>
      <c r="B1417" s="25">
        <v>8.0</v>
      </c>
      <c r="C1417" s="26"/>
      <c r="D1417" s="27"/>
      <c r="E1417" s="28" t="s">
        <v>276</v>
      </c>
      <c r="F1417" s="29" t="s">
        <v>1254</v>
      </c>
      <c r="G1417" s="30"/>
      <c r="H1417" s="31"/>
      <c r="I1417" s="32" t="s">
        <v>14961</v>
      </c>
      <c r="J1417" s="33">
        <v>2000.0</v>
      </c>
      <c r="K1417" s="34">
        <f t="shared" si="1"/>
        <v>1416</v>
      </c>
      <c r="L1417" s="35" t="s">
        <v>14962</v>
      </c>
      <c r="M1417" s="47" t="s">
        <v>14963</v>
      </c>
      <c r="N1417" s="37" t="s">
        <v>14964</v>
      </c>
      <c r="O1417" s="38" t="s">
        <v>14965</v>
      </c>
      <c r="P1417" s="39" t="s">
        <v>12895</v>
      </c>
      <c r="Q1417" s="40" t="s">
        <v>14966</v>
      </c>
      <c r="R1417" s="80" t="s">
        <v>515</v>
      </c>
      <c r="S1417" s="42" t="s">
        <v>42</v>
      </c>
      <c r="T1417" s="43" t="s">
        <v>1745</v>
      </c>
      <c r="U1417" s="44" t="s">
        <v>14967</v>
      </c>
      <c r="V1417" s="83" t="s">
        <v>515</v>
      </c>
      <c r="W1417" s="34">
        <v>32834.0</v>
      </c>
      <c r="X1417" s="34" t="s">
        <v>14968</v>
      </c>
      <c r="Y1417" s="34" t="s">
        <v>8272</v>
      </c>
      <c r="Z1417" s="34" t="s">
        <v>14969</v>
      </c>
      <c r="AA1417" s="34" t="s">
        <v>4676</v>
      </c>
      <c r="AB1417" s="34" t="s">
        <v>14970</v>
      </c>
      <c r="AC1417" s="46">
        <v>1.731215633548E12</v>
      </c>
    </row>
    <row r="1418" ht="14.25" customHeight="1">
      <c r="A1418" s="24" t="s">
        <v>14971</v>
      </c>
      <c r="B1418" s="25">
        <v>8.0</v>
      </c>
      <c r="C1418" s="26" t="s">
        <v>4063</v>
      </c>
      <c r="D1418" s="27"/>
      <c r="E1418" s="28" t="s">
        <v>444</v>
      </c>
      <c r="F1418" s="29"/>
      <c r="G1418" s="30" t="s">
        <v>657</v>
      </c>
      <c r="H1418" s="31"/>
      <c r="I1418" s="32" t="s">
        <v>129</v>
      </c>
      <c r="J1418" s="33">
        <v>2012.0</v>
      </c>
      <c r="K1418" s="34">
        <f t="shared" si="1"/>
        <v>1417</v>
      </c>
      <c r="L1418" s="35" t="s">
        <v>14972</v>
      </c>
      <c r="M1418" s="36" t="s">
        <v>14973</v>
      </c>
      <c r="N1418" s="37" t="s">
        <v>14974</v>
      </c>
      <c r="O1418" s="38" t="s">
        <v>14975</v>
      </c>
      <c r="P1418" s="39" t="s">
        <v>9019</v>
      </c>
      <c r="Q1418" s="40" t="s">
        <v>14976</v>
      </c>
      <c r="R1418" s="80" t="s">
        <v>515</v>
      </c>
      <c r="S1418" s="42" t="s">
        <v>42</v>
      </c>
      <c r="T1418" s="43" t="s">
        <v>1720</v>
      </c>
      <c r="U1418" s="44" t="s">
        <v>14977</v>
      </c>
      <c r="V1418" s="83" t="s">
        <v>515</v>
      </c>
      <c r="W1418" s="34">
        <v>125504.0</v>
      </c>
      <c r="X1418" s="34" t="s">
        <v>14978</v>
      </c>
      <c r="Y1418" s="34" t="s">
        <v>471</v>
      </c>
      <c r="Z1418" s="34" t="s">
        <v>14979</v>
      </c>
      <c r="AA1418" s="34" t="s">
        <v>471</v>
      </c>
      <c r="AB1418" s="34" t="s">
        <v>14980</v>
      </c>
      <c r="AC1418" s="46">
        <v>1.731215633548E12</v>
      </c>
    </row>
    <row r="1419" ht="14.25" customHeight="1">
      <c r="A1419" s="24" t="s">
        <v>14981</v>
      </c>
      <c r="B1419" s="25">
        <v>8.0</v>
      </c>
      <c r="C1419" s="26"/>
      <c r="D1419" s="27"/>
      <c r="E1419" s="28" t="s">
        <v>5688</v>
      </c>
      <c r="F1419" s="29" t="s">
        <v>444</v>
      </c>
      <c r="G1419" s="30"/>
      <c r="H1419" s="31"/>
      <c r="I1419" s="32" t="s">
        <v>129</v>
      </c>
      <c r="J1419" s="33">
        <v>1999.0</v>
      </c>
      <c r="K1419" s="34">
        <f t="shared" si="1"/>
        <v>1418</v>
      </c>
      <c r="L1419" s="35"/>
      <c r="M1419" s="36" t="s">
        <v>14982</v>
      </c>
      <c r="N1419" s="37" t="s">
        <v>14983</v>
      </c>
      <c r="O1419" s="38" t="s">
        <v>14984</v>
      </c>
      <c r="P1419" s="39" t="s">
        <v>2581</v>
      </c>
      <c r="Q1419" s="40" t="s">
        <v>14985</v>
      </c>
      <c r="R1419" s="41" t="s">
        <v>14986</v>
      </c>
      <c r="S1419" s="42" t="s">
        <v>210</v>
      </c>
      <c r="T1419" s="43" t="s">
        <v>513</v>
      </c>
      <c r="U1419" s="44" t="s">
        <v>14987</v>
      </c>
      <c r="V1419" s="45" t="s">
        <v>411</v>
      </c>
      <c r="W1419" s="34">
        <v>8487.0</v>
      </c>
      <c r="X1419" s="34" t="s">
        <v>14988</v>
      </c>
      <c r="Y1419" s="34" t="s">
        <v>9251</v>
      </c>
      <c r="Z1419" s="34" t="s">
        <v>12155</v>
      </c>
      <c r="AA1419" s="34" t="s">
        <v>6035</v>
      </c>
      <c r="AB1419" s="34" t="s">
        <v>14989</v>
      </c>
      <c r="AC1419" s="46">
        <v>1.731215633548E12</v>
      </c>
    </row>
    <row r="1420" ht="14.25" customHeight="1">
      <c r="A1420" s="24" t="s">
        <v>14990</v>
      </c>
      <c r="B1420" s="25">
        <v>8.0</v>
      </c>
      <c r="C1420" s="26"/>
      <c r="D1420" s="27"/>
      <c r="E1420" s="28" t="s">
        <v>73</v>
      </c>
      <c r="F1420" s="29"/>
      <c r="G1420" s="30"/>
      <c r="H1420" s="31"/>
      <c r="I1420" s="32" t="s">
        <v>129</v>
      </c>
      <c r="J1420" s="33">
        <v>2015.0</v>
      </c>
      <c r="K1420" s="34">
        <f t="shared" si="1"/>
        <v>1419</v>
      </c>
      <c r="L1420" s="35"/>
      <c r="M1420" s="49" t="s">
        <v>14991</v>
      </c>
      <c r="N1420" s="50" t="s">
        <v>14992</v>
      </c>
      <c r="O1420" s="51" t="s">
        <v>14993</v>
      </c>
      <c r="P1420" s="52" t="s">
        <v>14994</v>
      </c>
      <c r="Q1420" s="59" t="s">
        <v>14995</v>
      </c>
      <c r="R1420" s="60" t="s">
        <v>14996</v>
      </c>
      <c r="S1420" s="55" t="s">
        <v>210</v>
      </c>
      <c r="T1420" s="56" t="s">
        <v>267</v>
      </c>
      <c r="U1420" s="57" t="s">
        <v>14997</v>
      </c>
      <c r="V1420" s="61" t="s">
        <v>14998</v>
      </c>
      <c r="W1420" s="34">
        <v>76757.0</v>
      </c>
      <c r="X1420" s="34" t="s">
        <v>14999</v>
      </c>
      <c r="Y1420" s="34" t="s">
        <v>1116</v>
      </c>
      <c r="Z1420" s="34" t="s">
        <v>8517</v>
      </c>
      <c r="AA1420" s="34" t="s">
        <v>3430</v>
      </c>
      <c r="AB1420" s="34" t="s">
        <v>15000</v>
      </c>
      <c r="AC1420" s="46">
        <v>1.731215633548E12</v>
      </c>
    </row>
    <row r="1421" ht="14.25" customHeight="1">
      <c r="A1421" s="24" t="s">
        <v>15001</v>
      </c>
      <c r="B1421" s="25">
        <v>8.0</v>
      </c>
      <c r="C1421" s="26"/>
      <c r="D1421" s="27"/>
      <c r="E1421" s="28" t="s">
        <v>489</v>
      </c>
      <c r="F1421" s="29" t="s">
        <v>275</v>
      </c>
      <c r="G1421" s="30"/>
      <c r="H1421" s="31"/>
      <c r="I1421" s="32" t="s">
        <v>15002</v>
      </c>
      <c r="J1421" s="33">
        <v>1998.0</v>
      </c>
      <c r="K1421" s="34">
        <f t="shared" si="1"/>
        <v>1420</v>
      </c>
      <c r="L1421" s="35"/>
      <c r="M1421" s="36" t="s">
        <v>15003</v>
      </c>
      <c r="N1421" s="37" t="s">
        <v>15004</v>
      </c>
      <c r="O1421" s="38" t="s">
        <v>15005</v>
      </c>
      <c r="P1421" s="39" t="s">
        <v>15006</v>
      </c>
      <c r="Q1421" s="40" t="s">
        <v>15007</v>
      </c>
      <c r="R1421" s="80" t="s">
        <v>515</v>
      </c>
      <c r="S1421" s="42" t="s">
        <v>117</v>
      </c>
      <c r="T1421" s="43" t="s">
        <v>1126</v>
      </c>
      <c r="U1421" s="44" t="s">
        <v>15008</v>
      </c>
      <c r="V1421" s="83" t="s">
        <v>515</v>
      </c>
      <c r="W1421" s="34">
        <v>12888.0</v>
      </c>
      <c r="X1421" s="34" t="s">
        <v>15009</v>
      </c>
      <c r="Y1421" s="34" t="s">
        <v>6827</v>
      </c>
      <c r="Z1421" s="34" t="s">
        <v>4145</v>
      </c>
      <c r="AA1421" s="34" t="s">
        <v>5198</v>
      </c>
      <c r="AB1421" s="34" t="s">
        <v>15010</v>
      </c>
      <c r="AC1421" s="46">
        <v>1.731215633548E12</v>
      </c>
    </row>
    <row r="1422" ht="14.25" customHeight="1">
      <c r="A1422" s="24" t="s">
        <v>15011</v>
      </c>
      <c r="B1422" s="25">
        <v>8.0</v>
      </c>
      <c r="C1422" s="26" t="s">
        <v>3515</v>
      </c>
      <c r="D1422" s="27"/>
      <c r="E1422" s="28" t="s">
        <v>32</v>
      </c>
      <c r="F1422" s="29"/>
      <c r="G1422" s="30"/>
      <c r="H1422" s="31"/>
      <c r="I1422" s="32" t="s">
        <v>687</v>
      </c>
      <c r="J1422" s="33">
        <v>1993.0</v>
      </c>
      <c r="K1422" s="34">
        <f t="shared" si="1"/>
        <v>1421</v>
      </c>
      <c r="L1422" s="35"/>
      <c r="M1422" s="36" t="s">
        <v>15012</v>
      </c>
      <c r="N1422" s="37" t="s">
        <v>15013</v>
      </c>
      <c r="O1422" s="38" t="s">
        <v>15014</v>
      </c>
      <c r="P1422" s="39" t="s">
        <v>15015</v>
      </c>
      <c r="Q1422" s="40" t="s">
        <v>15016</v>
      </c>
      <c r="R1422" s="41" t="s">
        <v>15017</v>
      </c>
      <c r="S1422" s="42" t="s">
        <v>42</v>
      </c>
      <c r="T1422" s="43" t="s">
        <v>1126</v>
      </c>
      <c r="U1422" s="44" t="s">
        <v>15018</v>
      </c>
      <c r="V1422" s="45" t="s">
        <v>2781</v>
      </c>
      <c r="W1422" s="34">
        <v>1499.0</v>
      </c>
      <c r="X1422" s="34" t="s">
        <v>15019</v>
      </c>
      <c r="Y1422" s="34" t="s">
        <v>5196</v>
      </c>
      <c r="Z1422" s="34" t="s">
        <v>12724</v>
      </c>
      <c r="AA1422" s="34" t="s">
        <v>3430</v>
      </c>
      <c r="AB1422" s="34" t="s">
        <v>15020</v>
      </c>
      <c r="AC1422" s="46">
        <v>1.731215633548E12</v>
      </c>
    </row>
    <row r="1423" ht="14.25" customHeight="1">
      <c r="A1423" s="24" t="s">
        <v>15021</v>
      </c>
      <c r="B1423" s="25">
        <v>8.0</v>
      </c>
      <c r="C1423" s="26"/>
      <c r="D1423" s="27"/>
      <c r="E1423" s="28" t="s">
        <v>578</v>
      </c>
      <c r="F1423" s="29" t="s">
        <v>444</v>
      </c>
      <c r="G1423" s="30"/>
      <c r="H1423" s="31"/>
      <c r="I1423" s="32" t="s">
        <v>15022</v>
      </c>
      <c r="J1423" s="33">
        <v>1970.0</v>
      </c>
      <c r="K1423" s="34">
        <f t="shared" si="1"/>
        <v>1422</v>
      </c>
      <c r="L1423" s="35"/>
      <c r="M1423" s="36" t="s">
        <v>15023</v>
      </c>
      <c r="N1423" s="37" t="s">
        <v>15024</v>
      </c>
      <c r="O1423" s="38" t="s">
        <v>15025</v>
      </c>
      <c r="P1423" s="39" t="s">
        <v>15026</v>
      </c>
      <c r="Q1423" s="40" t="s">
        <v>15027</v>
      </c>
      <c r="R1423" s="80" t="s">
        <v>515</v>
      </c>
      <c r="S1423" s="42" t="s">
        <v>61</v>
      </c>
      <c r="T1423" s="43" t="s">
        <v>99</v>
      </c>
      <c r="U1423" s="44" t="s">
        <v>15028</v>
      </c>
      <c r="V1423" s="45" t="s">
        <v>5958</v>
      </c>
      <c r="W1423" s="34">
        <v>5227.0</v>
      </c>
      <c r="X1423" s="34" t="s">
        <v>15029</v>
      </c>
      <c r="Y1423" s="34" t="s">
        <v>8164</v>
      </c>
      <c r="Z1423" s="34" t="s">
        <v>14979</v>
      </c>
      <c r="AA1423" s="34" t="s">
        <v>9282</v>
      </c>
      <c r="AB1423" s="34" t="s">
        <v>15030</v>
      </c>
      <c r="AC1423" s="46">
        <v>1.731215633548E12</v>
      </c>
    </row>
    <row r="1424" ht="14.25" customHeight="1">
      <c r="A1424" s="24" t="s">
        <v>15031</v>
      </c>
      <c r="B1424" s="25">
        <v>8.0</v>
      </c>
      <c r="C1424" s="26"/>
      <c r="D1424" s="27"/>
      <c r="E1424" s="28" t="s">
        <v>108</v>
      </c>
      <c r="F1424" s="29" t="s">
        <v>1254</v>
      </c>
      <c r="G1424" s="30"/>
      <c r="H1424" s="31"/>
      <c r="I1424" s="32" t="s">
        <v>202</v>
      </c>
      <c r="J1424" s="33">
        <v>2010.0</v>
      </c>
      <c r="K1424" s="34">
        <f t="shared" si="1"/>
        <v>1423</v>
      </c>
      <c r="L1424" s="35"/>
      <c r="M1424" s="36" t="s">
        <v>15032</v>
      </c>
      <c r="N1424" s="37" t="s">
        <v>15033</v>
      </c>
      <c r="O1424" s="38" t="s">
        <v>15034</v>
      </c>
      <c r="P1424" s="39" t="s">
        <v>9019</v>
      </c>
      <c r="Q1424" s="40" t="s">
        <v>15035</v>
      </c>
      <c r="R1424" s="41" t="s">
        <v>15036</v>
      </c>
      <c r="S1424" s="42" t="s">
        <v>42</v>
      </c>
      <c r="T1424" s="43" t="s">
        <v>720</v>
      </c>
      <c r="U1424" s="44" t="s">
        <v>15037</v>
      </c>
      <c r="V1424" s="45" t="s">
        <v>653</v>
      </c>
      <c r="W1424" s="34">
        <v>23172.0</v>
      </c>
      <c r="X1424" s="34" t="s">
        <v>15038</v>
      </c>
      <c r="Y1424" s="34" t="s">
        <v>12069</v>
      </c>
      <c r="Z1424" s="34" t="s">
        <v>8711</v>
      </c>
      <c r="AA1424" s="34" t="s">
        <v>11437</v>
      </c>
      <c r="AB1424" s="72"/>
      <c r="AC1424" s="46">
        <v>1.731215633548E12</v>
      </c>
    </row>
    <row r="1425" ht="14.25" customHeight="1">
      <c r="A1425" s="24" t="s">
        <v>15039</v>
      </c>
      <c r="B1425" s="25">
        <v>7.0</v>
      </c>
      <c r="C1425" s="26"/>
      <c r="D1425" s="27"/>
      <c r="E1425" s="28" t="s">
        <v>275</v>
      </c>
      <c r="F1425" s="29"/>
      <c r="G1425" s="30"/>
      <c r="H1425" s="31"/>
      <c r="I1425" s="32" t="s">
        <v>15040</v>
      </c>
      <c r="J1425" s="33">
        <v>1995.0</v>
      </c>
      <c r="K1425" s="34">
        <f t="shared" si="1"/>
        <v>1424</v>
      </c>
      <c r="L1425" s="35"/>
      <c r="M1425" s="36" t="s">
        <v>15041</v>
      </c>
      <c r="N1425" s="37" t="s">
        <v>15042</v>
      </c>
      <c r="O1425" s="38" t="s">
        <v>15043</v>
      </c>
      <c r="P1425" s="39" t="s">
        <v>15044</v>
      </c>
      <c r="Q1425" s="40" t="s">
        <v>15045</v>
      </c>
      <c r="R1425" s="41" t="s">
        <v>2211</v>
      </c>
      <c r="S1425" s="42" t="s">
        <v>117</v>
      </c>
      <c r="T1425" s="43" t="s">
        <v>380</v>
      </c>
      <c r="U1425" s="44" t="s">
        <v>1712</v>
      </c>
      <c r="V1425" s="45" t="s">
        <v>257</v>
      </c>
      <c r="W1425" s="34">
        <v>31611.0</v>
      </c>
      <c r="X1425" s="34" t="s">
        <v>15046</v>
      </c>
      <c r="Y1425" s="34" t="s">
        <v>8223</v>
      </c>
      <c r="Z1425" s="34" t="s">
        <v>8517</v>
      </c>
      <c r="AA1425" s="34" t="s">
        <v>471</v>
      </c>
      <c r="AB1425" s="34" t="s">
        <v>15047</v>
      </c>
      <c r="AC1425" s="46">
        <v>1.731215633548E12</v>
      </c>
    </row>
    <row r="1426" ht="14.25" customHeight="1">
      <c r="A1426" s="24" t="s">
        <v>15048</v>
      </c>
      <c r="B1426" s="25">
        <v>7.0</v>
      </c>
      <c r="C1426" s="26"/>
      <c r="D1426" s="27"/>
      <c r="E1426" s="28" t="s">
        <v>73</v>
      </c>
      <c r="F1426" s="29" t="s">
        <v>108</v>
      </c>
      <c r="G1426" s="30"/>
      <c r="H1426" s="31"/>
      <c r="I1426" s="32" t="s">
        <v>129</v>
      </c>
      <c r="J1426" s="33">
        <v>2002.0</v>
      </c>
      <c r="K1426" s="34">
        <f t="shared" si="1"/>
        <v>1425</v>
      </c>
      <c r="L1426" s="35"/>
      <c r="M1426" s="36" t="s">
        <v>15049</v>
      </c>
      <c r="N1426" s="37" t="s">
        <v>15050</v>
      </c>
      <c r="O1426" s="38" t="s">
        <v>15051</v>
      </c>
      <c r="P1426" s="39" t="s">
        <v>5882</v>
      </c>
      <c r="Q1426" s="40" t="s">
        <v>15052</v>
      </c>
      <c r="R1426" s="41" t="s">
        <v>15053</v>
      </c>
      <c r="S1426" s="42" t="s">
        <v>210</v>
      </c>
      <c r="T1426" s="43" t="s">
        <v>1298</v>
      </c>
      <c r="U1426" s="44" t="s">
        <v>15054</v>
      </c>
      <c r="V1426" s="45" t="s">
        <v>227</v>
      </c>
      <c r="W1426" s="34">
        <v>11692.0</v>
      </c>
      <c r="X1426" s="34" t="s">
        <v>15055</v>
      </c>
      <c r="Y1426" s="34" t="s">
        <v>14763</v>
      </c>
      <c r="Z1426" s="34" t="s">
        <v>15056</v>
      </c>
      <c r="AA1426" s="34" t="s">
        <v>12359</v>
      </c>
      <c r="AB1426" s="34" t="s">
        <v>15057</v>
      </c>
      <c r="AC1426" s="46">
        <v>1.731215633548E12</v>
      </c>
    </row>
    <row r="1427" ht="14.25" customHeight="1">
      <c r="A1427" s="24" t="s">
        <v>15058</v>
      </c>
      <c r="B1427" s="25">
        <v>7.0</v>
      </c>
      <c r="C1427" s="26"/>
      <c r="D1427" s="27"/>
      <c r="E1427" s="28" t="s">
        <v>73</v>
      </c>
      <c r="F1427" s="29" t="s">
        <v>10723</v>
      </c>
      <c r="G1427" s="30"/>
      <c r="H1427" s="31"/>
      <c r="I1427" s="32" t="s">
        <v>129</v>
      </c>
      <c r="J1427" s="33">
        <v>2017.0</v>
      </c>
      <c r="K1427" s="34">
        <f t="shared" si="1"/>
        <v>1426</v>
      </c>
      <c r="L1427" s="35" t="s">
        <v>15059</v>
      </c>
      <c r="M1427" s="36" t="s">
        <v>15060</v>
      </c>
      <c r="N1427" s="37" t="s">
        <v>15061</v>
      </c>
      <c r="O1427" s="38" t="s">
        <v>15062</v>
      </c>
      <c r="P1427" s="39" t="s">
        <v>15063</v>
      </c>
      <c r="Q1427" s="40" t="s">
        <v>15064</v>
      </c>
      <c r="R1427" s="41" t="s">
        <v>15065</v>
      </c>
      <c r="S1427" s="42" t="s">
        <v>210</v>
      </c>
      <c r="T1427" s="43" t="s">
        <v>820</v>
      </c>
      <c r="U1427" s="44" t="s">
        <v>15066</v>
      </c>
      <c r="V1427" s="45" t="s">
        <v>5183</v>
      </c>
      <c r="W1427" s="34">
        <v>274855.0</v>
      </c>
      <c r="X1427" s="34" t="s">
        <v>15067</v>
      </c>
      <c r="Y1427" s="34" t="s">
        <v>7263</v>
      </c>
      <c r="Z1427" s="34" t="s">
        <v>8517</v>
      </c>
      <c r="AA1427" s="34" t="s">
        <v>14027</v>
      </c>
      <c r="AB1427" s="34" t="s">
        <v>15068</v>
      </c>
      <c r="AC1427" s="46">
        <v>1.731215633548E12</v>
      </c>
    </row>
    <row r="1428" ht="14.25" customHeight="1">
      <c r="A1428" s="24" t="s">
        <v>15069</v>
      </c>
      <c r="B1428" s="25">
        <v>7.0</v>
      </c>
      <c r="C1428" s="26" t="s">
        <v>6361</v>
      </c>
      <c r="D1428" s="27"/>
      <c r="E1428" s="28" t="s">
        <v>248</v>
      </c>
      <c r="F1428" s="29"/>
      <c r="G1428" s="30"/>
      <c r="H1428" s="31"/>
      <c r="I1428" s="32" t="s">
        <v>202</v>
      </c>
      <c r="J1428" s="33">
        <v>2010.0</v>
      </c>
      <c r="K1428" s="34">
        <f t="shared" si="1"/>
        <v>1427</v>
      </c>
      <c r="L1428" s="35" t="s">
        <v>15070</v>
      </c>
      <c r="M1428" s="49" t="s">
        <v>15071</v>
      </c>
      <c r="N1428" s="50" t="s">
        <v>15072</v>
      </c>
      <c r="O1428" s="51" t="s">
        <v>15073</v>
      </c>
      <c r="P1428" s="52" t="s">
        <v>6611</v>
      </c>
      <c r="Q1428" s="53" t="s">
        <v>15074</v>
      </c>
      <c r="R1428" s="54" t="s">
        <v>15075</v>
      </c>
      <c r="S1428" s="55" t="s">
        <v>117</v>
      </c>
      <c r="T1428" s="56" t="s">
        <v>240</v>
      </c>
      <c r="U1428" s="57" t="s">
        <v>15076</v>
      </c>
      <c r="V1428" s="58" t="s">
        <v>614</v>
      </c>
      <c r="W1428" s="34">
        <v>41439.0</v>
      </c>
      <c r="X1428" s="34" t="s">
        <v>15077</v>
      </c>
      <c r="Y1428" s="34" t="s">
        <v>12358</v>
      </c>
      <c r="Z1428" s="34" t="s">
        <v>8711</v>
      </c>
      <c r="AA1428" s="34" t="s">
        <v>8153</v>
      </c>
      <c r="AB1428" s="34" t="s">
        <v>15078</v>
      </c>
      <c r="AC1428" s="46">
        <v>1.731275813253E12</v>
      </c>
    </row>
    <row r="1429" ht="14.25" customHeight="1">
      <c r="A1429" s="24" t="s">
        <v>15079</v>
      </c>
      <c r="B1429" s="25">
        <v>7.0</v>
      </c>
      <c r="C1429" s="26" t="s">
        <v>536</v>
      </c>
      <c r="D1429" s="27"/>
      <c r="E1429" s="28" t="s">
        <v>248</v>
      </c>
      <c r="F1429" s="29" t="s">
        <v>1564</v>
      </c>
      <c r="G1429" s="30"/>
      <c r="H1429" s="31" t="s">
        <v>13956</v>
      </c>
      <c r="I1429" s="32" t="s">
        <v>13956</v>
      </c>
      <c r="J1429" s="33">
        <v>2022.0</v>
      </c>
      <c r="K1429" s="34">
        <f t="shared" si="1"/>
        <v>1428</v>
      </c>
      <c r="L1429" s="35" t="s">
        <v>15080</v>
      </c>
      <c r="M1429" s="49" t="s">
        <v>15081</v>
      </c>
      <c r="N1429" s="50" t="s">
        <v>15082</v>
      </c>
      <c r="O1429" s="51" t="s">
        <v>15083</v>
      </c>
      <c r="P1429" s="52" t="s">
        <v>15084</v>
      </c>
      <c r="Q1429" s="59" t="s">
        <v>15085</v>
      </c>
      <c r="R1429" s="54" t="s">
        <v>515</v>
      </c>
      <c r="S1429" s="55" t="s">
        <v>1536</v>
      </c>
      <c r="T1429" s="56" t="s">
        <v>544</v>
      </c>
      <c r="U1429" s="57" t="s">
        <v>15086</v>
      </c>
      <c r="V1429" s="58" t="s">
        <v>515</v>
      </c>
      <c r="W1429" s="34">
        <v>816977.0</v>
      </c>
      <c r="X1429" s="34" t="s">
        <v>15087</v>
      </c>
      <c r="Y1429" s="34" t="s">
        <v>6347</v>
      </c>
      <c r="Z1429" s="34" t="s">
        <v>11222</v>
      </c>
      <c r="AA1429" s="34" t="s">
        <v>3340</v>
      </c>
      <c r="AB1429" s="34" t="s">
        <v>15088</v>
      </c>
      <c r="AC1429" s="46">
        <v>1.731215633548E12</v>
      </c>
    </row>
    <row r="1430" ht="14.25" customHeight="1">
      <c r="A1430" s="24" t="s">
        <v>15089</v>
      </c>
      <c r="B1430" s="25">
        <v>7.0</v>
      </c>
      <c r="C1430" s="26"/>
      <c r="D1430" s="27"/>
      <c r="E1430" s="28" t="s">
        <v>73</v>
      </c>
      <c r="F1430" s="29" t="s">
        <v>186</v>
      </c>
      <c r="G1430" s="30"/>
      <c r="H1430" s="31"/>
      <c r="I1430" s="32" t="s">
        <v>522</v>
      </c>
      <c r="J1430" s="33">
        <v>2003.0</v>
      </c>
      <c r="K1430" s="34">
        <f t="shared" si="1"/>
        <v>1429</v>
      </c>
      <c r="L1430" s="35" t="s">
        <v>15090</v>
      </c>
      <c r="M1430" s="62" t="s">
        <v>15091</v>
      </c>
      <c r="N1430" s="63" t="s">
        <v>15092</v>
      </c>
      <c r="O1430" s="64" t="s">
        <v>15093</v>
      </c>
      <c r="P1430" s="65" t="s">
        <v>3124</v>
      </c>
      <c r="Q1430" s="59" t="s">
        <v>15094</v>
      </c>
      <c r="R1430" s="66" t="s">
        <v>15095</v>
      </c>
      <c r="S1430" s="67" t="s">
        <v>210</v>
      </c>
      <c r="T1430" s="68" t="s">
        <v>152</v>
      </c>
      <c r="U1430" s="44" t="s">
        <v>15096</v>
      </c>
      <c r="V1430" s="69" t="s">
        <v>2165</v>
      </c>
      <c r="W1430" s="34">
        <v>9562.0</v>
      </c>
      <c r="X1430" s="34" t="s">
        <v>15097</v>
      </c>
      <c r="Y1430" s="34" t="s">
        <v>13080</v>
      </c>
      <c r="Z1430" s="34" t="s">
        <v>5197</v>
      </c>
      <c r="AA1430" s="34" t="s">
        <v>9313</v>
      </c>
      <c r="AB1430" s="34" t="s">
        <v>15098</v>
      </c>
      <c r="AC1430" s="46">
        <v>1.731215633548E12</v>
      </c>
    </row>
    <row r="1431" ht="14.25" customHeight="1">
      <c r="A1431" s="24" t="s">
        <v>5119</v>
      </c>
      <c r="B1431" s="25">
        <v>7.0</v>
      </c>
      <c r="C1431" s="26"/>
      <c r="D1431" s="27"/>
      <c r="E1431" s="28" t="s">
        <v>248</v>
      </c>
      <c r="F1431" s="29" t="s">
        <v>1564</v>
      </c>
      <c r="G1431" s="30" t="s">
        <v>657</v>
      </c>
      <c r="H1431" s="31"/>
      <c r="I1431" s="32" t="s">
        <v>3548</v>
      </c>
      <c r="J1431" s="33">
        <v>2006.0</v>
      </c>
      <c r="K1431" s="34">
        <f t="shared" si="1"/>
        <v>1430</v>
      </c>
      <c r="L1431" s="35" t="s">
        <v>15099</v>
      </c>
      <c r="M1431" s="49" t="s">
        <v>15100</v>
      </c>
      <c r="N1431" s="50" t="s">
        <v>15101</v>
      </c>
      <c r="O1431" s="51" t="s">
        <v>15102</v>
      </c>
      <c r="P1431" s="52" t="s">
        <v>15103</v>
      </c>
      <c r="Q1431" s="53" t="s">
        <v>15104</v>
      </c>
      <c r="R1431" s="54" t="s">
        <v>15105</v>
      </c>
      <c r="S1431" s="55" t="s">
        <v>117</v>
      </c>
      <c r="T1431" s="56" t="s">
        <v>99</v>
      </c>
      <c r="U1431" s="57" t="s">
        <v>15106</v>
      </c>
      <c r="V1431" s="58" t="s">
        <v>2211</v>
      </c>
      <c r="W1431" s="34">
        <v>9656.0</v>
      </c>
      <c r="X1431" s="34" t="s">
        <v>15107</v>
      </c>
      <c r="Y1431" s="34" t="s">
        <v>471</v>
      </c>
      <c r="Z1431" s="34" t="s">
        <v>10720</v>
      </c>
      <c r="AA1431" s="34" t="s">
        <v>5596</v>
      </c>
      <c r="AB1431" s="34" t="s">
        <v>15108</v>
      </c>
      <c r="AC1431" s="34" t="s">
        <v>2064</v>
      </c>
    </row>
    <row r="1432" ht="14.25" customHeight="1">
      <c r="A1432" s="24" t="s">
        <v>15109</v>
      </c>
      <c r="B1432" s="25">
        <v>7.0</v>
      </c>
      <c r="C1432" s="26" t="s">
        <v>2906</v>
      </c>
      <c r="D1432" s="27" t="s">
        <v>7737</v>
      </c>
      <c r="E1432" s="28" t="s">
        <v>248</v>
      </c>
      <c r="F1432" s="29" t="s">
        <v>1564</v>
      </c>
      <c r="G1432" s="30"/>
      <c r="H1432" s="31"/>
      <c r="I1432" s="32" t="s">
        <v>522</v>
      </c>
      <c r="J1432" s="33">
        <v>1982.0</v>
      </c>
      <c r="K1432" s="34">
        <f t="shared" si="1"/>
        <v>1431</v>
      </c>
      <c r="L1432" s="35"/>
      <c r="M1432" s="36" t="s">
        <v>15110</v>
      </c>
      <c r="N1432" s="37" t="s">
        <v>15111</v>
      </c>
      <c r="O1432" s="38" t="s">
        <v>15112</v>
      </c>
      <c r="P1432" s="39" t="s">
        <v>12730</v>
      </c>
      <c r="Q1432" s="40" t="s">
        <v>15113</v>
      </c>
      <c r="R1432" s="41" t="s">
        <v>15114</v>
      </c>
      <c r="S1432" s="42" t="s">
        <v>117</v>
      </c>
      <c r="T1432" s="43" t="s">
        <v>1298</v>
      </c>
      <c r="U1432" s="44" t="s">
        <v>15115</v>
      </c>
      <c r="V1432" s="45" t="s">
        <v>3814</v>
      </c>
      <c r="W1432" s="34">
        <v>9728.0</v>
      </c>
      <c r="X1432" s="34" t="s">
        <v>15116</v>
      </c>
      <c r="Y1432" s="34" t="s">
        <v>13886</v>
      </c>
      <c r="Z1432" s="34" t="s">
        <v>5197</v>
      </c>
      <c r="AA1432" s="34" t="s">
        <v>6787</v>
      </c>
      <c r="AB1432" s="34" t="s">
        <v>15117</v>
      </c>
      <c r="AC1432" s="46">
        <v>1.731215633548E12</v>
      </c>
    </row>
    <row r="1433" ht="14.25" customHeight="1">
      <c r="A1433" s="24" t="s">
        <v>15118</v>
      </c>
      <c r="B1433" s="25">
        <v>7.0</v>
      </c>
      <c r="C1433" s="26"/>
      <c r="D1433" s="27"/>
      <c r="E1433" s="28" t="s">
        <v>73</v>
      </c>
      <c r="F1433" s="29" t="s">
        <v>275</v>
      </c>
      <c r="G1433" s="30"/>
      <c r="H1433" s="31" t="s">
        <v>1107</v>
      </c>
      <c r="I1433" s="32" t="s">
        <v>1107</v>
      </c>
      <c r="J1433" s="33">
        <v>2024.0</v>
      </c>
      <c r="K1433" s="34">
        <f t="shared" si="1"/>
        <v>1432</v>
      </c>
      <c r="L1433" s="35" t="s">
        <v>15119</v>
      </c>
      <c r="M1433" s="49" t="s">
        <v>15120</v>
      </c>
      <c r="N1433" s="50" t="s">
        <v>15121</v>
      </c>
      <c r="O1433" s="51" t="s">
        <v>15122</v>
      </c>
      <c r="P1433" s="52" t="s">
        <v>12539</v>
      </c>
      <c r="Q1433" s="53" t="s">
        <v>15123</v>
      </c>
      <c r="R1433" s="54" t="s">
        <v>515</v>
      </c>
      <c r="S1433" s="55" t="s">
        <v>210</v>
      </c>
      <c r="T1433" s="56" t="s">
        <v>735</v>
      </c>
      <c r="U1433" s="57" t="s">
        <v>15124</v>
      </c>
      <c r="V1433" s="58" t="s">
        <v>515</v>
      </c>
      <c r="W1433" s="34">
        <v>748167.0</v>
      </c>
      <c r="X1433" s="34" t="s">
        <v>15125</v>
      </c>
      <c r="Y1433" s="34" t="s">
        <v>9251</v>
      </c>
      <c r="Z1433" s="34" t="s">
        <v>10720</v>
      </c>
      <c r="AA1433" s="34" t="s">
        <v>471</v>
      </c>
      <c r="AB1433" s="34" t="s">
        <v>15126</v>
      </c>
      <c r="AC1433" s="46">
        <v>1.731215633548E12</v>
      </c>
    </row>
    <row r="1434" ht="14.25" customHeight="1">
      <c r="A1434" s="24" t="s">
        <v>15127</v>
      </c>
      <c r="B1434" s="25">
        <v>7.0</v>
      </c>
      <c r="C1434" s="26"/>
      <c r="D1434" s="27"/>
      <c r="E1434" s="28" t="s">
        <v>275</v>
      </c>
      <c r="F1434" s="29" t="s">
        <v>200</v>
      </c>
      <c r="G1434" s="30"/>
      <c r="H1434" s="31"/>
      <c r="I1434" s="32" t="s">
        <v>144</v>
      </c>
      <c r="J1434" s="33">
        <v>2019.0</v>
      </c>
      <c r="K1434" s="34">
        <f t="shared" si="1"/>
        <v>1433</v>
      </c>
      <c r="L1434" s="35"/>
      <c r="M1434" s="36" t="s">
        <v>15128</v>
      </c>
      <c r="N1434" s="37" t="s">
        <v>15129</v>
      </c>
      <c r="O1434" s="38" t="s">
        <v>15130</v>
      </c>
      <c r="P1434" s="39" t="s">
        <v>15131</v>
      </c>
      <c r="Q1434" s="40" t="s">
        <v>15132</v>
      </c>
      <c r="R1434" s="41" t="s">
        <v>15133</v>
      </c>
      <c r="S1434" s="42" t="s">
        <v>42</v>
      </c>
      <c r="T1434" s="43" t="s">
        <v>2176</v>
      </c>
      <c r="U1434" s="44" t="s">
        <v>15134</v>
      </c>
      <c r="V1434" s="45" t="s">
        <v>910</v>
      </c>
      <c r="W1434" s="34">
        <v>536869.0</v>
      </c>
      <c r="X1434" s="34" t="s">
        <v>15135</v>
      </c>
      <c r="Y1434" s="34" t="s">
        <v>5196</v>
      </c>
      <c r="Z1434" s="34" t="s">
        <v>15136</v>
      </c>
      <c r="AA1434" s="34" t="s">
        <v>7010</v>
      </c>
      <c r="AB1434" s="34" t="s">
        <v>15137</v>
      </c>
      <c r="AC1434" s="46">
        <v>1.731215633548E12</v>
      </c>
    </row>
    <row r="1435" ht="14.25" customHeight="1">
      <c r="A1435" s="24" t="s">
        <v>15138</v>
      </c>
      <c r="B1435" s="25">
        <v>6.0</v>
      </c>
      <c r="C1435" s="26"/>
      <c r="D1435" s="27"/>
      <c r="E1435" s="28" t="s">
        <v>249</v>
      </c>
      <c r="F1435" s="29"/>
      <c r="G1435" s="30"/>
      <c r="H1435" s="31" t="s">
        <v>1107</v>
      </c>
      <c r="I1435" s="32" t="s">
        <v>1107</v>
      </c>
      <c r="J1435" s="33">
        <v>2017.0</v>
      </c>
      <c r="K1435" s="34">
        <f t="shared" si="1"/>
        <v>1434</v>
      </c>
      <c r="L1435" s="35"/>
      <c r="M1435" s="36" t="s">
        <v>15139</v>
      </c>
      <c r="N1435" s="37" t="s">
        <v>15140</v>
      </c>
      <c r="O1435" s="38" t="s">
        <v>15141</v>
      </c>
      <c r="P1435" s="39" t="s">
        <v>15142</v>
      </c>
      <c r="Q1435" s="40" t="s">
        <v>15143</v>
      </c>
      <c r="R1435" s="80" t="s">
        <v>515</v>
      </c>
      <c r="S1435" s="42" t="s">
        <v>1536</v>
      </c>
      <c r="T1435" s="43" t="s">
        <v>380</v>
      </c>
      <c r="U1435" s="44" t="s">
        <v>15144</v>
      </c>
      <c r="V1435" s="83" t="s">
        <v>515</v>
      </c>
      <c r="W1435" s="34">
        <v>412105.0</v>
      </c>
      <c r="X1435" s="34" t="s">
        <v>15145</v>
      </c>
      <c r="Y1435" s="34" t="s">
        <v>471</v>
      </c>
      <c r="Z1435" s="34" t="s">
        <v>10720</v>
      </c>
      <c r="AA1435" s="34" t="s">
        <v>471</v>
      </c>
      <c r="AB1435" s="34" t="s">
        <v>15146</v>
      </c>
      <c r="AC1435" s="46">
        <v>1.731215633548E12</v>
      </c>
    </row>
    <row r="1436" ht="14.25" customHeight="1">
      <c r="A1436" s="24" t="s">
        <v>15147</v>
      </c>
      <c r="B1436" s="25">
        <v>6.0</v>
      </c>
      <c r="C1436" s="26"/>
      <c r="D1436" s="27"/>
      <c r="E1436" s="28" t="s">
        <v>108</v>
      </c>
      <c r="F1436" s="29"/>
      <c r="G1436" s="30"/>
      <c r="H1436" s="31"/>
      <c r="I1436" s="32" t="s">
        <v>202</v>
      </c>
      <c r="J1436" s="33">
        <v>2016.0</v>
      </c>
      <c r="K1436" s="34">
        <f t="shared" si="1"/>
        <v>1435</v>
      </c>
      <c r="L1436" s="35"/>
      <c r="M1436" s="36" t="s">
        <v>15148</v>
      </c>
      <c r="N1436" s="37" t="s">
        <v>15149</v>
      </c>
      <c r="O1436" s="38" t="s">
        <v>15150</v>
      </c>
      <c r="P1436" s="39" t="s">
        <v>8826</v>
      </c>
      <c r="Q1436" s="40" t="s">
        <v>15151</v>
      </c>
      <c r="R1436" s="80" t="s">
        <v>515</v>
      </c>
      <c r="S1436" s="42" t="s">
        <v>117</v>
      </c>
      <c r="T1436" s="43" t="s">
        <v>99</v>
      </c>
      <c r="U1436" s="44" t="s">
        <v>15152</v>
      </c>
      <c r="V1436" s="45" t="s">
        <v>84</v>
      </c>
      <c r="W1436" s="34">
        <v>332411.0</v>
      </c>
      <c r="X1436" s="34" t="s">
        <v>15153</v>
      </c>
      <c r="Y1436" s="34" t="s">
        <v>12494</v>
      </c>
      <c r="Z1436" s="34" t="s">
        <v>12254</v>
      </c>
      <c r="AA1436" s="34" t="s">
        <v>471</v>
      </c>
      <c r="AB1436" s="34" t="s">
        <v>15154</v>
      </c>
      <c r="AC1436" s="46">
        <v>1.731215633548E12</v>
      </c>
    </row>
    <row r="1437" ht="14.25" customHeight="1">
      <c r="A1437" s="24" t="s">
        <v>15155</v>
      </c>
      <c r="B1437" s="25">
        <v>6.0</v>
      </c>
      <c r="C1437" s="26"/>
      <c r="D1437" s="27"/>
      <c r="E1437" s="28" t="s">
        <v>444</v>
      </c>
      <c r="F1437" s="29"/>
      <c r="G1437" s="30"/>
      <c r="H1437" s="31"/>
      <c r="I1437" s="32" t="s">
        <v>129</v>
      </c>
      <c r="J1437" s="33">
        <v>2006.0</v>
      </c>
      <c r="K1437" s="34">
        <f t="shared" si="1"/>
        <v>1436</v>
      </c>
      <c r="L1437" s="35" t="s">
        <v>15156</v>
      </c>
      <c r="M1437" s="49" t="s">
        <v>15157</v>
      </c>
      <c r="N1437" s="50" t="s">
        <v>15158</v>
      </c>
      <c r="O1437" s="51" t="s">
        <v>15159</v>
      </c>
      <c r="P1437" s="52" t="s">
        <v>15160</v>
      </c>
      <c r="Q1437" s="59" t="s">
        <v>15161</v>
      </c>
      <c r="R1437" s="54" t="s">
        <v>515</v>
      </c>
      <c r="S1437" s="55" t="s">
        <v>117</v>
      </c>
      <c r="T1437" s="56" t="s">
        <v>240</v>
      </c>
      <c r="U1437" s="57" t="s">
        <v>1712</v>
      </c>
      <c r="V1437" s="58" t="s">
        <v>515</v>
      </c>
      <c r="W1437" s="34">
        <v>45973.0</v>
      </c>
      <c r="X1437" s="34" t="s">
        <v>15162</v>
      </c>
      <c r="Y1437" s="34" t="s">
        <v>471</v>
      </c>
      <c r="Z1437" s="34" t="s">
        <v>13801</v>
      </c>
      <c r="AA1437" s="34" t="s">
        <v>471</v>
      </c>
      <c r="AB1437" s="72"/>
      <c r="AC1437" s="46">
        <v>1.731215633548E12</v>
      </c>
    </row>
    <row r="1438" ht="14.25" customHeight="1">
      <c r="A1438" s="24" t="s">
        <v>15163</v>
      </c>
      <c r="B1438" s="25">
        <v>6.0</v>
      </c>
      <c r="C1438" s="26" t="s">
        <v>1429</v>
      </c>
      <c r="D1438" s="27"/>
      <c r="E1438" s="28" t="s">
        <v>248</v>
      </c>
      <c r="F1438" s="29" t="s">
        <v>1564</v>
      </c>
      <c r="G1438" s="30" t="s">
        <v>1429</v>
      </c>
      <c r="H1438" s="31"/>
      <c r="I1438" s="32" t="s">
        <v>3548</v>
      </c>
      <c r="J1438" s="33">
        <v>1995.0</v>
      </c>
      <c r="K1438" s="34">
        <f t="shared" si="1"/>
        <v>1437</v>
      </c>
      <c r="L1438" s="35" t="s">
        <v>15164</v>
      </c>
      <c r="M1438" s="49" t="s">
        <v>15165</v>
      </c>
      <c r="N1438" s="50" t="s">
        <v>15166</v>
      </c>
      <c r="O1438" s="51" t="s">
        <v>15167</v>
      </c>
      <c r="P1438" s="52" t="s">
        <v>15168</v>
      </c>
      <c r="Q1438" s="53" t="s">
        <v>15169</v>
      </c>
      <c r="R1438" s="54" t="s">
        <v>15170</v>
      </c>
      <c r="S1438" s="55" t="s">
        <v>117</v>
      </c>
      <c r="T1438" s="56" t="s">
        <v>2688</v>
      </c>
      <c r="U1438" s="57" t="s">
        <v>15171</v>
      </c>
      <c r="V1438" s="58" t="s">
        <v>1356</v>
      </c>
      <c r="W1438" s="34">
        <v>10987.0</v>
      </c>
      <c r="X1438" s="34" t="s">
        <v>15172</v>
      </c>
      <c r="Y1438" s="34" t="s">
        <v>13895</v>
      </c>
      <c r="Z1438" s="34" t="s">
        <v>10720</v>
      </c>
      <c r="AA1438" s="34" t="s">
        <v>14454</v>
      </c>
      <c r="AB1438" s="34" t="s">
        <v>15173</v>
      </c>
      <c r="AC1438" s="46">
        <v>1.731275814587E12</v>
      </c>
    </row>
    <row r="1439" ht="14.25" customHeight="1">
      <c r="A1439" s="24" t="s">
        <v>15174</v>
      </c>
      <c r="B1439" s="25">
        <v>6.0</v>
      </c>
      <c r="C1439" s="26"/>
      <c r="D1439" s="27"/>
      <c r="E1439" s="28" t="s">
        <v>444</v>
      </c>
      <c r="F1439" s="29"/>
      <c r="G1439" s="30"/>
      <c r="H1439" s="31"/>
      <c r="I1439" s="32" t="s">
        <v>15175</v>
      </c>
      <c r="J1439" s="33">
        <v>1975.0</v>
      </c>
      <c r="K1439" s="34">
        <f t="shared" si="1"/>
        <v>1438</v>
      </c>
      <c r="L1439" s="35" t="s">
        <v>15176</v>
      </c>
      <c r="M1439" s="49" t="s">
        <v>15177</v>
      </c>
      <c r="N1439" s="50" t="s">
        <v>15178</v>
      </c>
      <c r="O1439" s="51" t="s">
        <v>15179</v>
      </c>
      <c r="P1439" s="52" t="s">
        <v>15180</v>
      </c>
      <c r="Q1439" s="59" t="s">
        <v>15181</v>
      </c>
      <c r="R1439" s="54" t="s">
        <v>515</v>
      </c>
      <c r="S1439" s="55" t="s">
        <v>42</v>
      </c>
      <c r="T1439" s="56" t="s">
        <v>240</v>
      </c>
      <c r="U1439" s="57" t="s">
        <v>15182</v>
      </c>
      <c r="V1439" s="58" t="s">
        <v>515</v>
      </c>
      <c r="W1439" s="34">
        <v>163692.0</v>
      </c>
      <c r="X1439" s="34" t="s">
        <v>15183</v>
      </c>
      <c r="Y1439" s="34" t="s">
        <v>471</v>
      </c>
      <c r="Z1439" s="34" t="s">
        <v>11851</v>
      </c>
      <c r="AA1439" s="34" t="s">
        <v>471</v>
      </c>
      <c r="AB1439" s="72"/>
      <c r="AC1439" s="46">
        <v>1.731215633548E12</v>
      </c>
    </row>
    <row r="1440" ht="14.25" customHeight="1">
      <c r="A1440" s="24" t="s">
        <v>15184</v>
      </c>
      <c r="B1440" s="25">
        <v>6.0</v>
      </c>
      <c r="C1440" s="26" t="s">
        <v>2626</v>
      </c>
      <c r="D1440" s="27" t="s">
        <v>14159</v>
      </c>
      <c r="E1440" s="28" t="s">
        <v>444</v>
      </c>
      <c r="F1440" s="29"/>
      <c r="G1440" s="30"/>
      <c r="H1440" s="31"/>
      <c r="I1440" s="32" t="s">
        <v>34</v>
      </c>
      <c r="J1440" s="33">
        <v>2013.0</v>
      </c>
      <c r="K1440" s="34">
        <f t="shared" si="1"/>
        <v>1439</v>
      </c>
      <c r="L1440" s="35"/>
      <c r="M1440" s="36" t="s">
        <v>15185</v>
      </c>
      <c r="N1440" s="37" t="s">
        <v>15186</v>
      </c>
      <c r="O1440" s="38" t="s">
        <v>15187</v>
      </c>
      <c r="P1440" s="39" t="s">
        <v>5643</v>
      </c>
      <c r="Q1440" s="40" t="s">
        <v>15188</v>
      </c>
      <c r="R1440" s="41" t="s">
        <v>15189</v>
      </c>
      <c r="S1440" s="42" t="s">
        <v>210</v>
      </c>
      <c r="T1440" s="43" t="s">
        <v>747</v>
      </c>
      <c r="U1440" s="44" t="s">
        <v>15190</v>
      </c>
      <c r="V1440" s="45" t="s">
        <v>2165</v>
      </c>
      <c r="W1440" s="34">
        <v>109418.0</v>
      </c>
      <c r="X1440" s="34" t="s">
        <v>15191</v>
      </c>
      <c r="Y1440" s="34" t="s">
        <v>13895</v>
      </c>
      <c r="Z1440" s="34" t="s">
        <v>12254</v>
      </c>
      <c r="AA1440" s="34" t="s">
        <v>15192</v>
      </c>
      <c r="AB1440" s="34" t="s">
        <v>15193</v>
      </c>
      <c r="AC1440" s="46">
        <v>1.731215633548E12</v>
      </c>
    </row>
    <row r="1441" ht="14.25" customHeight="1">
      <c r="A1441" s="24" t="s">
        <v>15194</v>
      </c>
      <c r="B1441" s="25">
        <v>6.0</v>
      </c>
      <c r="C1441" s="26" t="s">
        <v>14584</v>
      </c>
      <c r="D1441" s="27"/>
      <c r="E1441" s="28" t="s">
        <v>444</v>
      </c>
      <c r="F1441" s="29" t="s">
        <v>1254</v>
      </c>
      <c r="G1441" s="30"/>
      <c r="H1441" s="31"/>
      <c r="I1441" s="32" t="s">
        <v>34</v>
      </c>
      <c r="J1441" s="33">
        <v>2013.0</v>
      </c>
      <c r="K1441" s="34">
        <f t="shared" si="1"/>
        <v>1440</v>
      </c>
      <c r="L1441" s="35" t="s">
        <v>15195</v>
      </c>
      <c r="M1441" s="49" t="s">
        <v>15196</v>
      </c>
      <c r="N1441" s="50" t="s">
        <v>15197</v>
      </c>
      <c r="O1441" s="51" t="s">
        <v>15198</v>
      </c>
      <c r="P1441" s="52" t="s">
        <v>10677</v>
      </c>
      <c r="Q1441" s="53" t="s">
        <v>15199</v>
      </c>
      <c r="R1441" s="54" t="s">
        <v>15200</v>
      </c>
      <c r="S1441" s="55" t="s">
        <v>42</v>
      </c>
      <c r="T1441" s="56" t="s">
        <v>626</v>
      </c>
      <c r="U1441" s="57" t="s">
        <v>15201</v>
      </c>
      <c r="V1441" s="58" t="s">
        <v>2450</v>
      </c>
      <c r="W1441" s="34">
        <v>77931.0</v>
      </c>
      <c r="X1441" s="34" t="s">
        <v>15202</v>
      </c>
      <c r="Y1441" s="34" t="s">
        <v>8164</v>
      </c>
      <c r="Z1441" s="34" t="s">
        <v>8517</v>
      </c>
      <c r="AA1441" s="34" t="s">
        <v>9024</v>
      </c>
      <c r="AB1441" s="34" t="s">
        <v>15203</v>
      </c>
      <c r="AC1441" s="34" t="s">
        <v>4720</v>
      </c>
    </row>
    <row r="1442" ht="14.25" customHeight="1">
      <c r="A1442" s="24" t="s">
        <v>15204</v>
      </c>
      <c r="B1442" s="25">
        <v>6.0</v>
      </c>
      <c r="C1442" s="26"/>
      <c r="D1442" s="27"/>
      <c r="E1442" s="28" t="s">
        <v>32</v>
      </c>
      <c r="F1442" s="29"/>
      <c r="G1442" s="30"/>
      <c r="H1442" s="31"/>
      <c r="I1442" s="32" t="s">
        <v>3388</v>
      </c>
      <c r="J1442" s="33">
        <v>1996.0</v>
      </c>
      <c r="K1442" s="34">
        <f t="shared" si="1"/>
        <v>1441</v>
      </c>
      <c r="L1442" s="35" t="s">
        <v>15205</v>
      </c>
      <c r="M1442" s="49" t="s">
        <v>15206</v>
      </c>
      <c r="N1442" s="50" t="s">
        <v>15207</v>
      </c>
      <c r="O1442" s="51" t="s">
        <v>15208</v>
      </c>
      <c r="P1442" s="52" t="s">
        <v>15209</v>
      </c>
      <c r="Q1442" s="59" t="s">
        <v>15210</v>
      </c>
      <c r="R1442" s="60" t="s">
        <v>15211</v>
      </c>
      <c r="S1442" s="55" t="s">
        <v>117</v>
      </c>
      <c r="T1442" s="56" t="s">
        <v>452</v>
      </c>
      <c r="U1442" s="57" t="s">
        <v>15212</v>
      </c>
      <c r="V1442" s="58" t="s">
        <v>2211</v>
      </c>
      <c r="W1442" s="34">
        <v>11867.0</v>
      </c>
      <c r="X1442" s="34" t="s">
        <v>15213</v>
      </c>
      <c r="Y1442" s="34" t="s">
        <v>9261</v>
      </c>
      <c r="Z1442" s="34" t="s">
        <v>11310</v>
      </c>
      <c r="AA1442" s="34" t="s">
        <v>3430</v>
      </c>
      <c r="AB1442" s="34" t="s">
        <v>15214</v>
      </c>
      <c r="AC1442" s="46">
        <v>1.731215633548E12</v>
      </c>
    </row>
    <row r="1443" ht="14.25" customHeight="1">
      <c r="A1443" s="24" t="s">
        <v>15215</v>
      </c>
      <c r="B1443" s="25">
        <v>6.0</v>
      </c>
      <c r="C1443" s="26" t="s">
        <v>1252</v>
      </c>
      <c r="D1443" s="27" t="s">
        <v>9888</v>
      </c>
      <c r="E1443" s="28" t="s">
        <v>108</v>
      </c>
      <c r="F1443" s="29" t="s">
        <v>186</v>
      </c>
      <c r="G1443" s="30"/>
      <c r="H1443" s="31"/>
      <c r="I1443" s="32" t="s">
        <v>53</v>
      </c>
      <c r="J1443" s="33">
        <v>2017.0</v>
      </c>
      <c r="K1443" s="34">
        <f t="shared" si="1"/>
        <v>1442</v>
      </c>
      <c r="L1443" s="35" t="s">
        <v>15216</v>
      </c>
      <c r="M1443" s="36" t="s">
        <v>15217</v>
      </c>
      <c r="N1443" s="37" t="s">
        <v>15218</v>
      </c>
      <c r="O1443" s="38" t="s">
        <v>15219</v>
      </c>
      <c r="P1443" s="39" t="s">
        <v>15220</v>
      </c>
      <c r="Q1443" s="40" t="s">
        <v>15221</v>
      </c>
      <c r="R1443" s="41" t="s">
        <v>15222</v>
      </c>
      <c r="S1443" s="42" t="s">
        <v>210</v>
      </c>
      <c r="T1443" s="43" t="s">
        <v>1560</v>
      </c>
      <c r="U1443" s="44" t="s">
        <v>15223</v>
      </c>
      <c r="V1443" s="45" t="s">
        <v>15224</v>
      </c>
      <c r="W1443" s="34">
        <v>166426.0</v>
      </c>
      <c r="X1443" s="34" t="s">
        <v>15225</v>
      </c>
      <c r="Y1443" s="34" t="s">
        <v>7615</v>
      </c>
      <c r="Z1443" s="34" t="s">
        <v>1839</v>
      </c>
      <c r="AA1443" s="34" t="s">
        <v>5045</v>
      </c>
      <c r="AB1443" s="34" t="s">
        <v>15226</v>
      </c>
      <c r="AC1443" s="46">
        <v>1.731215633548E12</v>
      </c>
    </row>
    <row r="1444" ht="14.25" customHeight="1">
      <c r="A1444" s="24" t="s">
        <v>15227</v>
      </c>
      <c r="B1444" s="25">
        <v>6.0</v>
      </c>
      <c r="C1444" s="26"/>
      <c r="D1444" s="27"/>
      <c r="E1444" s="28" t="s">
        <v>325</v>
      </c>
      <c r="F1444" s="29"/>
      <c r="G1444" s="30"/>
      <c r="H1444" s="31" t="s">
        <v>1107</v>
      </c>
      <c r="I1444" s="32" t="s">
        <v>1107</v>
      </c>
      <c r="J1444" s="33">
        <v>2023.0</v>
      </c>
      <c r="K1444" s="34">
        <f t="shared" si="1"/>
        <v>1443</v>
      </c>
      <c r="L1444" s="35" t="s">
        <v>15228</v>
      </c>
      <c r="M1444" s="36" t="s">
        <v>15229</v>
      </c>
      <c r="N1444" s="37" t="s">
        <v>15230</v>
      </c>
      <c r="O1444" s="38" t="s">
        <v>15231</v>
      </c>
      <c r="P1444" s="39" t="s">
        <v>15232</v>
      </c>
      <c r="Q1444" s="40" t="s">
        <v>15233</v>
      </c>
      <c r="R1444" s="80" t="s">
        <v>515</v>
      </c>
      <c r="S1444" s="42" t="s">
        <v>117</v>
      </c>
      <c r="T1444" s="43" t="s">
        <v>43</v>
      </c>
      <c r="U1444" s="44" t="s">
        <v>15234</v>
      </c>
      <c r="V1444" s="83" t="s">
        <v>515</v>
      </c>
      <c r="W1444" s="34">
        <v>866413.0</v>
      </c>
      <c r="X1444" s="34" t="s">
        <v>15235</v>
      </c>
      <c r="Y1444" s="34" t="s">
        <v>3339</v>
      </c>
      <c r="Z1444" s="34" t="s">
        <v>8711</v>
      </c>
      <c r="AA1444" s="34" t="s">
        <v>4616</v>
      </c>
      <c r="AB1444" s="34" t="s">
        <v>15236</v>
      </c>
      <c r="AC1444" s="46">
        <v>1.731215633548E12</v>
      </c>
    </row>
    <row r="1445" ht="14.25" customHeight="1">
      <c r="A1445" s="24" t="s">
        <v>15237</v>
      </c>
      <c r="B1445" s="25">
        <v>6.0</v>
      </c>
      <c r="C1445" s="26" t="s">
        <v>2626</v>
      </c>
      <c r="D1445" s="27" t="s">
        <v>12950</v>
      </c>
      <c r="E1445" s="28" t="s">
        <v>444</v>
      </c>
      <c r="F1445" s="29"/>
      <c r="G1445" s="30"/>
      <c r="H1445" s="31"/>
      <c r="I1445" s="32" t="s">
        <v>34</v>
      </c>
      <c r="J1445" s="33">
        <v>2015.0</v>
      </c>
      <c r="K1445" s="34">
        <f t="shared" si="1"/>
        <v>1444</v>
      </c>
      <c r="L1445" s="35" t="s">
        <v>15238</v>
      </c>
      <c r="M1445" s="36" t="s">
        <v>15239</v>
      </c>
      <c r="N1445" s="37" t="s">
        <v>15240</v>
      </c>
      <c r="O1445" s="38" t="s">
        <v>15241</v>
      </c>
      <c r="P1445" s="39" t="s">
        <v>15242</v>
      </c>
      <c r="Q1445" s="40" t="s">
        <v>15243</v>
      </c>
      <c r="R1445" s="41" t="s">
        <v>15244</v>
      </c>
      <c r="S1445" s="42" t="s">
        <v>42</v>
      </c>
      <c r="T1445" s="43" t="s">
        <v>720</v>
      </c>
      <c r="U1445" s="44" t="s">
        <v>15245</v>
      </c>
      <c r="V1445" s="45" t="s">
        <v>3867</v>
      </c>
      <c r="W1445" s="34">
        <v>256961.0</v>
      </c>
      <c r="X1445" s="34" t="s">
        <v>15246</v>
      </c>
      <c r="Y1445" s="34" t="s">
        <v>14655</v>
      </c>
      <c r="Z1445" s="34" t="s">
        <v>11758</v>
      </c>
      <c r="AA1445" s="34" t="s">
        <v>15247</v>
      </c>
      <c r="AB1445" s="34" t="s">
        <v>15248</v>
      </c>
      <c r="AC1445" s="46">
        <v>1.731215633548E12</v>
      </c>
    </row>
    <row r="1446" ht="14.25" customHeight="1">
      <c r="A1446" s="24" t="s">
        <v>15249</v>
      </c>
      <c r="B1446" s="25">
        <v>6.0</v>
      </c>
      <c r="C1446" s="26" t="s">
        <v>2626</v>
      </c>
      <c r="D1446" s="27"/>
      <c r="E1446" s="28" t="s">
        <v>444</v>
      </c>
      <c r="F1446" s="29"/>
      <c r="G1446" s="30"/>
      <c r="H1446" s="31"/>
      <c r="I1446" s="32" t="s">
        <v>34</v>
      </c>
      <c r="J1446" s="33">
        <v>2006.0</v>
      </c>
      <c r="K1446" s="34">
        <f t="shared" si="1"/>
        <v>1445</v>
      </c>
      <c r="L1446" s="35" t="s">
        <v>15250</v>
      </c>
      <c r="M1446" s="36" t="s">
        <v>15251</v>
      </c>
      <c r="N1446" s="37" t="s">
        <v>15252</v>
      </c>
      <c r="O1446" s="38" t="s">
        <v>15253</v>
      </c>
      <c r="P1446" s="39" t="s">
        <v>5643</v>
      </c>
      <c r="Q1446" s="40" t="s">
        <v>15254</v>
      </c>
      <c r="R1446" s="80" t="s">
        <v>4251</v>
      </c>
      <c r="S1446" s="42" t="s">
        <v>210</v>
      </c>
      <c r="T1446" s="43" t="s">
        <v>2163</v>
      </c>
      <c r="U1446" s="44" t="s">
        <v>15255</v>
      </c>
      <c r="V1446" s="83" t="s">
        <v>1274</v>
      </c>
      <c r="W1446" s="34">
        <v>9957.0</v>
      </c>
      <c r="X1446" s="34" t="s">
        <v>15256</v>
      </c>
      <c r="Y1446" s="34" t="s">
        <v>13080</v>
      </c>
      <c r="Z1446" s="34" t="s">
        <v>8711</v>
      </c>
      <c r="AA1446" s="34" t="s">
        <v>10167</v>
      </c>
      <c r="AB1446" s="34" t="s">
        <v>15257</v>
      </c>
      <c r="AC1446" s="46">
        <v>1.731215633548E12</v>
      </c>
    </row>
    <row r="1447" ht="14.25" customHeight="1">
      <c r="A1447" s="24" t="s">
        <v>15258</v>
      </c>
      <c r="B1447" s="25">
        <v>5.0</v>
      </c>
      <c r="C1447" s="26" t="s">
        <v>10484</v>
      </c>
      <c r="D1447" s="27"/>
      <c r="E1447" s="28" t="s">
        <v>444</v>
      </c>
      <c r="F1447" s="29" t="s">
        <v>1973</v>
      </c>
      <c r="G1447" s="30"/>
      <c r="H1447" s="31"/>
      <c r="I1447" s="32" t="s">
        <v>3548</v>
      </c>
      <c r="J1447" s="33">
        <v>2001.0</v>
      </c>
      <c r="K1447" s="34">
        <f t="shared" si="1"/>
        <v>1446</v>
      </c>
      <c r="L1447" s="35"/>
      <c r="M1447" s="36" t="s">
        <v>15259</v>
      </c>
      <c r="N1447" s="37" t="s">
        <v>15260</v>
      </c>
      <c r="O1447" s="38" t="s">
        <v>15261</v>
      </c>
      <c r="P1447" s="39" t="s">
        <v>10488</v>
      </c>
      <c r="Q1447" s="40" t="s">
        <v>15262</v>
      </c>
      <c r="R1447" s="41" t="s">
        <v>15263</v>
      </c>
      <c r="S1447" s="42" t="s">
        <v>117</v>
      </c>
      <c r="T1447" s="43" t="s">
        <v>6911</v>
      </c>
      <c r="U1447" s="44" t="s">
        <v>15264</v>
      </c>
      <c r="V1447" s="45" t="s">
        <v>382</v>
      </c>
      <c r="W1447" s="34">
        <v>4248.0</v>
      </c>
      <c r="X1447" s="34" t="s">
        <v>15265</v>
      </c>
      <c r="Y1447" s="34" t="s">
        <v>13080</v>
      </c>
      <c r="Z1447" s="34" t="s">
        <v>12254</v>
      </c>
      <c r="AA1447" s="34" t="s">
        <v>9313</v>
      </c>
      <c r="AB1447" s="34" t="s">
        <v>15266</v>
      </c>
      <c r="AC1447" s="46">
        <v>1.731215633548E12</v>
      </c>
    </row>
    <row r="1448" ht="14.25" customHeight="1">
      <c r="A1448" s="24" t="s">
        <v>15267</v>
      </c>
      <c r="B1448" s="25">
        <v>5.0</v>
      </c>
      <c r="C1448" s="26" t="s">
        <v>10802</v>
      </c>
      <c r="D1448" s="27"/>
      <c r="E1448" s="28" t="s">
        <v>108</v>
      </c>
      <c r="F1448" s="29" t="s">
        <v>128</v>
      </c>
      <c r="G1448" s="30"/>
      <c r="H1448" s="31"/>
      <c r="I1448" s="32" t="s">
        <v>34</v>
      </c>
      <c r="J1448" s="33">
        <v>2013.0</v>
      </c>
      <c r="K1448" s="34">
        <f t="shared" si="1"/>
        <v>1447</v>
      </c>
      <c r="L1448" s="35"/>
      <c r="M1448" s="36" t="s">
        <v>15268</v>
      </c>
      <c r="N1448" s="37" t="s">
        <v>15269</v>
      </c>
      <c r="O1448" s="38" t="s">
        <v>15270</v>
      </c>
      <c r="P1448" s="39" t="s">
        <v>3782</v>
      </c>
      <c r="Q1448" s="40" t="s">
        <v>15271</v>
      </c>
      <c r="R1448" s="41" t="s">
        <v>15272</v>
      </c>
      <c r="S1448" s="42" t="s">
        <v>210</v>
      </c>
      <c r="T1448" s="43" t="s">
        <v>735</v>
      </c>
      <c r="U1448" s="44" t="s">
        <v>15273</v>
      </c>
      <c r="V1448" s="45" t="s">
        <v>2690</v>
      </c>
      <c r="W1448" s="34">
        <v>82700.0</v>
      </c>
      <c r="X1448" s="34" t="s">
        <v>15274</v>
      </c>
      <c r="Y1448" s="34" t="s">
        <v>12069</v>
      </c>
      <c r="Z1448" s="34" t="s">
        <v>12724</v>
      </c>
      <c r="AA1448" s="34" t="s">
        <v>7616</v>
      </c>
      <c r="AB1448" s="34" t="s">
        <v>15275</v>
      </c>
      <c r="AC1448" s="46">
        <v>1.731215633548E12</v>
      </c>
    </row>
    <row r="1449" ht="14.25" customHeight="1">
      <c r="A1449" s="24" t="s">
        <v>15276</v>
      </c>
      <c r="B1449" s="25">
        <v>5.0</v>
      </c>
      <c r="C1449" s="26" t="s">
        <v>672</v>
      </c>
      <c r="D1449" s="27"/>
      <c r="E1449" s="28" t="s">
        <v>73</v>
      </c>
      <c r="F1449" s="29" t="s">
        <v>108</v>
      </c>
      <c r="G1449" s="30"/>
      <c r="H1449" s="31"/>
      <c r="I1449" s="32" t="s">
        <v>658</v>
      </c>
      <c r="J1449" s="33">
        <v>2007.0</v>
      </c>
      <c r="K1449" s="34">
        <f t="shared" si="1"/>
        <v>1448</v>
      </c>
      <c r="L1449" s="35" t="s">
        <v>15277</v>
      </c>
      <c r="M1449" s="49" t="s">
        <v>15278</v>
      </c>
      <c r="N1449" s="50" t="s">
        <v>15279</v>
      </c>
      <c r="O1449" s="51" t="s">
        <v>15280</v>
      </c>
      <c r="P1449" s="52" t="s">
        <v>15281</v>
      </c>
      <c r="Q1449" s="59" t="s">
        <v>15282</v>
      </c>
      <c r="R1449" s="60" t="s">
        <v>15283</v>
      </c>
      <c r="S1449" s="55" t="s">
        <v>117</v>
      </c>
      <c r="T1449" s="56" t="s">
        <v>720</v>
      </c>
      <c r="U1449" s="57" t="s">
        <v>15284</v>
      </c>
      <c r="V1449" s="61" t="s">
        <v>427</v>
      </c>
      <c r="W1449" s="34">
        <v>440.0</v>
      </c>
      <c r="X1449" s="34" t="s">
        <v>15285</v>
      </c>
      <c r="Y1449" s="34" t="s">
        <v>12069</v>
      </c>
      <c r="Z1449" s="34" t="s">
        <v>13801</v>
      </c>
      <c r="AA1449" s="34" t="s">
        <v>9313</v>
      </c>
      <c r="AB1449" s="34" t="s">
        <v>15286</v>
      </c>
      <c r="AC1449" s="46">
        <v>1.731215633548E12</v>
      </c>
    </row>
    <row r="1450" ht="14.25" customHeight="1">
      <c r="A1450" s="24" t="s">
        <v>15287</v>
      </c>
      <c r="B1450" s="25">
        <v>5.0</v>
      </c>
      <c r="C1450" s="26"/>
      <c r="D1450" s="27"/>
      <c r="E1450" s="28" t="s">
        <v>73</v>
      </c>
      <c r="F1450" s="29"/>
      <c r="G1450" s="30"/>
      <c r="H1450" s="31" t="s">
        <v>1107</v>
      </c>
      <c r="I1450" s="32" t="s">
        <v>1107</v>
      </c>
      <c r="J1450" s="33">
        <v>2024.0</v>
      </c>
      <c r="K1450" s="34">
        <f t="shared" si="1"/>
        <v>1449</v>
      </c>
      <c r="L1450" s="35" t="s">
        <v>15288</v>
      </c>
      <c r="M1450" s="49" t="s">
        <v>15289</v>
      </c>
      <c r="N1450" s="50" t="s">
        <v>15290</v>
      </c>
      <c r="O1450" s="51" t="s">
        <v>15291</v>
      </c>
      <c r="P1450" s="52" t="s">
        <v>12771</v>
      </c>
      <c r="Q1450" s="53" t="s">
        <v>15292</v>
      </c>
      <c r="R1450" s="54" t="s">
        <v>515</v>
      </c>
      <c r="S1450" s="55" t="s">
        <v>210</v>
      </c>
      <c r="T1450" s="56" t="s">
        <v>285</v>
      </c>
      <c r="U1450" s="57" t="s">
        <v>15293</v>
      </c>
      <c r="V1450" s="58" t="s">
        <v>227</v>
      </c>
      <c r="W1450" s="34">
        <v>614933.0</v>
      </c>
      <c r="X1450" s="34" t="s">
        <v>15294</v>
      </c>
      <c r="Y1450" s="34" t="s">
        <v>5196</v>
      </c>
      <c r="Z1450" s="34" t="s">
        <v>5197</v>
      </c>
      <c r="AA1450" s="34" t="s">
        <v>9725</v>
      </c>
      <c r="AB1450" s="34" t="s">
        <v>15295</v>
      </c>
      <c r="AC1450" s="46">
        <v>1.731215633548E12</v>
      </c>
    </row>
    <row r="1451" ht="14.25" customHeight="1">
      <c r="A1451" s="24" t="s">
        <v>15296</v>
      </c>
      <c r="B1451" s="25">
        <v>5.0</v>
      </c>
      <c r="C1451" s="26" t="s">
        <v>30</v>
      </c>
      <c r="D1451" s="27" t="s">
        <v>12169</v>
      </c>
      <c r="E1451" s="28" t="s">
        <v>32</v>
      </c>
      <c r="F1451" s="29"/>
      <c r="G1451" s="30" t="s">
        <v>657</v>
      </c>
      <c r="H1451" s="31"/>
      <c r="I1451" s="32" t="s">
        <v>658</v>
      </c>
      <c r="J1451" s="33">
        <v>2005.0</v>
      </c>
      <c r="K1451" s="34">
        <f t="shared" si="1"/>
        <v>1450</v>
      </c>
      <c r="L1451" s="35"/>
      <c r="M1451" s="49" t="s">
        <v>15297</v>
      </c>
      <c r="N1451" s="50" t="s">
        <v>15298</v>
      </c>
      <c r="O1451" s="51" t="s">
        <v>15299</v>
      </c>
      <c r="P1451" s="52" t="s">
        <v>10400</v>
      </c>
      <c r="Q1451" s="59" t="s">
        <v>15300</v>
      </c>
      <c r="R1451" s="60" t="s">
        <v>15301</v>
      </c>
      <c r="S1451" s="55" t="s">
        <v>210</v>
      </c>
      <c r="T1451" s="56" t="s">
        <v>1139</v>
      </c>
      <c r="U1451" s="57" t="s">
        <v>15302</v>
      </c>
      <c r="V1451" s="61" t="s">
        <v>3886</v>
      </c>
      <c r="W1451" s="34">
        <v>9947.0</v>
      </c>
      <c r="X1451" s="34" t="s">
        <v>15303</v>
      </c>
      <c r="Y1451" s="34" t="s">
        <v>13886</v>
      </c>
      <c r="Z1451" s="34" t="s">
        <v>10720</v>
      </c>
      <c r="AA1451" s="34" t="s">
        <v>9024</v>
      </c>
      <c r="AB1451" s="34" t="s">
        <v>15304</v>
      </c>
      <c r="AC1451" s="46">
        <v>1.731215633548E12</v>
      </c>
    </row>
    <row r="1452" ht="14.25" customHeight="1">
      <c r="A1452" s="24" t="s">
        <v>15305</v>
      </c>
      <c r="B1452" s="25">
        <v>5.0</v>
      </c>
      <c r="C1452" s="26" t="s">
        <v>30</v>
      </c>
      <c r="D1452" s="27" t="s">
        <v>12169</v>
      </c>
      <c r="E1452" s="28" t="s">
        <v>32</v>
      </c>
      <c r="F1452" s="29"/>
      <c r="G1452" s="30"/>
      <c r="H1452" s="31"/>
      <c r="I1452" s="32" t="s">
        <v>658</v>
      </c>
      <c r="J1452" s="33">
        <v>2015.0</v>
      </c>
      <c r="K1452" s="34">
        <f t="shared" si="1"/>
        <v>1451</v>
      </c>
      <c r="L1452" s="35"/>
      <c r="M1452" s="36" t="s">
        <v>15306</v>
      </c>
      <c r="N1452" s="37" t="s">
        <v>15307</v>
      </c>
      <c r="O1452" s="38" t="s">
        <v>15308</v>
      </c>
      <c r="P1452" s="39" t="s">
        <v>5905</v>
      </c>
      <c r="Q1452" s="40" t="s">
        <v>15309</v>
      </c>
      <c r="R1452" s="41" t="s">
        <v>15310</v>
      </c>
      <c r="S1452" s="42" t="s">
        <v>210</v>
      </c>
      <c r="T1452" s="43" t="s">
        <v>735</v>
      </c>
      <c r="U1452" s="44" t="s">
        <v>15311</v>
      </c>
      <c r="V1452" s="45" t="s">
        <v>5183</v>
      </c>
      <c r="W1452" s="34">
        <v>166424.0</v>
      </c>
      <c r="X1452" s="34" t="s">
        <v>15312</v>
      </c>
      <c r="Y1452" s="34" t="s">
        <v>12358</v>
      </c>
      <c r="Z1452" s="34" t="s">
        <v>13638</v>
      </c>
      <c r="AA1452" s="34" t="s">
        <v>11437</v>
      </c>
      <c r="AB1452" s="34" t="s">
        <v>15313</v>
      </c>
      <c r="AC1452" s="46">
        <v>1.731215633548E12</v>
      </c>
    </row>
    <row r="1453" ht="14.25" customHeight="1">
      <c r="A1453" s="24" t="s">
        <v>15314</v>
      </c>
      <c r="B1453" s="25">
        <v>5.0</v>
      </c>
      <c r="C1453" s="26" t="s">
        <v>341</v>
      </c>
      <c r="D1453" s="27" t="s">
        <v>6271</v>
      </c>
      <c r="E1453" s="28" t="s">
        <v>32</v>
      </c>
      <c r="F1453" s="29"/>
      <c r="G1453" s="30"/>
      <c r="H1453" s="31"/>
      <c r="I1453" s="32" t="s">
        <v>129</v>
      </c>
      <c r="J1453" s="33">
        <v>1987.0</v>
      </c>
      <c r="K1453" s="34">
        <f t="shared" si="1"/>
        <v>1452</v>
      </c>
      <c r="L1453" s="35"/>
      <c r="M1453" s="36" t="s">
        <v>15315</v>
      </c>
      <c r="N1453" s="37" t="s">
        <v>15316</v>
      </c>
      <c r="O1453" s="38" t="s">
        <v>15317</v>
      </c>
      <c r="P1453" s="39" t="s">
        <v>15318</v>
      </c>
      <c r="Q1453" s="40" t="s">
        <v>15319</v>
      </c>
      <c r="R1453" s="41" t="s">
        <v>15320</v>
      </c>
      <c r="S1453" s="42" t="s">
        <v>42</v>
      </c>
      <c r="T1453" s="43" t="s">
        <v>240</v>
      </c>
      <c r="U1453" s="44" t="s">
        <v>15321</v>
      </c>
      <c r="V1453" s="45" t="s">
        <v>7317</v>
      </c>
      <c r="W1453" s="34">
        <v>11411.0</v>
      </c>
      <c r="X1453" s="34" t="s">
        <v>15322</v>
      </c>
      <c r="Y1453" s="34" t="s">
        <v>12494</v>
      </c>
      <c r="Z1453" s="34" t="s">
        <v>11851</v>
      </c>
      <c r="AA1453" s="34" t="s">
        <v>8153</v>
      </c>
      <c r="AB1453" s="34" t="s">
        <v>15323</v>
      </c>
      <c r="AC1453" s="46">
        <v>1.731215633548E12</v>
      </c>
    </row>
    <row r="1454" ht="14.25" customHeight="1">
      <c r="A1454" s="24" t="s">
        <v>15324</v>
      </c>
      <c r="B1454" s="25">
        <v>5.0</v>
      </c>
      <c r="C1454" s="26" t="s">
        <v>2626</v>
      </c>
      <c r="D1454" s="27"/>
      <c r="E1454" s="28" t="s">
        <v>444</v>
      </c>
      <c r="F1454" s="29"/>
      <c r="G1454" s="30"/>
      <c r="H1454" s="31"/>
      <c r="I1454" s="32" t="s">
        <v>34</v>
      </c>
      <c r="J1454" s="33">
        <v>2011.0</v>
      </c>
      <c r="K1454" s="34">
        <f t="shared" si="1"/>
        <v>1453</v>
      </c>
      <c r="L1454" s="35"/>
      <c r="M1454" s="36" t="s">
        <v>15325</v>
      </c>
      <c r="N1454" s="37" t="s">
        <v>15326</v>
      </c>
      <c r="O1454" s="38" t="s">
        <v>15327</v>
      </c>
      <c r="P1454" s="39" t="s">
        <v>5892</v>
      </c>
      <c r="Q1454" s="40" t="s">
        <v>15328</v>
      </c>
      <c r="R1454" s="41" t="s">
        <v>15329</v>
      </c>
      <c r="S1454" s="42" t="s">
        <v>42</v>
      </c>
      <c r="T1454" s="43" t="s">
        <v>760</v>
      </c>
      <c r="U1454" s="44" t="s">
        <v>15330</v>
      </c>
      <c r="V1454" s="45" t="s">
        <v>2165</v>
      </c>
      <c r="W1454" s="34">
        <v>38317.0</v>
      </c>
      <c r="X1454" s="34" t="s">
        <v>15331</v>
      </c>
      <c r="Y1454" s="34" t="s">
        <v>8164</v>
      </c>
      <c r="Z1454" s="34" t="s">
        <v>8820</v>
      </c>
      <c r="AA1454" s="34" t="s">
        <v>6787</v>
      </c>
      <c r="AB1454" s="34" t="s">
        <v>15332</v>
      </c>
      <c r="AC1454" s="46">
        <v>1.731215633548E12</v>
      </c>
    </row>
    <row r="1455" ht="14.25" customHeight="1">
      <c r="A1455" s="24" t="s">
        <v>15333</v>
      </c>
      <c r="B1455" s="25">
        <v>5.0</v>
      </c>
      <c r="C1455" s="26" t="s">
        <v>1252</v>
      </c>
      <c r="D1455" s="27"/>
      <c r="E1455" s="28" t="s">
        <v>444</v>
      </c>
      <c r="F1455" s="29" t="s">
        <v>1254</v>
      </c>
      <c r="G1455" s="30"/>
      <c r="H1455" s="31"/>
      <c r="I1455" s="32" t="s">
        <v>53</v>
      </c>
      <c r="J1455" s="33">
        <v>1997.0</v>
      </c>
      <c r="K1455" s="34">
        <f t="shared" si="1"/>
        <v>1454</v>
      </c>
      <c r="L1455" s="35"/>
      <c r="M1455" s="36" t="s">
        <v>15334</v>
      </c>
      <c r="N1455" s="37" t="s">
        <v>15335</v>
      </c>
      <c r="O1455" s="38" t="s">
        <v>15336</v>
      </c>
      <c r="P1455" s="39" t="s">
        <v>15337</v>
      </c>
      <c r="Q1455" s="40" t="s">
        <v>15338</v>
      </c>
      <c r="R1455" s="41" t="s">
        <v>1698</v>
      </c>
      <c r="S1455" s="42" t="s">
        <v>42</v>
      </c>
      <c r="T1455" s="43" t="s">
        <v>2318</v>
      </c>
      <c r="U1455" s="44" t="s">
        <v>15339</v>
      </c>
      <c r="V1455" s="45" t="s">
        <v>64</v>
      </c>
      <c r="W1455" s="34">
        <v>9438.0</v>
      </c>
      <c r="X1455" s="34" t="s">
        <v>15340</v>
      </c>
      <c r="Y1455" s="34" t="s">
        <v>12358</v>
      </c>
      <c r="Z1455" s="34" t="s">
        <v>13823</v>
      </c>
      <c r="AA1455" s="34" t="s">
        <v>13824</v>
      </c>
      <c r="AB1455" s="34" t="s">
        <v>15341</v>
      </c>
      <c r="AC1455" s="46">
        <v>1.731215633548E12</v>
      </c>
    </row>
    <row r="1456" ht="14.25" customHeight="1">
      <c r="A1456" s="24" t="s">
        <v>15342</v>
      </c>
      <c r="B1456" s="25">
        <v>5.0</v>
      </c>
      <c r="C1456" s="26"/>
      <c r="D1456" s="27"/>
      <c r="E1456" s="28" t="s">
        <v>489</v>
      </c>
      <c r="F1456" s="29" t="s">
        <v>275</v>
      </c>
      <c r="G1456" s="30"/>
      <c r="H1456" s="31"/>
      <c r="I1456" s="32" t="s">
        <v>13450</v>
      </c>
      <c r="J1456" s="33">
        <v>1993.0</v>
      </c>
      <c r="K1456" s="34">
        <f t="shared" si="1"/>
        <v>1455</v>
      </c>
      <c r="L1456" s="35"/>
      <c r="M1456" s="36" t="s">
        <v>15343</v>
      </c>
      <c r="N1456" s="37" t="s">
        <v>15344</v>
      </c>
      <c r="O1456" s="38" t="s">
        <v>15345</v>
      </c>
      <c r="P1456" s="39" t="s">
        <v>15346</v>
      </c>
      <c r="Q1456" s="40" t="s">
        <v>15347</v>
      </c>
      <c r="R1456" s="41" t="s">
        <v>15348</v>
      </c>
      <c r="S1456" s="42" t="s">
        <v>117</v>
      </c>
      <c r="T1456" s="43" t="s">
        <v>452</v>
      </c>
      <c r="U1456" s="44" t="s">
        <v>15349</v>
      </c>
      <c r="V1456" s="45" t="s">
        <v>722</v>
      </c>
      <c r="W1456" s="34">
        <v>33927.0</v>
      </c>
      <c r="X1456" s="34" t="s">
        <v>15350</v>
      </c>
      <c r="Y1456" s="34" t="s">
        <v>471</v>
      </c>
      <c r="Z1456" s="34" t="s">
        <v>11222</v>
      </c>
      <c r="AA1456" s="34" t="s">
        <v>5857</v>
      </c>
      <c r="AB1456" s="34" t="s">
        <v>15351</v>
      </c>
      <c r="AC1456" s="46">
        <v>1.731215633548E12</v>
      </c>
    </row>
    <row r="1457" ht="14.25" customHeight="1">
      <c r="A1457" s="24" t="s">
        <v>15352</v>
      </c>
      <c r="B1457" s="25">
        <v>5.0</v>
      </c>
      <c r="C1457" s="26" t="s">
        <v>1144</v>
      </c>
      <c r="D1457" s="27"/>
      <c r="E1457" s="28" t="s">
        <v>248</v>
      </c>
      <c r="F1457" s="29" t="s">
        <v>444</v>
      </c>
      <c r="G1457" s="30"/>
      <c r="H1457" s="31"/>
      <c r="I1457" s="32" t="s">
        <v>4722</v>
      </c>
      <c r="J1457" s="33">
        <v>1986.0</v>
      </c>
      <c r="K1457" s="34">
        <f t="shared" si="1"/>
        <v>1456</v>
      </c>
      <c r="L1457" s="35"/>
      <c r="M1457" s="36" t="s">
        <v>15353</v>
      </c>
      <c r="N1457" s="37" t="s">
        <v>15354</v>
      </c>
      <c r="O1457" s="38" t="s">
        <v>15355</v>
      </c>
      <c r="P1457" s="39" t="s">
        <v>1144</v>
      </c>
      <c r="Q1457" s="40" t="s">
        <v>15356</v>
      </c>
      <c r="R1457" s="41" t="s">
        <v>10427</v>
      </c>
      <c r="S1457" s="42" t="s">
        <v>117</v>
      </c>
      <c r="T1457" s="43" t="s">
        <v>1139</v>
      </c>
      <c r="U1457" s="44" t="s">
        <v>15357</v>
      </c>
      <c r="V1457" s="45" t="s">
        <v>722</v>
      </c>
      <c r="W1457" s="34">
        <v>9980.0</v>
      </c>
      <c r="X1457" s="34" t="s">
        <v>15358</v>
      </c>
      <c r="Y1457" s="34" t="s">
        <v>8164</v>
      </c>
      <c r="Z1457" s="34" t="s">
        <v>12254</v>
      </c>
      <c r="AA1457" s="34" t="s">
        <v>8153</v>
      </c>
      <c r="AB1457" s="34" t="s">
        <v>15359</v>
      </c>
      <c r="AC1457" s="46">
        <v>1.731215633548E12</v>
      </c>
    </row>
    <row r="1458" ht="14.25" customHeight="1">
      <c r="A1458" s="24" t="s">
        <v>15360</v>
      </c>
      <c r="B1458" s="25">
        <v>5.0</v>
      </c>
      <c r="C1458" s="26"/>
      <c r="D1458" s="27"/>
      <c r="E1458" s="28" t="s">
        <v>444</v>
      </c>
      <c r="F1458" s="29" t="s">
        <v>276</v>
      </c>
      <c r="G1458" s="30"/>
      <c r="H1458" s="31"/>
      <c r="I1458" s="32" t="s">
        <v>144</v>
      </c>
      <c r="J1458" s="33">
        <v>1996.0</v>
      </c>
      <c r="K1458" s="34">
        <f t="shared" si="1"/>
        <v>1457</v>
      </c>
      <c r="L1458" s="35" t="s">
        <v>15361</v>
      </c>
      <c r="M1458" s="36" t="s">
        <v>15362</v>
      </c>
      <c r="N1458" s="37" t="s">
        <v>15363</v>
      </c>
      <c r="O1458" s="38" t="s">
        <v>15364</v>
      </c>
      <c r="P1458" s="39" t="s">
        <v>15365</v>
      </c>
      <c r="Q1458" s="40" t="s">
        <v>15366</v>
      </c>
      <c r="R1458" s="41" t="s">
        <v>3471</v>
      </c>
      <c r="S1458" s="42" t="s">
        <v>42</v>
      </c>
      <c r="T1458" s="43" t="s">
        <v>720</v>
      </c>
      <c r="U1458" s="44" t="s">
        <v>15367</v>
      </c>
      <c r="V1458" s="45" t="s">
        <v>2200</v>
      </c>
      <c r="W1458" s="34">
        <v>32308.0</v>
      </c>
      <c r="X1458" s="34" t="s">
        <v>15368</v>
      </c>
      <c r="Y1458" s="34" t="s">
        <v>14763</v>
      </c>
      <c r="Z1458" s="34" t="s">
        <v>15369</v>
      </c>
      <c r="AA1458" s="34" t="s">
        <v>10167</v>
      </c>
      <c r="AB1458" s="34" t="s">
        <v>15370</v>
      </c>
      <c r="AC1458" s="46">
        <v>1.731215633548E12</v>
      </c>
    </row>
    <row r="1459" ht="14.25" customHeight="1">
      <c r="A1459" s="24" t="s">
        <v>15371</v>
      </c>
      <c r="B1459" s="25">
        <v>5.0</v>
      </c>
      <c r="C1459" s="26"/>
      <c r="D1459" s="27"/>
      <c r="E1459" s="28" t="s">
        <v>73</v>
      </c>
      <c r="F1459" s="29" t="s">
        <v>4522</v>
      </c>
      <c r="G1459" s="30"/>
      <c r="H1459" s="31"/>
      <c r="I1459" s="32" t="s">
        <v>202</v>
      </c>
      <c r="J1459" s="33">
        <v>2024.0</v>
      </c>
      <c r="K1459" s="34">
        <f t="shared" si="1"/>
        <v>1458</v>
      </c>
      <c r="L1459" s="35" t="s">
        <v>15372</v>
      </c>
      <c r="M1459" s="36" t="s">
        <v>15373</v>
      </c>
      <c r="N1459" s="37" t="s">
        <v>15374</v>
      </c>
      <c r="O1459" s="38" t="s">
        <v>15375</v>
      </c>
      <c r="P1459" s="39" t="s">
        <v>5245</v>
      </c>
      <c r="Q1459" s="40" t="s">
        <v>15376</v>
      </c>
      <c r="R1459" s="80" t="s">
        <v>15377</v>
      </c>
      <c r="S1459" s="42" t="s">
        <v>210</v>
      </c>
      <c r="T1459" s="43" t="s">
        <v>747</v>
      </c>
      <c r="U1459" s="44" t="s">
        <v>15378</v>
      </c>
      <c r="V1459" s="83" t="s">
        <v>101</v>
      </c>
      <c r="W1459" s="34">
        <v>365177.0</v>
      </c>
      <c r="X1459" s="34" t="s">
        <v>15379</v>
      </c>
      <c r="Y1459" s="34" t="s">
        <v>12494</v>
      </c>
      <c r="Z1459" s="34" t="s">
        <v>13801</v>
      </c>
      <c r="AA1459" s="34" t="s">
        <v>12736</v>
      </c>
      <c r="AB1459" s="34" t="s">
        <v>15380</v>
      </c>
      <c r="AC1459" s="46" t="s">
        <v>4254</v>
      </c>
    </row>
    <row r="1460" ht="14.25" customHeight="1">
      <c r="A1460" s="24" t="s">
        <v>15381</v>
      </c>
      <c r="B1460" s="25">
        <v>4.0</v>
      </c>
      <c r="C1460" s="26" t="s">
        <v>30</v>
      </c>
      <c r="D1460" s="27" t="s">
        <v>12169</v>
      </c>
      <c r="E1460" s="28" t="s">
        <v>32</v>
      </c>
      <c r="F1460" s="29"/>
      <c r="G1460" s="30"/>
      <c r="H1460" s="31"/>
      <c r="I1460" s="32" t="s">
        <v>658</v>
      </c>
      <c r="J1460" s="33">
        <v>1998.0</v>
      </c>
      <c r="K1460" s="34">
        <f t="shared" si="1"/>
        <v>1459</v>
      </c>
      <c r="L1460" s="35"/>
      <c r="M1460" s="36" t="s">
        <v>15382</v>
      </c>
      <c r="N1460" s="37" t="s">
        <v>15383</v>
      </c>
      <c r="O1460" s="38" t="s">
        <v>15384</v>
      </c>
      <c r="P1460" s="39" t="s">
        <v>15385</v>
      </c>
      <c r="Q1460" s="40" t="s">
        <v>15181</v>
      </c>
      <c r="R1460" s="80" t="s">
        <v>515</v>
      </c>
      <c r="S1460" s="42" t="s">
        <v>1836</v>
      </c>
      <c r="T1460" s="43" t="s">
        <v>872</v>
      </c>
      <c r="U1460" s="44" t="s">
        <v>1712</v>
      </c>
      <c r="V1460" s="83" t="s">
        <v>515</v>
      </c>
      <c r="W1460" s="34">
        <v>27460.0</v>
      </c>
      <c r="X1460" s="34" t="s">
        <v>15386</v>
      </c>
      <c r="Y1460" s="34" t="s">
        <v>471</v>
      </c>
      <c r="Z1460" s="34" t="s">
        <v>11851</v>
      </c>
      <c r="AA1460" s="34" t="s">
        <v>471</v>
      </c>
      <c r="AB1460" s="34" t="s">
        <v>15387</v>
      </c>
      <c r="AC1460" s="46">
        <v>1.731215633548E12</v>
      </c>
    </row>
    <row r="1461" ht="14.25" customHeight="1">
      <c r="A1461" s="24" t="s">
        <v>15388</v>
      </c>
      <c r="B1461" s="25">
        <v>4.0</v>
      </c>
      <c r="C1461" s="26"/>
      <c r="D1461" s="27"/>
      <c r="E1461" s="28" t="s">
        <v>444</v>
      </c>
      <c r="F1461" s="29" t="s">
        <v>248</v>
      </c>
      <c r="G1461" s="30"/>
      <c r="H1461" s="31" t="s">
        <v>1107</v>
      </c>
      <c r="I1461" s="32" t="s">
        <v>1107</v>
      </c>
      <c r="J1461" s="33">
        <v>2022.0</v>
      </c>
      <c r="K1461" s="34">
        <f t="shared" si="1"/>
        <v>1460</v>
      </c>
      <c r="L1461" s="35" t="s">
        <v>15389</v>
      </c>
      <c r="M1461" s="36" t="s">
        <v>15390</v>
      </c>
      <c r="N1461" s="37" t="s">
        <v>15391</v>
      </c>
      <c r="O1461" s="38" t="s">
        <v>15392</v>
      </c>
      <c r="P1461" s="39" t="s">
        <v>15393</v>
      </c>
      <c r="Q1461" s="40" t="s">
        <v>15394</v>
      </c>
      <c r="R1461" s="80" t="s">
        <v>515</v>
      </c>
      <c r="S1461" s="42" t="s">
        <v>42</v>
      </c>
      <c r="T1461" s="43" t="s">
        <v>2176</v>
      </c>
      <c r="U1461" s="44" t="s">
        <v>15395</v>
      </c>
      <c r="V1461" s="83" t="s">
        <v>515</v>
      </c>
      <c r="W1461" s="34">
        <v>804413.0</v>
      </c>
      <c r="X1461" s="34" t="s">
        <v>15396</v>
      </c>
      <c r="Y1461" s="34" t="s">
        <v>5323</v>
      </c>
      <c r="Z1461" s="34" t="s">
        <v>12041</v>
      </c>
      <c r="AA1461" s="34" t="s">
        <v>1452</v>
      </c>
      <c r="AB1461" s="34" t="s">
        <v>15397</v>
      </c>
      <c r="AC1461" s="46">
        <v>1.731215633548E12</v>
      </c>
    </row>
    <row r="1462" ht="14.25" customHeight="1">
      <c r="A1462" s="24" t="s">
        <v>15398</v>
      </c>
      <c r="B1462" s="25">
        <v>4.0</v>
      </c>
      <c r="C1462" s="26"/>
      <c r="D1462" s="27"/>
      <c r="E1462" s="28" t="s">
        <v>489</v>
      </c>
      <c r="F1462" s="29" t="s">
        <v>444</v>
      </c>
      <c r="G1462" s="30"/>
      <c r="H1462" s="31"/>
      <c r="I1462" s="32" t="s">
        <v>658</v>
      </c>
      <c r="J1462" s="33">
        <v>2004.0</v>
      </c>
      <c r="K1462" s="34">
        <f t="shared" si="1"/>
        <v>1461</v>
      </c>
      <c r="L1462" s="35"/>
      <c r="M1462" s="36" t="s">
        <v>15399</v>
      </c>
      <c r="N1462" s="37" t="s">
        <v>15400</v>
      </c>
      <c r="O1462" s="38" t="s">
        <v>15401</v>
      </c>
      <c r="P1462" s="39" t="s">
        <v>9589</v>
      </c>
      <c r="Q1462" s="40" t="s">
        <v>15402</v>
      </c>
      <c r="R1462" s="41" t="s">
        <v>15403</v>
      </c>
      <c r="S1462" s="42" t="s">
        <v>210</v>
      </c>
      <c r="T1462" s="43" t="s">
        <v>1139</v>
      </c>
      <c r="U1462" s="44" t="s">
        <v>15404</v>
      </c>
      <c r="V1462" s="45" t="s">
        <v>120</v>
      </c>
      <c r="W1462" s="34">
        <v>11045.0</v>
      </c>
      <c r="X1462" s="34" t="s">
        <v>15405</v>
      </c>
      <c r="Y1462" s="34" t="s">
        <v>12358</v>
      </c>
      <c r="Z1462" s="34" t="s">
        <v>13801</v>
      </c>
      <c r="AA1462" s="34" t="s">
        <v>11437</v>
      </c>
      <c r="AB1462" s="34" t="s">
        <v>15406</v>
      </c>
      <c r="AC1462" s="46">
        <v>1.731215633548E12</v>
      </c>
    </row>
    <row r="1463" ht="14.25" customHeight="1">
      <c r="A1463" s="24" t="s">
        <v>15407</v>
      </c>
      <c r="B1463" s="25">
        <v>4.0</v>
      </c>
      <c r="C1463" s="26" t="s">
        <v>14346</v>
      </c>
      <c r="D1463" s="27"/>
      <c r="E1463" s="28" t="s">
        <v>33</v>
      </c>
      <c r="F1463" s="29"/>
      <c r="G1463" s="30"/>
      <c r="H1463" s="31"/>
      <c r="I1463" s="32" t="s">
        <v>129</v>
      </c>
      <c r="J1463" s="33">
        <v>2004.0</v>
      </c>
      <c r="K1463" s="34">
        <f t="shared" si="1"/>
        <v>1462</v>
      </c>
      <c r="L1463" s="35"/>
      <c r="M1463" s="36" t="s">
        <v>15408</v>
      </c>
      <c r="N1463" s="37" t="s">
        <v>15409</v>
      </c>
      <c r="O1463" s="38" t="s">
        <v>15410</v>
      </c>
      <c r="P1463" s="39" t="s">
        <v>15411</v>
      </c>
      <c r="Q1463" s="40" t="s">
        <v>15412</v>
      </c>
      <c r="R1463" s="80" t="s">
        <v>515</v>
      </c>
      <c r="S1463" s="42" t="s">
        <v>557</v>
      </c>
      <c r="T1463" s="43" t="s">
        <v>6685</v>
      </c>
      <c r="U1463" s="44" t="s">
        <v>15413</v>
      </c>
      <c r="V1463" s="83" t="s">
        <v>515</v>
      </c>
      <c r="W1463" s="34">
        <v>56739.0</v>
      </c>
      <c r="X1463" s="34" t="s">
        <v>15414</v>
      </c>
      <c r="Y1463" s="34" t="s">
        <v>471</v>
      </c>
      <c r="Z1463" s="34" t="s">
        <v>15056</v>
      </c>
      <c r="AA1463" s="34" t="s">
        <v>471</v>
      </c>
      <c r="AB1463" s="72"/>
      <c r="AC1463" s="46">
        <v>1.731215633548E12</v>
      </c>
    </row>
    <row r="1464" ht="14.25" customHeight="1">
      <c r="A1464" s="24" t="s">
        <v>15415</v>
      </c>
      <c r="B1464" s="25">
        <v>4.0</v>
      </c>
      <c r="C1464" s="26"/>
      <c r="D1464" s="27"/>
      <c r="E1464" s="28" t="s">
        <v>73</v>
      </c>
      <c r="F1464" s="29" t="s">
        <v>1254</v>
      </c>
      <c r="G1464" s="30"/>
      <c r="H1464" s="31"/>
      <c r="I1464" s="32" t="s">
        <v>687</v>
      </c>
      <c r="J1464" s="33">
        <v>1995.0</v>
      </c>
      <c r="K1464" s="34">
        <f t="shared" si="1"/>
        <v>1463</v>
      </c>
      <c r="L1464" s="35"/>
      <c r="M1464" s="36" t="s">
        <v>15416</v>
      </c>
      <c r="N1464" s="37" t="s">
        <v>15417</v>
      </c>
      <c r="O1464" s="38" t="s">
        <v>15418</v>
      </c>
      <c r="P1464" s="39" t="s">
        <v>15419</v>
      </c>
      <c r="Q1464" s="40" t="s">
        <v>15420</v>
      </c>
      <c r="R1464" s="80" t="s">
        <v>515</v>
      </c>
      <c r="S1464" s="42" t="s">
        <v>42</v>
      </c>
      <c r="T1464" s="43" t="s">
        <v>99</v>
      </c>
      <c r="U1464" s="44" t="s">
        <v>1712</v>
      </c>
      <c r="V1464" s="45" t="s">
        <v>6824</v>
      </c>
      <c r="W1464" s="34">
        <v>36259.0</v>
      </c>
      <c r="X1464" s="34" t="s">
        <v>15421</v>
      </c>
      <c r="Y1464" s="34" t="s">
        <v>12031</v>
      </c>
      <c r="Z1464" s="34" t="s">
        <v>15422</v>
      </c>
      <c r="AA1464" s="34" t="s">
        <v>471</v>
      </c>
      <c r="AB1464" s="34" t="s">
        <v>15423</v>
      </c>
      <c r="AC1464" s="46">
        <v>1.731215633548E12</v>
      </c>
    </row>
    <row r="1465" ht="14.25" customHeight="1">
      <c r="A1465" s="24" t="s">
        <v>15424</v>
      </c>
      <c r="B1465" s="25">
        <v>4.0</v>
      </c>
      <c r="C1465" s="26"/>
      <c r="D1465" s="27"/>
      <c r="E1465" s="28" t="s">
        <v>73</v>
      </c>
      <c r="F1465" s="29" t="s">
        <v>249</v>
      </c>
      <c r="G1465" s="30"/>
      <c r="H1465" s="31"/>
      <c r="I1465" s="32" t="s">
        <v>129</v>
      </c>
      <c r="J1465" s="33">
        <v>2002.0</v>
      </c>
      <c r="K1465" s="34">
        <f t="shared" si="1"/>
        <v>1464</v>
      </c>
      <c r="L1465" s="35"/>
      <c r="M1465" s="62" t="s">
        <v>15425</v>
      </c>
      <c r="N1465" s="63" t="s">
        <v>15426</v>
      </c>
      <c r="O1465" s="64" t="s">
        <v>15427</v>
      </c>
      <c r="P1465" s="65" t="s">
        <v>15428</v>
      </c>
      <c r="Q1465" s="59" t="s">
        <v>15429</v>
      </c>
      <c r="R1465" s="66" t="s">
        <v>15430</v>
      </c>
      <c r="S1465" s="67" t="s">
        <v>117</v>
      </c>
      <c r="T1465" s="68" t="s">
        <v>872</v>
      </c>
      <c r="U1465" s="44" t="s">
        <v>1712</v>
      </c>
      <c r="V1465" s="69" t="s">
        <v>303</v>
      </c>
      <c r="W1465" s="34">
        <v>10550.0</v>
      </c>
      <c r="X1465" s="34" t="s">
        <v>15431</v>
      </c>
      <c r="Y1465" s="34" t="s">
        <v>12031</v>
      </c>
      <c r="Z1465" s="34" t="s">
        <v>11851</v>
      </c>
      <c r="AA1465" s="34" t="s">
        <v>15192</v>
      </c>
      <c r="AB1465" s="34" t="s">
        <v>15432</v>
      </c>
      <c r="AC1465" s="46">
        <v>1.731215633548E12</v>
      </c>
    </row>
    <row r="1466" ht="14.25" customHeight="1">
      <c r="A1466" s="24" t="s">
        <v>15433</v>
      </c>
      <c r="B1466" s="25">
        <v>4.0</v>
      </c>
      <c r="C1466" s="26" t="s">
        <v>3284</v>
      </c>
      <c r="D1466" s="27"/>
      <c r="E1466" s="28" t="s">
        <v>108</v>
      </c>
      <c r="F1466" s="29" t="s">
        <v>73</v>
      </c>
      <c r="G1466" s="30"/>
      <c r="H1466" s="31"/>
      <c r="I1466" s="32" t="s">
        <v>522</v>
      </c>
      <c r="J1466" s="33">
        <v>2017.0</v>
      </c>
      <c r="K1466" s="34">
        <f t="shared" si="1"/>
        <v>1465</v>
      </c>
      <c r="L1466" s="35" t="s">
        <v>15434</v>
      </c>
      <c r="M1466" s="36" t="s">
        <v>15435</v>
      </c>
      <c r="N1466" s="37" t="s">
        <v>15436</v>
      </c>
      <c r="O1466" s="38" t="s">
        <v>15437</v>
      </c>
      <c r="P1466" s="39" t="s">
        <v>4077</v>
      </c>
      <c r="Q1466" s="40" t="s">
        <v>15438</v>
      </c>
      <c r="R1466" s="41" t="s">
        <v>15439</v>
      </c>
      <c r="S1466" s="42" t="s">
        <v>210</v>
      </c>
      <c r="T1466" s="43" t="s">
        <v>1287</v>
      </c>
      <c r="U1466" s="44" t="s">
        <v>15440</v>
      </c>
      <c r="V1466" s="45" t="s">
        <v>15441</v>
      </c>
      <c r="W1466" s="34">
        <v>335988.0</v>
      </c>
      <c r="X1466" s="34" t="s">
        <v>15442</v>
      </c>
      <c r="Y1466" s="34" t="s">
        <v>9251</v>
      </c>
      <c r="Z1466" s="34" t="s">
        <v>8820</v>
      </c>
      <c r="AA1466" s="34" t="s">
        <v>11437</v>
      </c>
      <c r="AB1466" s="34" t="s">
        <v>15443</v>
      </c>
      <c r="AC1466" s="46">
        <v>1.731215633548E12</v>
      </c>
    </row>
    <row r="1467" ht="14.25" customHeight="1">
      <c r="A1467" s="24" t="s">
        <v>15444</v>
      </c>
      <c r="B1467" s="25">
        <v>3.0</v>
      </c>
      <c r="C1467" s="26" t="s">
        <v>13234</v>
      </c>
      <c r="D1467" s="27"/>
      <c r="E1467" s="28" t="s">
        <v>275</v>
      </c>
      <c r="F1467" s="29" t="s">
        <v>201</v>
      </c>
      <c r="G1467" s="30"/>
      <c r="H1467" s="31"/>
      <c r="I1467" s="32" t="s">
        <v>14404</v>
      </c>
      <c r="J1467" s="33">
        <v>2023.0</v>
      </c>
      <c r="K1467" s="34">
        <f t="shared" si="1"/>
        <v>1466</v>
      </c>
      <c r="L1467" s="35" t="s">
        <v>15445</v>
      </c>
      <c r="M1467" s="62" t="s">
        <v>15446</v>
      </c>
      <c r="N1467" s="63" t="s">
        <v>15447</v>
      </c>
      <c r="O1467" s="64" t="s">
        <v>15448</v>
      </c>
      <c r="P1467" s="65" t="s">
        <v>14409</v>
      </c>
      <c r="Q1467" s="59" t="s">
        <v>15143</v>
      </c>
      <c r="R1467" s="93" t="s">
        <v>15449</v>
      </c>
      <c r="S1467" s="94" t="s">
        <v>117</v>
      </c>
      <c r="T1467" s="95" t="s">
        <v>1745</v>
      </c>
      <c r="U1467" s="44" t="s">
        <v>15450</v>
      </c>
      <c r="V1467" s="69" t="s">
        <v>1201</v>
      </c>
      <c r="W1467" s="34">
        <v>820525.0</v>
      </c>
      <c r="X1467" s="34" t="s">
        <v>15451</v>
      </c>
      <c r="Y1467" s="34" t="s">
        <v>471</v>
      </c>
      <c r="Z1467" s="34" t="s">
        <v>10720</v>
      </c>
      <c r="AA1467" s="34" t="s">
        <v>471</v>
      </c>
      <c r="AB1467" s="34" t="s">
        <v>15452</v>
      </c>
      <c r="AC1467" s="46">
        <v>1.731215633548E12</v>
      </c>
    </row>
    <row r="1468" ht="14.25" customHeight="1">
      <c r="A1468" s="24" t="s">
        <v>15453</v>
      </c>
      <c r="B1468" s="25">
        <v>3.0</v>
      </c>
      <c r="C1468" s="26"/>
      <c r="D1468" s="27"/>
      <c r="E1468" s="28" t="s">
        <v>444</v>
      </c>
      <c r="F1468" s="29" t="s">
        <v>1973</v>
      </c>
      <c r="G1468" s="30"/>
      <c r="H1468" s="31"/>
      <c r="I1468" s="32" t="s">
        <v>277</v>
      </c>
      <c r="J1468" s="33">
        <v>2008.0</v>
      </c>
      <c r="K1468" s="34">
        <f t="shared" si="1"/>
        <v>1467</v>
      </c>
      <c r="L1468" s="35" t="s">
        <v>15454</v>
      </c>
      <c r="M1468" s="49" t="s">
        <v>15455</v>
      </c>
      <c r="N1468" s="50" t="s">
        <v>15456</v>
      </c>
      <c r="O1468" s="51" t="s">
        <v>15457</v>
      </c>
      <c r="P1468" s="52" t="s">
        <v>15458</v>
      </c>
      <c r="Q1468" s="53" t="s">
        <v>15459</v>
      </c>
      <c r="R1468" s="54" t="s">
        <v>15460</v>
      </c>
      <c r="S1468" s="55" t="s">
        <v>210</v>
      </c>
      <c r="T1468" s="56" t="s">
        <v>6911</v>
      </c>
      <c r="U1468" s="57" t="s">
        <v>15461</v>
      </c>
      <c r="V1468" s="58" t="s">
        <v>949</v>
      </c>
      <c r="W1468" s="34">
        <v>11918.0</v>
      </c>
      <c r="X1468" s="34" t="s">
        <v>15462</v>
      </c>
      <c r="Y1468" s="34" t="s">
        <v>9251</v>
      </c>
      <c r="Z1468" s="34" t="s">
        <v>10720</v>
      </c>
      <c r="AA1468" s="34" t="s">
        <v>7616</v>
      </c>
      <c r="AB1468" s="34" t="s">
        <v>15463</v>
      </c>
      <c r="AC1468" s="46" t="s">
        <v>5565</v>
      </c>
    </row>
    <row r="1469" ht="14.25" customHeight="1">
      <c r="A1469" s="24" t="s">
        <v>15464</v>
      </c>
      <c r="B1469" s="25">
        <v>3.0</v>
      </c>
      <c r="C1469" s="26" t="s">
        <v>15465</v>
      </c>
      <c r="D1469" s="27"/>
      <c r="E1469" s="28" t="s">
        <v>444</v>
      </c>
      <c r="F1469" s="29" t="s">
        <v>1254</v>
      </c>
      <c r="G1469" s="30"/>
      <c r="H1469" s="31"/>
      <c r="I1469" s="32" t="s">
        <v>658</v>
      </c>
      <c r="J1469" s="33">
        <v>2006.0</v>
      </c>
      <c r="K1469" s="34">
        <f t="shared" si="1"/>
        <v>1468</v>
      </c>
      <c r="L1469" s="35" t="s">
        <v>15466</v>
      </c>
      <c r="M1469" s="49" t="s">
        <v>15467</v>
      </c>
      <c r="N1469" s="50" t="s">
        <v>15468</v>
      </c>
      <c r="O1469" s="51" t="s">
        <v>15469</v>
      </c>
      <c r="P1469" s="52" t="s">
        <v>8587</v>
      </c>
      <c r="Q1469" s="53" t="s">
        <v>15470</v>
      </c>
      <c r="R1469" s="54" t="s">
        <v>15471</v>
      </c>
      <c r="S1469" s="55" t="s">
        <v>42</v>
      </c>
      <c r="T1469" s="56" t="s">
        <v>1720</v>
      </c>
      <c r="U1469" s="57" t="s">
        <v>15472</v>
      </c>
      <c r="V1469" s="58" t="s">
        <v>242</v>
      </c>
      <c r="W1469" s="34">
        <v>9513.0</v>
      </c>
      <c r="X1469" s="34" t="s">
        <v>15473</v>
      </c>
      <c r="Y1469" s="34" t="s">
        <v>12069</v>
      </c>
      <c r="Z1469" s="34" t="s">
        <v>12672</v>
      </c>
      <c r="AA1469" s="34" t="s">
        <v>9725</v>
      </c>
      <c r="AB1469" s="34" t="s">
        <v>15474</v>
      </c>
      <c r="AC1469" s="46">
        <v>1.731215633548E12</v>
      </c>
    </row>
    <row r="1470" ht="14.25" customHeight="1">
      <c r="A1470" s="24" t="s">
        <v>15475</v>
      </c>
      <c r="B1470" s="25">
        <v>3.0</v>
      </c>
      <c r="C1470" s="26" t="s">
        <v>14209</v>
      </c>
      <c r="D1470" s="27"/>
      <c r="E1470" s="28" t="s">
        <v>325</v>
      </c>
      <c r="F1470" s="29"/>
      <c r="G1470" s="30"/>
      <c r="H1470" s="31" t="s">
        <v>1107</v>
      </c>
      <c r="I1470" s="32" t="s">
        <v>1107</v>
      </c>
      <c r="J1470" s="33">
        <v>2021.0</v>
      </c>
      <c r="K1470" s="34">
        <f t="shared" si="1"/>
        <v>1469</v>
      </c>
      <c r="L1470" s="35" t="s">
        <v>15476</v>
      </c>
      <c r="M1470" s="36" t="s">
        <v>15477</v>
      </c>
      <c r="N1470" s="37" t="s">
        <v>15478</v>
      </c>
      <c r="O1470" s="38" t="s">
        <v>15479</v>
      </c>
      <c r="P1470" s="39" t="s">
        <v>14213</v>
      </c>
      <c r="Q1470" s="40" t="s">
        <v>15480</v>
      </c>
      <c r="R1470" s="80" t="s">
        <v>515</v>
      </c>
      <c r="S1470" s="42" t="s">
        <v>1836</v>
      </c>
      <c r="T1470" s="43" t="s">
        <v>1100</v>
      </c>
      <c r="U1470" s="44" t="s">
        <v>15481</v>
      </c>
      <c r="V1470" s="83" t="s">
        <v>515</v>
      </c>
      <c r="W1470" s="34">
        <v>727745.0</v>
      </c>
      <c r="X1470" s="34" t="s">
        <v>15482</v>
      </c>
      <c r="Y1470" s="34" t="s">
        <v>8294</v>
      </c>
      <c r="Z1470" s="34" t="s">
        <v>12724</v>
      </c>
      <c r="AA1470" s="34" t="s">
        <v>5198</v>
      </c>
      <c r="AB1470" s="34" t="s">
        <v>15483</v>
      </c>
      <c r="AC1470" s="46">
        <v>1.731215633548E12</v>
      </c>
    </row>
    <row r="1471" ht="14.25" customHeight="1">
      <c r="A1471" s="24" t="s">
        <v>15484</v>
      </c>
      <c r="B1471" s="25">
        <v>3.0</v>
      </c>
      <c r="C1471" s="26" t="s">
        <v>13449</v>
      </c>
      <c r="D1471" s="27"/>
      <c r="E1471" s="28" t="s">
        <v>248</v>
      </c>
      <c r="F1471" s="29" t="s">
        <v>444</v>
      </c>
      <c r="G1471" s="30" t="s">
        <v>10962</v>
      </c>
      <c r="H1471" s="31"/>
      <c r="I1471" s="32" t="s">
        <v>13450</v>
      </c>
      <c r="J1471" s="33">
        <v>2000.0</v>
      </c>
      <c r="K1471" s="34">
        <f t="shared" si="1"/>
        <v>1470</v>
      </c>
      <c r="L1471" s="35" t="s">
        <v>15485</v>
      </c>
      <c r="M1471" s="36" t="s">
        <v>15486</v>
      </c>
      <c r="N1471" s="37" t="s">
        <v>15487</v>
      </c>
      <c r="O1471" s="38" t="s">
        <v>15488</v>
      </c>
      <c r="P1471" s="39" t="s">
        <v>15489</v>
      </c>
      <c r="Q1471" s="40" t="s">
        <v>15490</v>
      </c>
      <c r="R1471" s="80" t="s">
        <v>515</v>
      </c>
      <c r="S1471" s="42" t="s">
        <v>117</v>
      </c>
      <c r="T1471" s="43" t="s">
        <v>240</v>
      </c>
      <c r="U1471" s="44" t="s">
        <v>15491</v>
      </c>
      <c r="V1471" s="83" t="s">
        <v>515</v>
      </c>
      <c r="W1471" s="34">
        <v>18011.0</v>
      </c>
      <c r="X1471" s="34" t="s">
        <v>15492</v>
      </c>
      <c r="Y1471" s="34" t="s">
        <v>6347</v>
      </c>
      <c r="Z1471" s="34" t="s">
        <v>11851</v>
      </c>
      <c r="AA1471" s="34" t="s">
        <v>471</v>
      </c>
      <c r="AB1471" s="34" t="s">
        <v>15493</v>
      </c>
      <c r="AC1471" s="46">
        <v>1.731215633548E12</v>
      </c>
    </row>
    <row r="1472" ht="14.25" customHeight="1">
      <c r="A1472" s="24" t="s">
        <v>15494</v>
      </c>
      <c r="B1472" s="25">
        <v>3.0</v>
      </c>
      <c r="C1472" s="26" t="s">
        <v>14209</v>
      </c>
      <c r="D1472" s="27"/>
      <c r="E1472" s="28" t="s">
        <v>325</v>
      </c>
      <c r="F1472" s="29"/>
      <c r="G1472" s="30"/>
      <c r="H1472" s="31" t="s">
        <v>1107</v>
      </c>
      <c r="I1472" s="32" t="s">
        <v>1107</v>
      </c>
      <c r="J1472" s="33">
        <v>2020.0</v>
      </c>
      <c r="K1472" s="34">
        <f t="shared" si="1"/>
        <v>1471</v>
      </c>
      <c r="L1472" s="35" t="s">
        <v>15495</v>
      </c>
      <c r="M1472" s="36" t="s">
        <v>15496</v>
      </c>
      <c r="N1472" s="37" t="s">
        <v>15497</v>
      </c>
      <c r="O1472" s="38" t="s">
        <v>15498</v>
      </c>
      <c r="P1472" s="39" t="s">
        <v>14213</v>
      </c>
      <c r="Q1472" s="40" t="s">
        <v>15499</v>
      </c>
      <c r="R1472" s="80" t="s">
        <v>515</v>
      </c>
      <c r="S1472" s="42" t="s">
        <v>1836</v>
      </c>
      <c r="T1472" s="43" t="s">
        <v>666</v>
      </c>
      <c r="U1472" s="44" t="s">
        <v>15500</v>
      </c>
      <c r="V1472" s="83" t="s">
        <v>515</v>
      </c>
      <c r="W1472" s="34">
        <v>583083.0</v>
      </c>
      <c r="X1472" s="34" t="s">
        <v>15501</v>
      </c>
      <c r="Y1472" s="34" t="s">
        <v>8993</v>
      </c>
      <c r="Z1472" s="34" t="s">
        <v>8026</v>
      </c>
      <c r="AA1472" s="34" t="s">
        <v>5045</v>
      </c>
      <c r="AB1472" s="34" t="s">
        <v>15502</v>
      </c>
      <c r="AC1472" s="46">
        <v>1.731215633548E12</v>
      </c>
    </row>
    <row r="1473" ht="14.25" customHeight="1">
      <c r="A1473" s="24" t="s">
        <v>15503</v>
      </c>
      <c r="B1473" s="25">
        <v>3.0</v>
      </c>
      <c r="C1473" s="26"/>
      <c r="D1473" s="27"/>
      <c r="E1473" s="28" t="s">
        <v>33</v>
      </c>
      <c r="F1473" s="29"/>
      <c r="G1473" s="30"/>
      <c r="H1473" s="31"/>
      <c r="I1473" s="32" t="s">
        <v>34</v>
      </c>
      <c r="J1473" s="33">
        <v>2017.0</v>
      </c>
      <c r="K1473" s="34">
        <f t="shared" si="1"/>
        <v>1472</v>
      </c>
      <c r="L1473" s="35" t="s">
        <v>15504</v>
      </c>
      <c r="M1473" s="36" t="s">
        <v>15505</v>
      </c>
      <c r="N1473" s="37" t="s">
        <v>15506</v>
      </c>
      <c r="O1473" s="38" t="s">
        <v>15507</v>
      </c>
      <c r="P1473" s="39" t="s">
        <v>15508</v>
      </c>
      <c r="Q1473" s="40" t="s">
        <v>15509</v>
      </c>
      <c r="R1473" s="41" t="s">
        <v>15510</v>
      </c>
      <c r="S1473" s="42" t="s">
        <v>42</v>
      </c>
      <c r="T1473" s="43" t="s">
        <v>1720</v>
      </c>
      <c r="U1473" s="44" t="s">
        <v>15511</v>
      </c>
      <c r="V1473" s="45" t="s">
        <v>834</v>
      </c>
      <c r="W1473" s="34">
        <v>378236.0</v>
      </c>
      <c r="X1473" s="34" t="s">
        <v>15512</v>
      </c>
      <c r="Y1473" s="34" t="s">
        <v>14763</v>
      </c>
      <c r="Z1473" s="34" t="s">
        <v>15513</v>
      </c>
      <c r="AA1473" s="34" t="s">
        <v>12359</v>
      </c>
      <c r="AB1473" s="34" t="s">
        <v>15514</v>
      </c>
      <c r="AC1473" s="46">
        <v>1.731215633548E12</v>
      </c>
    </row>
    <row r="1474" ht="14.25" customHeight="1">
      <c r="A1474" s="24" t="s">
        <v>15515</v>
      </c>
      <c r="B1474" s="25">
        <v>3.0</v>
      </c>
      <c r="C1474" s="26" t="s">
        <v>14696</v>
      </c>
      <c r="D1474" s="27"/>
      <c r="E1474" s="28" t="s">
        <v>325</v>
      </c>
      <c r="F1474" s="29"/>
      <c r="G1474" s="30" t="s">
        <v>657</v>
      </c>
      <c r="H1474" s="31"/>
      <c r="I1474" s="32" t="s">
        <v>15516</v>
      </c>
      <c r="J1474" s="33">
        <v>2016.0</v>
      </c>
      <c r="K1474" s="34">
        <f t="shared" si="1"/>
        <v>1473</v>
      </c>
      <c r="L1474" s="35" t="s">
        <v>15517</v>
      </c>
      <c r="M1474" s="49" t="s">
        <v>15518</v>
      </c>
      <c r="N1474" s="50" t="s">
        <v>15519</v>
      </c>
      <c r="O1474" s="51" t="s">
        <v>15520</v>
      </c>
      <c r="P1474" s="52" t="s">
        <v>15521</v>
      </c>
      <c r="Q1474" s="53" t="s">
        <v>15522</v>
      </c>
      <c r="R1474" s="54" t="s">
        <v>515</v>
      </c>
      <c r="S1474" s="55" t="s">
        <v>512</v>
      </c>
      <c r="T1474" s="56" t="s">
        <v>2318</v>
      </c>
      <c r="U1474" s="57" t="s">
        <v>15523</v>
      </c>
      <c r="V1474" s="58" t="s">
        <v>515</v>
      </c>
      <c r="W1474" s="34">
        <v>406129.0</v>
      </c>
      <c r="X1474" s="34" t="s">
        <v>15524</v>
      </c>
      <c r="Y1474" s="34" t="s">
        <v>471</v>
      </c>
      <c r="Z1474" s="34" t="s">
        <v>8711</v>
      </c>
      <c r="AA1474" s="34" t="s">
        <v>471</v>
      </c>
      <c r="AB1474" s="34" t="s">
        <v>15525</v>
      </c>
      <c r="AC1474" s="34" t="s">
        <v>2064</v>
      </c>
    </row>
    <row r="1475" ht="14.25" customHeight="1">
      <c r="A1475" s="24" t="s">
        <v>15526</v>
      </c>
      <c r="B1475" s="25">
        <v>3.0</v>
      </c>
      <c r="C1475" s="26" t="s">
        <v>341</v>
      </c>
      <c r="D1475" s="27" t="s">
        <v>2535</v>
      </c>
      <c r="E1475" s="28" t="s">
        <v>32</v>
      </c>
      <c r="F1475" s="29"/>
      <c r="G1475" s="30"/>
      <c r="H1475" s="31"/>
      <c r="I1475" s="32" t="s">
        <v>129</v>
      </c>
      <c r="J1475" s="33">
        <v>2010.0</v>
      </c>
      <c r="K1475" s="34">
        <f t="shared" si="1"/>
        <v>1474</v>
      </c>
      <c r="L1475" s="35" t="s">
        <v>15527</v>
      </c>
      <c r="M1475" s="49" t="s">
        <v>15528</v>
      </c>
      <c r="N1475" s="50" t="s">
        <v>15529</v>
      </c>
      <c r="O1475" s="51" t="s">
        <v>15530</v>
      </c>
      <c r="P1475" s="52" t="s">
        <v>13415</v>
      </c>
      <c r="Q1475" s="59" t="s">
        <v>15531</v>
      </c>
      <c r="R1475" s="60" t="s">
        <v>15532</v>
      </c>
      <c r="S1475" s="55" t="s">
        <v>210</v>
      </c>
      <c r="T1475" s="56" t="s">
        <v>6911</v>
      </c>
      <c r="U1475" s="57" t="s">
        <v>15533</v>
      </c>
      <c r="V1475" s="61" t="s">
        <v>5395</v>
      </c>
      <c r="W1475" s="34">
        <v>20533.0</v>
      </c>
      <c r="X1475" s="34" t="s">
        <v>15534</v>
      </c>
      <c r="Y1475" s="34" t="s">
        <v>12069</v>
      </c>
      <c r="Z1475" s="34" t="s">
        <v>10720</v>
      </c>
      <c r="AA1475" s="34" t="s">
        <v>7616</v>
      </c>
      <c r="AB1475" s="34" t="s">
        <v>15535</v>
      </c>
      <c r="AC1475" s="46">
        <v>1.731215633548E12</v>
      </c>
    </row>
    <row r="1476" ht="14.25" customHeight="1">
      <c r="A1476" s="24" t="s">
        <v>15536</v>
      </c>
      <c r="B1476" s="25">
        <v>3.0</v>
      </c>
      <c r="C1476" s="26" t="s">
        <v>10000</v>
      </c>
      <c r="D1476" s="27"/>
      <c r="E1476" s="28" t="s">
        <v>325</v>
      </c>
      <c r="F1476" s="29"/>
      <c r="G1476" s="30" t="s">
        <v>657</v>
      </c>
      <c r="H1476" s="31"/>
      <c r="I1476" s="32" t="s">
        <v>357</v>
      </c>
      <c r="J1476" s="33">
        <v>1993.0</v>
      </c>
      <c r="K1476" s="34">
        <f t="shared" si="1"/>
        <v>1475</v>
      </c>
      <c r="L1476" s="35" t="s">
        <v>15537</v>
      </c>
      <c r="M1476" s="36" t="s">
        <v>15538</v>
      </c>
      <c r="N1476" s="37" t="s">
        <v>15539</v>
      </c>
      <c r="O1476" s="38" t="s">
        <v>15540</v>
      </c>
      <c r="P1476" s="39" t="s">
        <v>15541</v>
      </c>
      <c r="Q1476" s="40" t="s">
        <v>15542</v>
      </c>
      <c r="R1476" s="41" t="s">
        <v>15543</v>
      </c>
      <c r="S1476" s="42" t="s">
        <v>210</v>
      </c>
      <c r="T1476" s="43" t="s">
        <v>1126</v>
      </c>
      <c r="U1476" s="44" t="s">
        <v>15544</v>
      </c>
      <c r="V1476" s="45" t="s">
        <v>5594</v>
      </c>
      <c r="W1476" s="34">
        <v>11982.0</v>
      </c>
      <c r="X1476" s="34" t="s">
        <v>15545</v>
      </c>
      <c r="Y1476" s="34" t="s">
        <v>12031</v>
      </c>
      <c r="Z1476" s="34" t="s">
        <v>11758</v>
      </c>
      <c r="AA1476" s="34" t="s">
        <v>12736</v>
      </c>
      <c r="AB1476" s="34" t="s">
        <v>15546</v>
      </c>
      <c r="AC1476" s="46">
        <v>1.731215633548E12</v>
      </c>
    </row>
    <row r="1477" ht="14.25" customHeight="1">
      <c r="A1477" s="24" t="s">
        <v>15547</v>
      </c>
      <c r="B1477" s="25">
        <v>3.0</v>
      </c>
      <c r="C1477" s="26"/>
      <c r="D1477" s="27"/>
      <c r="E1477" s="28" t="s">
        <v>444</v>
      </c>
      <c r="F1477" s="29" t="s">
        <v>1254</v>
      </c>
      <c r="G1477" s="30"/>
      <c r="H1477" s="31"/>
      <c r="I1477" s="32" t="s">
        <v>144</v>
      </c>
      <c r="J1477" s="33">
        <v>1990.0</v>
      </c>
      <c r="K1477" s="34">
        <f t="shared" si="1"/>
        <v>1476</v>
      </c>
      <c r="L1477" s="35" t="s">
        <v>15548</v>
      </c>
      <c r="M1477" s="49" t="s">
        <v>15549</v>
      </c>
      <c r="N1477" s="50" t="s">
        <v>15550</v>
      </c>
      <c r="O1477" s="51" t="s">
        <v>15551</v>
      </c>
      <c r="P1477" s="52" t="s">
        <v>5643</v>
      </c>
      <c r="Q1477" s="59" t="s">
        <v>15552</v>
      </c>
      <c r="R1477" s="60" t="s">
        <v>6965</v>
      </c>
      <c r="S1477" s="55" t="s">
        <v>42</v>
      </c>
      <c r="T1477" s="56" t="s">
        <v>62</v>
      </c>
      <c r="U1477" s="57" t="s">
        <v>15553</v>
      </c>
      <c r="V1477" s="61" t="s">
        <v>722</v>
      </c>
      <c r="W1477" s="34">
        <v>11077.0</v>
      </c>
      <c r="X1477" s="34" t="s">
        <v>15554</v>
      </c>
      <c r="Y1477" s="34" t="s">
        <v>12031</v>
      </c>
      <c r="Z1477" s="34" t="s">
        <v>8711</v>
      </c>
      <c r="AA1477" s="34" t="s">
        <v>11437</v>
      </c>
      <c r="AB1477" s="34" t="s">
        <v>15555</v>
      </c>
      <c r="AC1477" s="46">
        <v>1.731215633548E12</v>
      </c>
    </row>
    <row r="1478" ht="14.25" customHeight="1">
      <c r="A1478" s="24" t="s">
        <v>15556</v>
      </c>
      <c r="B1478" s="25">
        <v>2.0</v>
      </c>
      <c r="C1478" s="26"/>
      <c r="D1478" s="27"/>
      <c r="E1478" s="28" t="s">
        <v>489</v>
      </c>
      <c r="F1478" s="29" t="s">
        <v>201</v>
      </c>
      <c r="G1478" s="30"/>
      <c r="H1478" s="31"/>
      <c r="I1478" s="32" t="s">
        <v>34</v>
      </c>
      <c r="J1478" s="33">
        <v>2003.0</v>
      </c>
      <c r="K1478" s="34">
        <f t="shared" si="1"/>
        <v>1477</v>
      </c>
      <c r="L1478" s="35" t="s">
        <v>15557</v>
      </c>
      <c r="M1478" s="49" t="s">
        <v>15558</v>
      </c>
      <c r="N1478" s="50" t="s">
        <v>15559</v>
      </c>
      <c r="O1478" s="51" t="s">
        <v>15560</v>
      </c>
      <c r="P1478" s="52" t="s">
        <v>4588</v>
      </c>
      <c r="Q1478" s="59" t="s">
        <v>15561</v>
      </c>
      <c r="R1478" s="60" t="s">
        <v>15562</v>
      </c>
      <c r="S1478" s="55" t="s">
        <v>117</v>
      </c>
      <c r="T1478" s="56" t="s">
        <v>1213</v>
      </c>
      <c r="U1478" s="57" t="s">
        <v>15563</v>
      </c>
      <c r="V1478" s="61" t="s">
        <v>15564</v>
      </c>
      <c r="W1478" s="34">
        <v>8046.0</v>
      </c>
      <c r="X1478" s="34" t="s">
        <v>15565</v>
      </c>
      <c r="Y1478" s="34" t="s">
        <v>471</v>
      </c>
      <c r="Z1478" s="34" t="s">
        <v>15566</v>
      </c>
      <c r="AA1478" s="34" t="s">
        <v>13824</v>
      </c>
      <c r="AB1478" s="34" t="s">
        <v>15567</v>
      </c>
      <c r="AC1478" s="46">
        <v>1.731215633548E12</v>
      </c>
    </row>
    <row r="1479" ht="14.25" customHeight="1">
      <c r="A1479" s="24" t="s">
        <v>15568</v>
      </c>
      <c r="B1479" s="25">
        <v>2.0</v>
      </c>
      <c r="C1479" s="26" t="s">
        <v>2237</v>
      </c>
      <c r="D1479" s="27"/>
      <c r="E1479" s="28" t="s">
        <v>108</v>
      </c>
      <c r="F1479" s="29" t="s">
        <v>249</v>
      </c>
      <c r="G1479" s="30"/>
      <c r="H1479" s="31"/>
      <c r="I1479" s="32" t="s">
        <v>658</v>
      </c>
      <c r="J1479" s="33">
        <v>1997.0</v>
      </c>
      <c r="K1479" s="34">
        <f t="shared" si="1"/>
        <v>1478</v>
      </c>
      <c r="L1479" s="35" t="s">
        <v>15569</v>
      </c>
      <c r="M1479" s="62" t="s">
        <v>15570</v>
      </c>
      <c r="N1479" s="63" t="s">
        <v>15571</v>
      </c>
      <c r="O1479" s="64" t="s">
        <v>15572</v>
      </c>
      <c r="P1479" s="65" t="s">
        <v>2242</v>
      </c>
      <c r="Q1479" s="59" t="s">
        <v>15573</v>
      </c>
      <c r="R1479" s="93" t="s">
        <v>15574</v>
      </c>
      <c r="S1479" s="94" t="s">
        <v>210</v>
      </c>
      <c r="T1479" s="95" t="s">
        <v>572</v>
      </c>
      <c r="U1479" s="44" t="s">
        <v>15575</v>
      </c>
      <c r="V1479" s="69" t="s">
        <v>318</v>
      </c>
      <c r="W1479" s="34">
        <v>1639.0</v>
      </c>
      <c r="X1479" s="34" t="s">
        <v>15576</v>
      </c>
      <c r="Y1479" s="34" t="s">
        <v>12917</v>
      </c>
      <c r="Z1479" s="34" t="s">
        <v>11222</v>
      </c>
      <c r="AA1479" s="34" t="s">
        <v>9282</v>
      </c>
      <c r="AB1479" s="34" t="s">
        <v>15577</v>
      </c>
      <c r="AC1479" s="46">
        <v>1.731215633548E12</v>
      </c>
    </row>
    <row r="1480" ht="14.25" customHeight="1">
      <c r="A1480" s="24" t="s">
        <v>15578</v>
      </c>
      <c r="B1480" s="25">
        <v>2.0</v>
      </c>
      <c r="C1480" s="26" t="s">
        <v>247</v>
      </c>
      <c r="D1480" s="27"/>
      <c r="E1480" s="28" t="s">
        <v>248</v>
      </c>
      <c r="F1480" s="29"/>
      <c r="G1480" s="30" t="s">
        <v>657</v>
      </c>
      <c r="H1480" s="31"/>
      <c r="I1480" s="32" t="s">
        <v>144</v>
      </c>
      <c r="J1480" s="33">
        <v>1987.0</v>
      </c>
      <c r="K1480" s="34">
        <f t="shared" si="1"/>
        <v>1479</v>
      </c>
      <c r="L1480" s="35" t="s">
        <v>15579</v>
      </c>
      <c r="M1480" s="62" t="s">
        <v>15580</v>
      </c>
      <c r="N1480" s="63" t="s">
        <v>15581</v>
      </c>
      <c r="O1480" s="64" t="s">
        <v>15582</v>
      </c>
      <c r="P1480" s="65" t="s">
        <v>15583</v>
      </c>
      <c r="Q1480" s="59" t="s">
        <v>15584</v>
      </c>
      <c r="R1480" s="93" t="s">
        <v>15585</v>
      </c>
      <c r="S1480" s="94" t="s">
        <v>210</v>
      </c>
      <c r="T1480" s="95" t="s">
        <v>380</v>
      </c>
      <c r="U1480" s="44" t="s">
        <v>15586</v>
      </c>
      <c r="V1480" s="69" t="s">
        <v>3138</v>
      </c>
      <c r="W1480" s="34">
        <v>580.0</v>
      </c>
      <c r="X1480" s="34" t="s">
        <v>15587</v>
      </c>
      <c r="Y1480" s="34" t="s">
        <v>15588</v>
      </c>
      <c r="Z1480" s="34" t="s">
        <v>15589</v>
      </c>
      <c r="AA1480" s="34" t="s">
        <v>15590</v>
      </c>
      <c r="AB1480" s="34" t="s">
        <v>15591</v>
      </c>
      <c r="AC1480" s="46">
        <v>1.731215633548E12</v>
      </c>
    </row>
    <row r="1481" ht="14.25" customHeight="1">
      <c r="A1481" s="24" t="s">
        <v>15592</v>
      </c>
      <c r="B1481" s="25">
        <v>2.0</v>
      </c>
      <c r="C1481" s="26"/>
      <c r="D1481" s="27"/>
      <c r="E1481" s="28" t="s">
        <v>444</v>
      </c>
      <c r="F1481" s="29"/>
      <c r="G1481" s="30"/>
      <c r="H1481" s="31"/>
      <c r="I1481" s="32" t="s">
        <v>357</v>
      </c>
      <c r="J1481" s="33">
        <v>1997.0</v>
      </c>
      <c r="K1481" s="34">
        <f t="shared" si="1"/>
        <v>1480</v>
      </c>
      <c r="L1481" s="35" t="s">
        <v>15593</v>
      </c>
      <c r="M1481" s="49" t="s">
        <v>15594</v>
      </c>
      <c r="N1481" s="50" t="s">
        <v>15595</v>
      </c>
      <c r="O1481" s="51" t="s">
        <v>15596</v>
      </c>
      <c r="P1481" s="52" t="s">
        <v>15597</v>
      </c>
      <c r="Q1481" s="53" t="s">
        <v>15598</v>
      </c>
      <c r="R1481" s="54" t="s">
        <v>6536</v>
      </c>
      <c r="S1481" s="55" t="s">
        <v>210</v>
      </c>
      <c r="T1481" s="56" t="s">
        <v>6911</v>
      </c>
      <c r="U1481" s="57" t="s">
        <v>15599</v>
      </c>
      <c r="V1481" s="58" t="s">
        <v>7317</v>
      </c>
      <c r="W1481" s="34">
        <v>17949.0</v>
      </c>
      <c r="X1481" s="34" t="s">
        <v>15600</v>
      </c>
      <c r="Y1481" s="34" t="s">
        <v>12917</v>
      </c>
      <c r="Z1481" s="34" t="s">
        <v>12724</v>
      </c>
      <c r="AA1481" s="34" t="s">
        <v>471</v>
      </c>
      <c r="AB1481" s="34" t="s">
        <v>15601</v>
      </c>
      <c r="AC1481" s="46">
        <v>1.731215633548E12</v>
      </c>
    </row>
    <row r="1482" ht="14.25" customHeight="1">
      <c r="A1482" s="24" t="s">
        <v>15602</v>
      </c>
      <c r="B1482" s="25">
        <v>2.0</v>
      </c>
      <c r="C1482" s="26"/>
      <c r="D1482" s="27"/>
      <c r="E1482" s="28" t="s">
        <v>325</v>
      </c>
      <c r="F1482" s="29"/>
      <c r="G1482" s="30"/>
      <c r="H1482" s="31"/>
      <c r="I1482" s="32" t="s">
        <v>202</v>
      </c>
      <c r="J1482" s="33">
        <v>2007.0</v>
      </c>
      <c r="K1482" s="34">
        <f t="shared" si="1"/>
        <v>1481</v>
      </c>
      <c r="L1482" s="35" t="s">
        <v>15603</v>
      </c>
      <c r="M1482" s="36" t="s">
        <v>15604</v>
      </c>
      <c r="N1482" s="37" t="s">
        <v>15605</v>
      </c>
      <c r="O1482" s="38" t="s">
        <v>15606</v>
      </c>
      <c r="P1482" s="39" t="s">
        <v>15607</v>
      </c>
      <c r="Q1482" s="40" t="s">
        <v>15608</v>
      </c>
      <c r="R1482" s="41" t="s">
        <v>15609</v>
      </c>
      <c r="S1482" s="42" t="s">
        <v>117</v>
      </c>
      <c r="T1482" s="43" t="s">
        <v>747</v>
      </c>
      <c r="U1482" s="44" t="s">
        <v>15610</v>
      </c>
      <c r="V1482" s="45" t="s">
        <v>120</v>
      </c>
      <c r="W1482" s="34">
        <v>10030.0</v>
      </c>
      <c r="X1482" s="34" t="s">
        <v>15611</v>
      </c>
      <c r="Y1482" s="34" t="s">
        <v>12523</v>
      </c>
      <c r="Z1482" s="34" t="s">
        <v>5197</v>
      </c>
      <c r="AA1482" s="34" t="s">
        <v>15192</v>
      </c>
      <c r="AB1482" s="34" t="s">
        <v>15612</v>
      </c>
      <c r="AC1482" s="46">
        <v>1.731215633548E12</v>
      </c>
    </row>
    <row r="1483" ht="14.25" customHeight="1">
      <c r="A1483" s="24" t="s">
        <v>15613</v>
      </c>
      <c r="B1483" s="25">
        <v>2.0</v>
      </c>
      <c r="C1483" s="26" t="s">
        <v>2626</v>
      </c>
      <c r="D1483" s="27"/>
      <c r="E1483" s="28" t="s">
        <v>444</v>
      </c>
      <c r="F1483" s="29"/>
      <c r="G1483" s="30"/>
      <c r="H1483" s="31"/>
      <c r="I1483" s="32" t="s">
        <v>34</v>
      </c>
      <c r="J1483" s="33">
        <v>2005.0</v>
      </c>
      <c r="K1483" s="34">
        <f t="shared" si="1"/>
        <v>1482</v>
      </c>
      <c r="L1483" s="35" t="s">
        <v>15614</v>
      </c>
      <c r="M1483" s="36" t="s">
        <v>15615</v>
      </c>
      <c r="N1483" s="37" t="s">
        <v>15616</v>
      </c>
      <c r="O1483" s="38" t="s">
        <v>15617</v>
      </c>
      <c r="P1483" s="39" t="s">
        <v>15618</v>
      </c>
      <c r="Q1483" s="40" t="s">
        <v>15619</v>
      </c>
      <c r="R1483" s="41" t="s">
        <v>15620</v>
      </c>
      <c r="S1483" s="42" t="s">
        <v>117</v>
      </c>
      <c r="T1483" s="43" t="s">
        <v>2411</v>
      </c>
      <c r="U1483" s="44" t="s">
        <v>15621</v>
      </c>
      <c r="V1483" s="45" t="s">
        <v>5594</v>
      </c>
      <c r="W1483" s="34">
        <v>11453.0</v>
      </c>
      <c r="X1483" s="34" t="s">
        <v>15622</v>
      </c>
      <c r="Y1483" s="34" t="s">
        <v>12358</v>
      </c>
      <c r="Z1483" s="34" t="s">
        <v>10720</v>
      </c>
      <c r="AA1483" s="34" t="s">
        <v>9282</v>
      </c>
      <c r="AB1483" s="34" t="s">
        <v>15623</v>
      </c>
      <c r="AC1483" s="46">
        <v>1.731215633548E12</v>
      </c>
    </row>
    <row r="1484" ht="14.25" customHeight="1">
      <c r="A1484" s="24" t="s">
        <v>15624</v>
      </c>
      <c r="B1484" s="25">
        <v>2.0</v>
      </c>
      <c r="C1484" s="26" t="s">
        <v>6711</v>
      </c>
      <c r="D1484" s="27"/>
      <c r="E1484" s="28" t="s">
        <v>73</v>
      </c>
      <c r="F1484" s="29" t="s">
        <v>108</v>
      </c>
      <c r="G1484" s="30" t="s">
        <v>6711</v>
      </c>
      <c r="H1484" s="31"/>
      <c r="I1484" s="32" t="s">
        <v>658</v>
      </c>
      <c r="J1484" s="33">
        <v>2016.0</v>
      </c>
      <c r="K1484" s="34">
        <f t="shared" si="1"/>
        <v>1483</v>
      </c>
      <c r="L1484" s="35" t="s">
        <v>15625</v>
      </c>
      <c r="M1484" s="47" t="s">
        <v>15626</v>
      </c>
      <c r="N1484" s="37" t="s">
        <v>15627</v>
      </c>
      <c r="O1484" s="38" t="s">
        <v>15628</v>
      </c>
      <c r="P1484" s="39" t="s">
        <v>7958</v>
      </c>
      <c r="Q1484" s="40" t="s">
        <v>15629</v>
      </c>
      <c r="R1484" s="41" t="s">
        <v>15630</v>
      </c>
      <c r="S1484" s="42" t="s">
        <v>210</v>
      </c>
      <c r="T1484" s="43" t="s">
        <v>285</v>
      </c>
      <c r="U1484" s="44" t="s">
        <v>15631</v>
      </c>
      <c r="V1484" s="45" t="s">
        <v>2037</v>
      </c>
      <c r="W1484" s="34">
        <v>47933.0</v>
      </c>
      <c r="X1484" s="34" t="s">
        <v>15632</v>
      </c>
      <c r="Y1484" s="34" t="s">
        <v>8993</v>
      </c>
      <c r="Z1484" s="34" t="s">
        <v>8820</v>
      </c>
      <c r="AA1484" s="34" t="s">
        <v>7010</v>
      </c>
      <c r="AB1484" s="34" t="s">
        <v>15633</v>
      </c>
      <c r="AC1484" s="46">
        <v>1.731215633548E12</v>
      </c>
    </row>
    <row r="1485" ht="14.25" customHeight="1">
      <c r="A1485" s="24" t="s">
        <v>15634</v>
      </c>
      <c r="B1485" s="25">
        <v>2.0</v>
      </c>
      <c r="C1485" s="26"/>
      <c r="D1485" s="27"/>
      <c r="E1485" s="28" t="s">
        <v>73</v>
      </c>
      <c r="F1485" s="29" t="s">
        <v>444</v>
      </c>
      <c r="G1485" s="30"/>
      <c r="H1485" s="31"/>
      <c r="I1485" s="32" t="s">
        <v>687</v>
      </c>
      <c r="J1485" s="33">
        <v>1991.0</v>
      </c>
      <c r="K1485" s="34">
        <f t="shared" si="1"/>
        <v>1484</v>
      </c>
      <c r="L1485" s="35" t="s">
        <v>15635</v>
      </c>
      <c r="M1485" s="47" t="s">
        <v>15636</v>
      </c>
      <c r="N1485" s="37" t="s">
        <v>15637</v>
      </c>
      <c r="O1485" s="38" t="s">
        <v>15638</v>
      </c>
      <c r="P1485" s="39" t="s">
        <v>15639</v>
      </c>
      <c r="Q1485" s="40" t="s">
        <v>15640</v>
      </c>
      <c r="R1485" s="41" t="s">
        <v>961</v>
      </c>
      <c r="S1485" s="42" t="s">
        <v>42</v>
      </c>
      <c r="T1485" s="43" t="s">
        <v>2688</v>
      </c>
      <c r="U1485" s="44" t="s">
        <v>15641</v>
      </c>
      <c r="V1485" s="45" t="s">
        <v>180</v>
      </c>
      <c r="W1485" s="34">
        <v>11504.0</v>
      </c>
      <c r="X1485" s="34" t="s">
        <v>15642</v>
      </c>
      <c r="Y1485" s="34" t="s">
        <v>10187</v>
      </c>
      <c r="Z1485" s="34" t="s">
        <v>13801</v>
      </c>
      <c r="AA1485" s="34" t="s">
        <v>471</v>
      </c>
      <c r="AB1485" s="34" t="s">
        <v>15643</v>
      </c>
      <c r="AC1485" s="46">
        <v>1.731215633548E12</v>
      </c>
    </row>
    <row r="1486" ht="14.25" customHeight="1">
      <c r="A1486" s="24" t="s">
        <v>15644</v>
      </c>
      <c r="B1486" s="25">
        <v>2.0</v>
      </c>
      <c r="C1486" s="26" t="s">
        <v>341</v>
      </c>
      <c r="D1486" s="27" t="s">
        <v>2535</v>
      </c>
      <c r="E1486" s="28" t="s">
        <v>32</v>
      </c>
      <c r="F1486" s="29"/>
      <c r="G1486" s="30"/>
      <c r="H1486" s="31"/>
      <c r="I1486" s="32" t="s">
        <v>129</v>
      </c>
      <c r="J1486" s="33">
        <v>1997.0</v>
      </c>
      <c r="K1486" s="34">
        <f t="shared" si="1"/>
        <v>1485</v>
      </c>
      <c r="L1486" s="35" t="s">
        <v>15645</v>
      </c>
      <c r="M1486" s="47" t="s">
        <v>15646</v>
      </c>
      <c r="N1486" s="37" t="s">
        <v>15647</v>
      </c>
      <c r="O1486" s="38" t="s">
        <v>15648</v>
      </c>
      <c r="P1486" s="39" t="s">
        <v>15649</v>
      </c>
      <c r="Q1486" s="40" t="s">
        <v>15650</v>
      </c>
      <c r="R1486" s="41" t="s">
        <v>15651</v>
      </c>
      <c r="S1486" s="42" t="s">
        <v>210</v>
      </c>
      <c r="T1486" s="43" t="s">
        <v>1139</v>
      </c>
      <c r="U1486" s="44" t="s">
        <v>15652</v>
      </c>
      <c r="V1486" s="45" t="s">
        <v>1494</v>
      </c>
      <c r="W1486" s="34">
        <v>8854.0</v>
      </c>
      <c r="X1486" s="34" t="s">
        <v>15653</v>
      </c>
      <c r="Y1486" s="34" t="s">
        <v>13895</v>
      </c>
      <c r="Z1486" s="34" t="s">
        <v>15589</v>
      </c>
      <c r="AA1486" s="34" t="s">
        <v>13056</v>
      </c>
      <c r="AB1486" s="34" t="s">
        <v>15654</v>
      </c>
      <c r="AC1486" s="46">
        <v>1.731215633548E12</v>
      </c>
    </row>
    <row r="1487" ht="14.25" customHeight="1">
      <c r="A1487" s="24" t="s">
        <v>15655</v>
      </c>
      <c r="B1487" s="25">
        <v>2.0</v>
      </c>
      <c r="C1487" s="26"/>
      <c r="D1487" s="27"/>
      <c r="E1487" s="28" t="s">
        <v>489</v>
      </c>
      <c r="F1487" s="29" t="s">
        <v>275</v>
      </c>
      <c r="G1487" s="30"/>
      <c r="H1487" s="31"/>
      <c r="I1487" s="32" t="s">
        <v>12373</v>
      </c>
      <c r="J1487" s="33">
        <v>2018.0</v>
      </c>
      <c r="K1487" s="34">
        <f t="shared" si="1"/>
        <v>1486</v>
      </c>
      <c r="L1487" s="35" t="s">
        <v>15656</v>
      </c>
      <c r="M1487" s="47" t="s">
        <v>15657</v>
      </c>
      <c r="N1487" s="37" t="s">
        <v>15658</v>
      </c>
      <c r="O1487" s="38" t="s">
        <v>15659</v>
      </c>
      <c r="P1487" s="39" t="s">
        <v>15660</v>
      </c>
      <c r="Q1487" s="40" t="s">
        <v>15661</v>
      </c>
      <c r="R1487" s="41" t="s">
        <v>15662</v>
      </c>
      <c r="S1487" s="42" t="s">
        <v>117</v>
      </c>
      <c r="T1487" s="43" t="s">
        <v>513</v>
      </c>
      <c r="U1487" s="44" t="s">
        <v>15663</v>
      </c>
      <c r="V1487" s="45" t="s">
        <v>722</v>
      </c>
      <c r="W1487" s="34">
        <v>339103.0</v>
      </c>
      <c r="X1487" s="34" t="s">
        <v>15664</v>
      </c>
      <c r="Y1487" s="34" t="s">
        <v>12031</v>
      </c>
      <c r="Z1487" s="34" t="s">
        <v>12724</v>
      </c>
      <c r="AA1487" s="34" t="s">
        <v>8153</v>
      </c>
      <c r="AB1487" s="34" t="s">
        <v>15665</v>
      </c>
      <c r="AC1487" s="46">
        <v>1.731215633548E12</v>
      </c>
    </row>
    <row r="1488" ht="14.25" customHeight="1">
      <c r="A1488" s="24" t="s">
        <v>15666</v>
      </c>
      <c r="B1488" s="25">
        <v>1.0</v>
      </c>
      <c r="C1488" s="26" t="s">
        <v>13234</v>
      </c>
      <c r="D1488" s="27"/>
      <c r="E1488" s="28" t="s">
        <v>275</v>
      </c>
      <c r="F1488" s="29" t="s">
        <v>201</v>
      </c>
      <c r="G1488" s="30"/>
      <c r="H1488" s="31"/>
      <c r="I1488" s="32" t="s">
        <v>14404</v>
      </c>
      <c r="J1488" s="33">
        <v>2021.0</v>
      </c>
      <c r="K1488" s="34">
        <f t="shared" si="1"/>
        <v>1487</v>
      </c>
      <c r="L1488" s="35" t="s">
        <v>15667</v>
      </c>
      <c r="M1488" s="47" t="s">
        <v>15668</v>
      </c>
      <c r="N1488" s="37" t="s">
        <v>15669</v>
      </c>
      <c r="O1488" s="38" t="s">
        <v>14408</v>
      </c>
      <c r="P1488" s="39" t="s">
        <v>14409</v>
      </c>
      <c r="Q1488" s="40" t="s">
        <v>15670</v>
      </c>
      <c r="R1488" s="41" t="s">
        <v>15671</v>
      </c>
      <c r="S1488" s="42" t="s">
        <v>117</v>
      </c>
      <c r="T1488" s="43" t="s">
        <v>586</v>
      </c>
      <c r="U1488" s="44" t="s">
        <v>15672</v>
      </c>
      <c r="V1488" s="45" t="s">
        <v>1201</v>
      </c>
      <c r="W1488" s="34">
        <v>744275.0</v>
      </c>
      <c r="X1488" s="34" t="s">
        <v>15673</v>
      </c>
      <c r="Y1488" s="34" t="s">
        <v>13895</v>
      </c>
      <c r="Z1488" s="34" t="s">
        <v>12724</v>
      </c>
      <c r="AA1488" s="34" t="s">
        <v>471</v>
      </c>
      <c r="AB1488" s="34" t="s">
        <v>15674</v>
      </c>
      <c r="AC1488" s="46">
        <v>1.731215633548E12</v>
      </c>
    </row>
    <row r="1489" ht="14.25" customHeight="1">
      <c r="A1489" s="24" t="s">
        <v>15675</v>
      </c>
      <c r="B1489" s="25">
        <v>1.0</v>
      </c>
      <c r="C1489" s="26" t="s">
        <v>341</v>
      </c>
      <c r="D1489" s="27" t="s">
        <v>2535</v>
      </c>
      <c r="E1489" s="28" t="s">
        <v>32</v>
      </c>
      <c r="F1489" s="29"/>
      <c r="G1489" s="30"/>
      <c r="H1489" s="31"/>
      <c r="I1489" s="32" t="s">
        <v>129</v>
      </c>
      <c r="J1489" s="33">
        <v>2004.0</v>
      </c>
      <c r="K1489" s="34">
        <f t="shared" si="1"/>
        <v>1488</v>
      </c>
      <c r="L1489" s="35" t="s">
        <v>15676</v>
      </c>
      <c r="M1489" s="47" t="s">
        <v>15677</v>
      </c>
      <c r="N1489" s="37" t="s">
        <v>15678</v>
      </c>
      <c r="O1489" s="38" t="s">
        <v>15679</v>
      </c>
      <c r="P1489" s="39" t="s">
        <v>15680</v>
      </c>
      <c r="Q1489" s="40" t="s">
        <v>15681</v>
      </c>
      <c r="R1489" s="41" t="s">
        <v>15682</v>
      </c>
      <c r="S1489" s="42" t="s">
        <v>210</v>
      </c>
      <c r="T1489" s="43" t="s">
        <v>544</v>
      </c>
      <c r="U1489" s="44" t="s">
        <v>15683</v>
      </c>
      <c r="V1489" s="45" t="s">
        <v>227</v>
      </c>
      <c r="W1489" s="34">
        <v>314.0</v>
      </c>
      <c r="X1489" s="34" t="s">
        <v>15684</v>
      </c>
      <c r="Y1489" s="34" t="s">
        <v>13895</v>
      </c>
      <c r="Z1489" s="34" t="s">
        <v>15513</v>
      </c>
      <c r="AA1489" s="34" t="s">
        <v>11437</v>
      </c>
      <c r="AB1489" s="34" t="s">
        <v>15685</v>
      </c>
      <c r="AC1489" s="46">
        <v>1.731215633548E12</v>
      </c>
    </row>
    <row r="1490" ht="14.25" customHeight="1">
      <c r="A1490" s="24" t="s">
        <v>15686</v>
      </c>
      <c r="B1490" s="25">
        <v>1.0</v>
      </c>
      <c r="C1490" s="26" t="s">
        <v>10703</v>
      </c>
      <c r="D1490" s="27"/>
      <c r="E1490" s="28" t="s">
        <v>108</v>
      </c>
      <c r="F1490" s="29" t="s">
        <v>4522</v>
      </c>
      <c r="G1490" s="30"/>
      <c r="H1490" s="31"/>
      <c r="I1490" s="32" t="s">
        <v>687</v>
      </c>
      <c r="J1490" s="33">
        <v>1997.0</v>
      </c>
      <c r="K1490" s="34">
        <f t="shared" si="1"/>
        <v>1489</v>
      </c>
      <c r="L1490" s="35" t="s">
        <v>15687</v>
      </c>
      <c r="M1490" s="47" t="s">
        <v>15688</v>
      </c>
      <c r="N1490" s="37" t="s">
        <v>15689</v>
      </c>
      <c r="O1490" s="38" t="s">
        <v>15690</v>
      </c>
      <c r="P1490" s="39" t="s">
        <v>15691</v>
      </c>
      <c r="Q1490" s="40" t="s">
        <v>15692</v>
      </c>
      <c r="R1490" s="41" t="s">
        <v>15693</v>
      </c>
      <c r="S1490" s="42" t="s">
        <v>210</v>
      </c>
      <c r="T1490" s="43" t="s">
        <v>1298</v>
      </c>
      <c r="U1490" s="44" t="s">
        <v>15694</v>
      </c>
      <c r="V1490" s="45" t="s">
        <v>64</v>
      </c>
      <c r="W1490" s="34">
        <v>9823.0</v>
      </c>
      <c r="X1490" s="34" t="s">
        <v>15695</v>
      </c>
      <c r="Y1490" s="34" t="s">
        <v>12917</v>
      </c>
      <c r="Z1490" s="34" t="s">
        <v>14079</v>
      </c>
      <c r="AA1490" s="34" t="s">
        <v>15696</v>
      </c>
      <c r="AB1490" s="34" t="s">
        <v>15697</v>
      </c>
      <c r="AC1490" s="46">
        <v>1.731215633548E12</v>
      </c>
    </row>
    <row r="1491" ht="14.25" customHeight="1">
      <c r="A1491" s="24" t="s">
        <v>15698</v>
      </c>
      <c r="B1491" s="25">
        <v>1.0</v>
      </c>
      <c r="C1491" s="26" t="s">
        <v>341</v>
      </c>
      <c r="D1491" s="27" t="s">
        <v>6271</v>
      </c>
      <c r="E1491" s="28" t="s">
        <v>32</v>
      </c>
      <c r="F1491" s="29"/>
      <c r="G1491" s="30"/>
      <c r="H1491" s="31"/>
      <c r="I1491" s="32" t="s">
        <v>129</v>
      </c>
      <c r="J1491" s="33">
        <v>1984.0</v>
      </c>
      <c r="K1491" s="34">
        <f t="shared" si="1"/>
        <v>1490</v>
      </c>
      <c r="L1491" s="35" t="s">
        <v>15699</v>
      </c>
      <c r="M1491" s="47" t="s">
        <v>15700</v>
      </c>
      <c r="N1491" s="37" t="s">
        <v>15701</v>
      </c>
      <c r="O1491" s="38" t="s">
        <v>15702</v>
      </c>
      <c r="P1491" s="39" t="s">
        <v>15703</v>
      </c>
      <c r="Q1491" s="40" t="s">
        <v>15704</v>
      </c>
      <c r="R1491" s="41" t="s">
        <v>15705</v>
      </c>
      <c r="S1491" s="42" t="s">
        <v>42</v>
      </c>
      <c r="T1491" s="43" t="s">
        <v>82</v>
      </c>
      <c r="U1491" s="44" t="s">
        <v>15706</v>
      </c>
      <c r="V1491" s="45" t="s">
        <v>949</v>
      </c>
      <c r="W1491" s="34">
        <v>9651.0</v>
      </c>
      <c r="X1491" s="34" t="s">
        <v>15707</v>
      </c>
      <c r="Y1491" s="34" t="s">
        <v>13895</v>
      </c>
      <c r="Z1491" s="34" t="s">
        <v>11758</v>
      </c>
      <c r="AA1491" s="34" t="s">
        <v>5991</v>
      </c>
      <c r="AB1491" s="34" t="s">
        <v>15708</v>
      </c>
      <c r="AC1491" s="46">
        <v>1.731215633548E12</v>
      </c>
    </row>
    <row r="1492" ht="14.25" customHeight="1">
      <c r="A1492" s="24" t="s">
        <v>15709</v>
      </c>
      <c r="B1492" s="25">
        <v>1.0</v>
      </c>
      <c r="C1492" s="26" t="s">
        <v>10484</v>
      </c>
      <c r="D1492" s="27"/>
      <c r="E1492" s="28" t="s">
        <v>444</v>
      </c>
      <c r="F1492" s="29" t="s">
        <v>1973</v>
      </c>
      <c r="G1492" s="30"/>
      <c r="H1492" s="31"/>
      <c r="I1492" s="32" t="s">
        <v>3548</v>
      </c>
      <c r="J1492" s="33">
        <v>2013.0</v>
      </c>
      <c r="K1492" s="34">
        <f t="shared" si="1"/>
        <v>1491</v>
      </c>
      <c r="L1492" s="35" t="s">
        <v>15710</v>
      </c>
      <c r="M1492" s="47" t="s">
        <v>15711</v>
      </c>
      <c r="N1492" s="37" t="s">
        <v>15712</v>
      </c>
      <c r="O1492" s="38" t="s">
        <v>15713</v>
      </c>
      <c r="P1492" s="39" t="s">
        <v>15714</v>
      </c>
      <c r="Q1492" s="40" t="s">
        <v>15715</v>
      </c>
      <c r="R1492" s="41" t="s">
        <v>15716</v>
      </c>
      <c r="S1492" s="42" t="s">
        <v>210</v>
      </c>
      <c r="T1492" s="43" t="s">
        <v>2688</v>
      </c>
      <c r="U1492" s="44" t="s">
        <v>15717</v>
      </c>
      <c r="V1492" s="45" t="s">
        <v>614</v>
      </c>
      <c r="W1492" s="34">
        <v>4258.0</v>
      </c>
      <c r="X1492" s="34" t="s">
        <v>15718</v>
      </c>
      <c r="Y1492" s="34" t="s">
        <v>12917</v>
      </c>
      <c r="Z1492" s="34" t="s">
        <v>11310</v>
      </c>
      <c r="AA1492" s="34" t="s">
        <v>15696</v>
      </c>
      <c r="AB1492" s="34" t="s">
        <v>15719</v>
      </c>
      <c r="AC1492" s="46">
        <v>1.731215633548E12</v>
      </c>
    </row>
    <row r="1493" ht="14.25" customHeight="1">
      <c r="A1493" s="24" t="s">
        <v>15720</v>
      </c>
      <c r="B1493" s="25">
        <v>1.0</v>
      </c>
      <c r="C1493" s="26"/>
      <c r="D1493" s="27"/>
      <c r="E1493" s="28" t="s">
        <v>73</v>
      </c>
      <c r="F1493" s="29" t="s">
        <v>276</v>
      </c>
      <c r="G1493" s="30"/>
      <c r="H1493" s="31"/>
      <c r="I1493" s="32" t="s">
        <v>15721</v>
      </c>
      <c r="J1493" s="33">
        <v>1998.0</v>
      </c>
      <c r="K1493" s="34">
        <f t="shared" si="1"/>
        <v>1492</v>
      </c>
      <c r="L1493" s="35" t="s">
        <v>15722</v>
      </c>
      <c r="M1493" s="47" t="s">
        <v>15723</v>
      </c>
      <c r="N1493" s="37" t="s">
        <v>15724</v>
      </c>
      <c r="O1493" s="38" t="s">
        <v>15725</v>
      </c>
      <c r="P1493" s="39" t="s">
        <v>10423</v>
      </c>
      <c r="Q1493" s="40" t="s">
        <v>15726</v>
      </c>
      <c r="R1493" s="80" t="s">
        <v>515</v>
      </c>
      <c r="S1493" s="42" t="s">
        <v>117</v>
      </c>
      <c r="T1493" s="43" t="s">
        <v>872</v>
      </c>
      <c r="U1493" s="44" t="s">
        <v>15727</v>
      </c>
      <c r="V1493" s="83" t="s">
        <v>515</v>
      </c>
      <c r="W1493" s="34">
        <v>16365.0</v>
      </c>
      <c r="X1493" s="34" t="s">
        <v>15728</v>
      </c>
      <c r="Y1493" s="34" t="s">
        <v>471</v>
      </c>
      <c r="Z1493" s="34" t="s">
        <v>13823</v>
      </c>
      <c r="AA1493" s="34" t="s">
        <v>471</v>
      </c>
      <c r="AB1493" s="34" t="s">
        <v>15729</v>
      </c>
      <c r="AC1493" s="46">
        <v>1.731215633548E12</v>
      </c>
    </row>
    <row r="1494" ht="14.25" customHeight="1">
      <c r="A1494" s="24" t="s">
        <v>15730</v>
      </c>
      <c r="B1494" s="25">
        <v>1.0</v>
      </c>
      <c r="C1494" s="26" t="s">
        <v>1608</v>
      </c>
      <c r="D1494" s="27"/>
      <c r="E1494" s="28" t="s">
        <v>444</v>
      </c>
      <c r="F1494" s="29" t="s">
        <v>1254</v>
      </c>
      <c r="G1494" s="30" t="s">
        <v>657</v>
      </c>
      <c r="H1494" s="31"/>
      <c r="I1494" s="32" t="s">
        <v>658</v>
      </c>
      <c r="J1494" s="33">
        <v>2002.0</v>
      </c>
      <c r="K1494" s="34">
        <f t="shared" si="1"/>
        <v>1493</v>
      </c>
      <c r="L1494" s="35" t="s">
        <v>15731</v>
      </c>
      <c r="M1494" s="47" t="s">
        <v>15732</v>
      </c>
      <c r="N1494" s="37" t="s">
        <v>15733</v>
      </c>
      <c r="O1494" s="38" t="s">
        <v>15734</v>
      </c>
      <c r="P1494" s="39" t="s">
        <v>10163</v>
      </c>
      <c r="Q1494" s="40" t="s">
        <v>15735</v>
      </c>
      <c r="R1494" s="80" t="s">
        <v>515</v>
      </c>
      <c r="S1494" s="42" t="s">
        <v>557</v>
      </c>
      <c r="T1494" s="43" t="s">
        <v>1189</v>
      </c>
      <c r="U1494" s="44" t="s">
        <v>15736</v>
      </c>
      <c r="V1494" s="83" t="s">
        <v>515</v>
      </c>
      <c r="W1494" s="34">
        <v>12536.0</v>
      </c>
      <c r="X1494" s="34" t="s">
        <v>15737</v>
      </c>
      <c r="Y1494" s="34" t="s">
        <v>471</v>
      </c>
      <c r="Z1494" s="34" t="s">
        <v>15566</v>
      </c>
      <c r="AA1494" s="34" t="s">
        <v>471</v>
      </c>
      <c r="AB1494" s="34" t="s">
        <v>15738</v>
      </c>
      <c r="AC1494" s="46">
        <v>1.731215633548E12</v>
      </c>
    </row>
    <row r="1495" ht="14.25" customHeight="1">
      <c r="A1495" s="24" t="s">
        <v>15739</v>
      </c>
      <c r="B1495" s="25">
        <v>0.0</v>
      </c>
      <c r="C1495" s="26" t="s">
        <v>30</v>
      </c>
      <c r="D1495" s="27" t="s">
        <v>8654</v>
      </c>
      <c r="E1495" s="28" t="s">
        <v>32</v>
      </c>
      <c r="F1495" s="29"/>
      <c r="G1495" s="30"/>
      <c r="H1495" s="31"/>
      <c r="I1495" s="32" t="s">
        <v>34</v>
      </c>
      <c r="J1495" s="33">
        <v>2024.0</v>
      </c>
      <c r="K1495" s="34">
        <f t="shared" si="1"/>
        <v>1494</v>
      </c>
      <c r="L1495" s="35" t="s">
        <v>15740</v>
      </c>
      <c r="M1495" s="36" t="s">
        <v>15741</v>
      </c>
      <c r="N1495" s="50" t="s">
        <v>15742</v>
      </c>
      <c r="O1495" s="51" t="s">
        <v>15743</v>
      </c>
      <c r="P1495" s="52" t="s">
        <v>15744</v>
      </c>
      <c r="Q1495" s="59" t="s">
        <v>15745</v>
      </c>
      <c r="R1495" s="54" t="s">
        <v>15746</v>
      </c>
      <c r="S1495" s="55" t="s">
        <v>210</v>
      </c>
      <c r="T1495" s="56" t="s">
        <v>152</v>
      </c>
      <c r="U1495" s="44" t="s">
        <v>15747</v>
      </c>
      <c r="V1495" s="58" t="s">
        <v>2165</v>
      </c>
      <c r="W1495" s="34">
        <v>634492.0</v>
      </c>
      <c r="X1495" s="34" t="s">
        <v>15748</v>
      </c>
      <c r="Y1495" s="34" t="s">
        <v>13886</v>
      </c>
      <c r="Z1495" s="34" t="s">
        <v>11222</v>
      </c>
      <c r="AA1495" s="34" t="s">
        <v>12736</v>
      </c>
      <c r="AB1495" s="34" t="s">
        <v>15749</v>
      </c>
      <c r="AC1495" s="46">
        <v>1.731215633548E12</v>
      </c>
    </row>
    <row r="1496" ht="14.25" customHeight="1">
      <c r="A1496" s="24" t="s">
        <v>15750</v>
      </c>
      <c r="B1496" s="25">
        <v>0.0</v>
      </c>
      <c r="C1496" s="26" t="s">
        <v>2626</v>
      </c>
      <c r="D1496" s="27"/>
      <c r="E1496" s="28" t="s">
        <v>444</v>
      </c>
      <c r="F1496" s="29"/>
      <c r="G1496" s="30"/>
      <c r="H1496" s="31" t="s">
        <v>1107</v>
      </c>
      <c r="I1496" s="32" t="s">
        <v>1107</v>
      </c>
      <c r="J1496" s="33">
        <v>2020.0</v>
      </c>
      <c r="K1496" s="34">
        <f t="shared" si="1"/>
        <v>1495</v>
      </c>
      <c r="L1496" s="35" t="s">
        <v>15751</v>
      </c>
      <c r="M1496" s="47" t="s">
        <v>15752</v>
      </c>
      <c r="N1496" s="37" t="s">
        <v>15753</v>
      </c>
      <c r="O1496" s="38" t="s">
        <v>15754</v>
      </c>
      <c r="P1496" s="39" t="s">
        <v>14865</v>
      </c>
      <c r="Q1496" s="40" t="s">
        <v>15755</v>
      </c>
      <c r="R1496" s="80" t="s">
        <v>515</v>
      </c>
      <c r="S1496" s="42" t="s">
        <v>1536</v>
      </c>
      <c r="T1496" s="43" t="s">
        <v>240</v>
      </c>
      <c r="U1496" s="44" t="s">
        <v>15756</v>
      </c>
      <c r="V1496" s="83" t="s">
        <v>515</v>
      </c>
      <c r="W1496" s="34">
        <v>582596.0</v>
      </c>
      <c r="X1496" s="34" t="s">
        <v>15757</v>
      </c>
      <c r="Y1496" s="34" t="s">
        <v>6347</v>
      </c>
      <c r="Z1496" s="34" t="s">
        <v>6656</v>
      </c>
      <c r="AA1496" s="34" t="s">
        <v>7616</v>
      </c>
      <c r="AB1496" s="34" t="s">
        <v>15758</v>
      </c>
      <c r="AC1496" s="46">
        <v>1.731215633548E12</v>
      </c>
    </row>
    <row r="1497" ht="14.25" customHeight="1">
      <c r="A1497" s="24" t="s">
        <v>15759</v>
      </c>
      <c r="B1497" s="25">
        <v>0.0</v>
      </c>
      <c r="C1497" s="26"/>
      <c r="D1497" s="27"/>
      <c r="E1497" s="28" t="s">
        <v>712</v>
      </c>
      <c r="F1497" s="29"/>
      <c r="G1497" s="30"/>
      <c r="H1497" s="31"/>
      <c r="I1497" s="32" t="s">
        <v>1622</v>
      </c>
      <c r="J1497" s="33">
        <v>2004.0</v>
      </c>
      <c r="K1497" s="34">
        <f t="shared" si="1"/>
        <v>1496</v>
      </c>
      <c r="L1497" s="35" t="s">
        <v>15760</v>
      </c>
      <c r="M1497" s="47" t="s">
        <v>15761</v>
      </c>
      <c r="N1497" s="37" t="s">
        <v>15762</v>
      </c>
      <c r="O1497" s="38" t="s">
        <v>15763</v>
      </c>
      <c r="P1497" s="39" t="s">
        <v>15764</v>
      </c>
      <c r="Q1497" s="40" t="s">
        <v>15765</v>
      </c>
      <c r="R1497" s="80" t="s">
        <v>515</v>
      </c>
      <c r="S1497" s="42" t="s">
        <v>117</v>
      </c>
      <c r="T1497" s="43" t="s">
        <v>240</v>
      </c>
      <c r="U1497" s="44" t="s">
        <v>15766</v>
      </c>
      <c r="V1497" s="83" t="s">
        <v>515</v>
      </c>
      <c r="W1497" s="34">
        <v>8325.0</v>
      </c>
      <c r="X1497" s="34" t="s">
        <v>15767</v>
      </c>
      <c r="Y1497" s="34" t="s">
        <v>8152</v>
      </c>
      <c r="Z1497" s="34" t="s">
        <v>14969</v>
      </c>
      <c r="AA1497" s="34" t="s">
        <v>471</v>
      </c>
      <c r="AB1497" s="34" t="s">
        <v>15768</v>
      </c>
      <c r="AC1497" s="46">
        <v>1.731215633548E12</v>
      </c>
    </row>
    <row r="1498" ht="14.25" customHeight="1">
      <c r="A1498" s="24" t="s">
        <v>15769</v>
      </c>
      <c r="B1498" s="25">
        <v>0.0</v>
      </c>
      <c r="C1498" s="26" t="s">
        <v>2626</v>
      </c>
      <c r="D1498" s="27"/>
      <c r="E1498" s="28" t="s">
        <v>444</v>
      </c>
      <c r="F1498" s="29" t="s">
        <v>1254</v>
      </c>
      <c r="G1498" s="30"/>
      <c r="H1498" s="31"/>
      <c r="I1498" s="32" t="s">
        <v>34</v>
      </c>
      <c r="J1498" s="33">
        <v>2002.0</v>
      </c>
      <c r="K1498" s="34">
        <f t="shared" si="1"/>
        <v>1497</v>
      </c>
      <c r="L1498" s="35" t="s">
        <v>15770</v>
      </c>
      <c r="M1498" s="47" t="s">
        <v>15771</v>
      </c>
      <c r="N1498" s="37" t="s">
        <v>15772</v>
      </c>
      <c r="O1498" s="38" t="s">
        <v>15773</v>
      </c>
      <c r="P1498" s="39" t="s">
        <v>15774</v>
      </c>
      <c r="Q1498" s="40" t="s">
        <v>15775</v>
      </c>
      <c r="R1498" s="41" t="s">
        <v>15776</v>
      </c>
      <c r="S1498" s="42" t="s">
        <v>42</v>
      </c>
      <c r="T1498" s="43" t="s">
        <v>10610</v>
      </c>
      <c r="U1498" s="44" t="s">
        <v>15777</v>
      </c>
      <c r="V1498" s="45" t="s">
        <v>1494</v>
      </c>
      <c r="W1498" s="34">
        <v>13908.0</v>
      </c>
      <c r="X1498" s="34" t="s">
        <v>15778</v>
      </c>
      <c r="Y1498" s="34" t="s">
        <v>15779</v>
      </c>
      <c r="Z1498" s="34" t="s">
        <v>14979</v>
      </c>
      <c r="AA1498" s="34" t="s">
        <v>12359</v>
      </c>
      <c r="AB1498" s="34" t="s">
        <v>15780</v>
      </c>
      <c r="AC1498" s="46">
        <v>1.731215633548E12</v>
      </c>
    </row>
    <row r="1499" ht="14.25" customHeight="1">
      <c r="A1499" s="24" t="s">
        <v>15781</v>
      </c>
      <c r="B1499" s="25">
        <v>0.0</v>
      </c>
      <c r="C1499" s="26"/>
      <c r="D1499" s="27"/>
      <c r="E1499" s="28" t="s">
        <v>73</v>
      </c>
      <c r="F1499" s="29"/>
      <c r="G1499" s="30"/>
      <c r="H1499" s="31"/>
      <c r="I1499" s="32" t="s">
        <v>129</v>
      </c>
      <c r="J1499" s="33">
        <v>2000.0</v>
      </c>
      <c r="K1499" s="34">
        <f t="shared" si="1"/>
        <v>1498</v>
      </c>
      <c r="L1499" s="35" t="s">
        <v>15782</v>
      </c>
      <c r="M1499" s="47" t="s">
        <v>15783</v>
      </c>
      <c r="N1499" s="37" t="s">
        <v>15784</v>
      </c>
      <c r="O1499" s="38" t="s">
        <v>15785</v>
      </c>
      <c r="P1499" s="39" t="s">
        <v>15786</v>
      </c>
      <c r="Q1499" s="40" t="s">
        <v>15787</v>
      </c>
      <c r="R1499" s="41" t="s">
        <v>15788</v>
      </c>
      <c r="S1499" s="42" t="s">
        <v>210</v>
      </c>
      <c r="T1499" s="43" t="s">
        <v>43</v>
      </c>
      <c r="U1499" s="44" t="s">
        <v>1712</v>
      </c>
      <c r="V1499" s="45" t="s">
        <v>6846</v>
      </c>
      <c r="W1499" s="34">
        <v>5491.0</v>
      </c>
      <c r="X1499" s="34" t="s">
        <v>15789</v>
      </c>
      <c r="Y1499" s="34" t="s">
        <v>14465</v>
      </c>
      <c r="Z1499" s="34" t="s">
        <v>15790</v>
      </c>
      <c r="AA1499" s="34" t="s">
        <v>15791</v>
      </c>
      <c r="AB1499" s="34" t="s">
        <v>15792</v>
      </c>
      <c r="AC1499" s="46">
        <v>1.731215633548E12</v>
      </c>
    </row>
    <row r="1500" ht="14.25" customHeight="1">
      <c r="A1500" s="24" t="s">
        <v>15793</v>
      </c>
      <c r="B1500" s="25">
        <v>0.0</v>
      </c>
      <c r="C1500" s="26"/>
      <c r="D1500" s="27"/>
      <c r="E1500" s="28" t="s">
        <v>578</v>
      </c>
      <c r="F1500" s="29" t="s">
        <v>248</v>
      </c>
      <c r="G1500" s="30"/>
      <c r="H1500" s="31"/>
      <c r="I1500" s="32" t="s">
        <v>15794</v>
      </c>
      <c r="J1500" s="33">
        <v>1990.0</v>
      </c>
      <c r="K1500" s="34">
        <f t="shared" si="1"/>
        <v>1499</v>
      </c>
      <c r="L1500" s="35" t="s">
        <v>15795</v>
      </c>
      <c r="M1500" s="47" t="s">
        <v>15796</v>
      </c>
      <c r="N1500" s="37" t="s">
        <v>15797</v>
      </c>
      <c r="O1500" s="38" t="s">
        <v>15798</v>
      </c>
      <c r="P1500" s="39" t="s">
        <v>15799</v>
      </c>
      <c r="Q1500" s="40" t="s">
        <v>15800</v>
      </c>
      <c r="R1500" s="80" t="s">
        <v>515</v>
      </c>
      <c r="S1500" s="42" t="s">
        <v>210</v>
      </c>
      <c r="T1500" s="43" t="s">
        <v>1298</v>
      </c>
      <c r="U1500" s="44" t="s">
        <v>15801</v>
      </c>
      <c r="V1500" s="45" t="s">
        <v>15802</v>
      </c>
      <c r="W1500" s="34">
        <v>26914.0</v>
      </c>
      <c r="X1500" s="34" t="s">
        <v>15803</v>
      </c>
      <c r="Y1500" s="34" t="s">
        <v>12523</v>
      </c>
      <c r="Z1500" s="34" t="s">
        <v>15589</v>
      </c>
      <c r="AA1500" s="34" t="s">
        <v>471</v>
      </c>
      <c r="AB1500" s="34" t="s">
        <v>15804</v>
      </c>
      <c r="AC1500" s="46">
        <v>1.731215633548E12</v>
      </c>
    </row>
    <row r="1501" ht="14.25" customHeight="1">
      <c r="A1501" s="24" t="s">
        <v>15805</v>
      </c>
      <c r="B1501" s="25">
        <v>0.0</v>
      </c>
      <c r="C1501" s="26"/>
      <c r="D1501" s="27"/>
      <c r="E1501" s="28" t="s">
        <v>325</v>
      </c>
      <c r="F1501" s="29" t="s">
        <v>604</v>
      </c>
      <c r="G1501" s="30"/>
      <c r="H1501" s="31" t="s">
        <v>1107</v>
      </c>
      <c r="I1501" s="32" t="s">
        <v>1107</v>
      </c>
      <c r="J1501" s="33">
        <v>2017.0</v>
      </c>
      <c r="K1501" s="34">
        <f t="shared" si="1"/>
        <v>1500</v>
      </c>
      <c r="L1501" s="35" t="s">
        <v>15806</v>
      </c>
      <c r="M1501" s="47" t="s">
        <v>15807</v>
      </c>
      <c r="N1501" s="37" t="s">
        <v>15808</v>
      </c>
      <c r="O1501" s="38" t="s">
        <v>15809</v>
      </c>
      <c r="P1501" s="39" t="s">
        <v>15810</v>
      </c>
      <c r="Q1501" s="40" t="s">
        <v>14976</v>
      </c>
      <c r="R1501" s="80" t="s">
        <v>515</v>
      </c>
      <c r="S1501" s="42" t="s">
        <v>210</v>
      </c>
      <c r="T1501" s="43" t="s">
        <v>6685</v>
      </c>
      <c r="U1501" s="44" t="s">
        <v>15811</v>
      </c>
      <c r="V1501" s="83" t="s">
        <v>515</v>
      </c>
      <c r="W1501" s="34">
        <v>472838.0</v>
      </c>
      <c r="X1501" s="34" t="s">
        <v>15812</v>
      </c>
      <c r="Y1501" s="34" t="s">
        <v>471</v>
      </c>
      <c r="Z1501" s="34" t="s">
        <v>14979</v>
      </c>
      <c r="AA1501" s="34" t="s">
        <v>471</v>
      </c>
      <c r="AB1501" s="34" t="s">
        <v>15813</v>
      </c>
      <c r="AC1501" s="46">
        <v>1.731215633548E12</v>
      </c>
    </row>
    <row r="1502" ht="14.25" customHeight="1">
      <c r="A1502" s="24" t="s">
        <v>15814</v>
      </c>
      <c r="B1502" s="25">
        <v>0.0</v>
      </c>
      <c r="C1502" s="26"/>
      <c r="D1502" s="27"/>
      <c r="E1502" s="28" t="s">
        <v>578</v>
      </c>
      <c r="F1502" s="29" t="s">
        <v>444</v>
      </c>
      <c r="G1502" s="30"/>
      <c r="H1502" s="31"/>
      <c r="I1502" s="32" t="s">
        <v>144</v>
      </c>
      <c r="J1502" s="33">
        <v>1990.0</v>
      </c>
      <c r="K1502" s="34">
        <f t="shared" si="1"/>
        <v>1501</v>
      </c>
      <c r="L1502" s="35" t="s">
        <v>15815</v>
      </c>
      <c r="M1502" s="47" t="s">
        <v>15816</v>
      </c>
      <c r="N1502" s="37" t="s">
        <v>15817</v>
      </c>
      <c r="O1502" s="38" t="s">
        <v>15818</v>
      </c>
      <c r="P1502" s="39" t="s">
        <v>15819</v>
      </c>
      <c r="Q1502" s="40" t="s">
        <v>15820</v>
      </c>
      <c r="R1502" s="80" t="s">
        <v>515</v>
      </c>
      <c r="S1502" s="42" t="s">
        <v>42</v>
      </c>
      <c r="T1502" s="43" t="s">
        <v>1189</v>
      </c>
      <c r="U1502" s="44" t="s">
        <v>15821</v>
      </c>
      <c r="V1502" s="83" t="s">
        <v>515</v>
      </c>
      <c r="W1502" s="34">
        <v>21357.0</v>
      </c>
      <c r="X1502" s="34" t="s">
        <v>15822</v>
      </c>
      <c r="Y1502" s="34" t="s">
        <v>471</v>
      </c>
      <c r="Z1502" s="34" t="s">
        <v>12041</v>
      </c>
      <c r="AA1502" s="34" t="s">
        <v>471</v>
      </c>
      <c r="AB1502" s="34" t="s">
        <v>15823</v>
      </c>
      <c r="AC1502" s="46">
        <v>1.731215633548E12</v>
      </c>
    </row>
    <row r="1503" ht="14.25" customHeight="1">
      <c r="A1503" s="24" t="s">
        <v>15824</v>
      </c>
      <c r="B1503" s="25">
        <v>0.0</v>
      </c>
      <c r="C1503" s="26"/>
      <c r="D1503" s="27"/>
      <c r="E1503" s="28" t="s">
        <v>325</v>
      </c>
      <c r="F1503" s="29"/>
      <c r="G1503" s="30" t="s">
        <v>657</v>
      </c>
      <c r="H1503" s="31" t="s">
        <v>1107</v>
      </c>
      <c r="I1503" s="32" t="s">
        <v>1107</v>
      </c>
      <c r="J1503" s="33">
        <v>2018.0</v>
      </c>
      <c r="K1503" s="34">
        <f t="shared" si="1"/>
        <v>1502</v>
      </c>
      <c r="L1503" s="35" t="s">
        <v>15825</v>
      </c>
      <c r="M1503" s="47" t="s">
        <v>15826</v>
      </c>
      <c r="N1503" s="37" t="s">
        <v>15827</v>
      </c>
      <c r="O1503" s="38" t="s">
        <v>15828</v>
      </c>
      <c r="P1503" s="39" t="s">
        <v>15829</v>
      </c>
      <c r="Q1503" s="40" t="s">
        <v>15830</v>
      </c>
      <c r="R1503" s="41" t="s">
        <v>515</v>
      </c>
      <c r="S1503" s="42" t="s">
        <v>1836</v>
      </c>
      <c r="T1503" s="43" t="s">
        <v>1745</v>
      </c>
      <c r="U1503" s="44" t="s">
        <v>15831</v>
      </c>
      <c r="V1503" s="45" t="s">
        <v>515</v>
      </c>
      <c r="W1503" s="34">
        <v>535437.0</v>
      </c>
      <c r="X1503" s="34" t="s">
        <v>15832</v>
      </c>
      <c r="Y1503" s="34" t="s">
        <v>471</v>
      </c>
      <c r="Z1503" s="34" t="s">
        <v>15136</v>
      </c>
      <c r="AA1503" s="34" t="s">
        <v>471</v>
      </c>
      <c r="AB1503" s="34" t="s">
        <v>15833</v>
      </c>
      <c r="AC1503" s="46" t="s">
        <v>4254</v>
      </c>
    </row>
    <row r="1504" ht="14.25" customHeight="1">
      <c r="A1504" s="24" t="s">
        <v>15834</v>
      </c>
      <c r="B1504" s="25">
        <v>0.0</v>
      </c>
      <c r="C1504" s="26"/>
      <c r="D1504" s="27"/>
      <c r="E1504" s="28" t="s">
        <v>249</v>
      </c>
      <c r="F1504" s="29" t="s">
        <v>128</v>
      </c>
      <c r="G1504" s="30"/>
      <c r="H1504" s="31"/>
      <c r="I1504" s="32" t="s">
        <v>15835</v>
      </c>
      <c r="J1504" s="33">
        <v>2014.0</v>
      </c>
      <c r="K1504" s="34">
        <f t="shared" si="1"/>
        <v>1503</v>
      </c>
      <c r="L1504" s="35" t="s">
        <v>15836</v>
      </c>
      <c r="M1504" s="47" t="s">
        <v>15837</v>
      </c>
      <c r="N1504" s="37" t="s">
        <v>15838</v>
      </c>
      <c r="O1504" s="38" t="s">
        <v>15839</v>
      </c>
      <c r="P1504" s="39" t="s">
        <v>15840</v>
      </c>
      <c r="Q1504" s="40" t="s">
        <v>15841</v>
      </c>
      <c r="R1504" s="41" t="s">
        <v>15842</v>
      </c>
      <c r="S1504" s="42" t="s">
        <v>210</v>
      </c>
      <c r="T1504" s="43" t="s">
        <v>2176</v>
      </c>
      <c r="U1504" s="44" t="s">
        <v>15843</v>
      </c>
      <c r="V1504" s="45" t="s">
        <v>1494</v>
      </c>
      <c r="W1504" s="34">
        <v>218043.0</v>
      </c>
      <c r="X1504" s="34" t="s">
        <v>15844</v>
      </c>
      <c r="Y1504" s="34" t="s">
        <v>12031</v>
      </c>
      <c r="Z1504" s="34" t="s">
        <v>15845</v>
      </c>
      <c r="AA1504" s="34" t="s">
        <v>12359</v>
      </c>
      <c r="AB1504" s="34" t="s">
        <v>15846</v>
      </c>
      <c r="AC1504" s="46">
        <v>1.731215633548E12</v>
      </c>
    </row>
    <row r="1505" ht="14.25" customHeight="1">
      <c r="A1505" s="24" t="s">
        <v>15847</v>
      </c>
      <c r="B1505" s="25">
        <v>0.0</v>
      </c>
      <c r="C1505" s="26"/>
      <c r="D1505" s="27"/>
      <c r="E1505" s="28" t="s">
        <v>108</v>
      </c>
      <c r="F1505" s="29"/>
      <c r="G1505" s="30"/>
      <c r="H1505" s="31"/>
      <c r="I1505" s="32" t="s">
        <v>15848</v>
      </c>
      <c r="J1505" s="33">
        <v>1999.0</v>
      </c>
      <c r="K1505" s="34">
        <f t="shared" si="1"/>
        <v>1504</v>
      </c>
      <c r="L1505" s="35" t="s">
        <v>15849</v>
      </c>
      <c r="M1505" s="47" t="s">
        <v>15850</v>
      </c>
      <c r="N1505" s="37" t="s">
        <v>15851</v>
      </c>
      <c r="O1505" s="38" t="s">
        <v>15852</v>
      </c>
      <c r="P1505" s="39" t="s">
        <v>15853</v>
      </c>
      <c r="Q1505" s="40" t="s">
        <v>15854</v>
      </c>
      <c r="R1505" s="41" t="s">
        <v>15855</v>
      </c>
      <c r="S1505" s="42" t="s">
        <v>210</v>
      </c>
      <c r="T1505" s="43" t="s">
        <v>2163</v>
      </c>
      <c r="U1505" s="44" t="s">
        <v>15856</v>
      </c>
      <c r="V1505" s="45" t="s">
        <v>722</v>
      </c>
      <c r="W1505" s="34">
        <v>32305.0</v>
      </c>
      <c r="X1505" s="34" t="s">
        <v>15857</v>
      </c>
      <c r="Y1505" s="34" t="s">
        <v>12031</v>
      </c>
      <c r="Z1505" s="34" t="s">
        <v>15369</v>
      </c>
      <c r="AA1505" s="34" t="s">
        <v>8951</v>
      </c>
      <c r="AB1505" s="34" t="s">
        <v>15858</v>
      </c>
      <c r="AC1505" s="46">
        <v>1.731215633548E12</v>
      </c>
    </row>
    <row r="1506" ht="14.25" customHeight="1">
      <c r="A1506" s="24" t="s">
        <v>15859</v>
      </c>
      <c r="B1506" s="25">
        <v>0.0</v>
      </c>
      <c r="C1506" s="26"/>
      <c r="D1506" s="27"/>
      <c r="E1506" s="28" t="s">
        <v>248</v>
      </c>
      <c r="F1506" s="29"/>
      <c r="G1506" s="30"/>
      <c r="H1506" s="31"/>
      <c r="I1506" s="32" t="s">
        <v>15848</v>
      </c>
      <c r="J1506" s="33">
        <v>2017.0</v>
      </c>
      <c r="K1506" s="34">
        <f t="shared" si="1"/>
        <v>1505</v>
      </c>
      <c r="L1506" s="35" t="s">
        <v>15860</v>
      </c>
      <c r="M1506" s="47" t="s">
        <v>15861</v>
      </c>
      <c r="N1506" s="37" t="s">
        <v>15862</v>
      </c>
      <c r="O1506" s="38" t="s">
        <v>15863</v>
      </c>
      <c r="P1506" s="39" t="s">
        <v>15864</v>
      </c>
      <c r="Q1506" s="40" t="s">
        <v>15865</v>
      </c>
      <c r="R1506" s="41" t="s">
        <v>8851</v>
      </c>
      <c r="S1506" s="42" t="s">
        <v>210</v>
      </c>
      <c r="T1506" s="43" t="s">
        <v>1126</v>
      </c>
      <c r="U1506" s="44" t="s">
        <v>15866</v>
      </c>
      <c r="V1506" s="45" t="s">
        <v>10427</v>
      </c>
      <c r="W1506" s="34">
        <v>292280.0</v>
      </c>
      <c r="X1506" s="34" t="s">
        <v>15867</v>
      </c>
      <c r="Y1506" s="34" t="s">
        <v>7263</v>
      </c>
      <c r="Z1506" s="34" t="s">
        <v>13638</v>
      </c>
      <c r="AA1506" s="34" t="s">
        <v>9725</v>
      </c>
      <c r="AB1506" s="34" t="s">
        <v>15868</v>
      </c>
      <c r="AC1506" s="46">
        <v>1.731215633548E12</v>
      </c>
    </row>
    <row r="1507" ht="14.25" customHeight="1">
      <c r="A1507" s="24" t="s">
        <v>15869</v>
      </c>
      <c r="B1507" s="25">
        <v>0.0</v>
      </c>
      <c r="C1507" s="26"/>
      <c r="D1507" s="27"/>
      <c r="E1507" s="28" t="s">
        <v>248</v>
      </c>
      <c r="F1507" s="29" t="s">
        <v>5688</v>
      </c>
      <c r="G1507" s="30"/>
      <c r="H1507" s="31"/>
      <c r="I1507" s="32" t="s">
        <v>15848</v>
      </c>
      <c r="J1507" s="33">
        <v>2012.0</v>
      </c>
      <c r="K1507" s="34">
        <f t="shared" si="1"/>
        <v>1506</v>
      </c>
      <c r="L1507" s="35" t="s">
        <v>15870</v>
      </c>
      <c r="M1507" s="47" t="s">
        <v>15871</v>
      </c>
      <c r="N1507" s="37" t="s">
        <v>15872</v>
      </c>
      <c r="O1507" s="38" t="s">
        <v>15873</v>
      </c>
      <c r="P1507" s="39" t="s">
        <v>15874</v>
      </c>
      <c r="Q1507" s="40" t="s">
        <v>15875</v>
      </c>
      <c r="R1507" s="80" t="s">
        <v>515</v>
      </c>
      <c r="S1507" s="42" t="s">
        <v>117</v>
      </c>
      <c r="T1507" s="43" t="s">
        <v>240</v>
      </c>
      <c r="U1507" s="44" t="s">
        <v>15876</v>
      </c>
      <c r="V1507" s="45" t="s">
        <v>7317</v>
      </c>
      <c r="W1507" s="34">
        <v>46429.0</v>
      </c>
      <c r="X1507" s="34" t="s">
        <v>15877</v>
      </c>
      <c r="Y1507" s="34" t="s">
        <v>471</v>
      </c>
      <c r="Z1507" s="34" t="s">
        <v>14079</v>
      </c>
      <c r="AA1507" s="34" t="s">
        <v>471</v>
      </c>
      <c r="AB1507" s="34" t="s">
        <v>15878</v>
      </c>
      <c r="AC1507" s="46">
        <v>1.731215633548E12</v>
      </c>
    </row>
    <row r="1508" ht="14.25" customHeight="1">
      <c r="A1508" s="24" t="s">
        <v>15879</v>
      </c>
      <c r="B1508" s="25">
        <v>0.0</v>
      </c>
      <c r="C1508" s="26"/>
      <c r="D1508" s="27"/>
      <c r="E1508" s="28" t="s">
        <v>33</v>
      </c>
      <c r="F1508" s="29"/>
      <c r="G1508" s="30"/>
      <c r="H1508" s="31" t="s">
        <v>1107</v>
      </c>
      <c r="I1508" s="32" t="s">
        <v>1107</v>
      </c>
      <c r="J1508" s="33">
        <v>2020.0</v>
      </c>
      <c r="K1508" s="34">
        <f t="shared" si="1"/>
        <v>1507</v>
      </c>
      <c r="L1508" s="35" t="s">
        <v>15880</v>
      </c>
      <c r="M1508" s="47" t="s">
        <v>15881</v>
      </c>
      <c r="N1508" s="37" t="s">
        <v>15882</v>
      </c>
      <c r="O1508" s="38" t="s">
        <v>15883</v>
      </c>
      <c r="P1508" s="39" t="s">
        <v>15884</v>
      </c>
      <c r="Q1508" s="40" t="s">
        <v>15885</v>
      </c>
      <c r="R1508" s="80" t="s">
        <v>515</v>
      </c>
      <c r="S1508" s="42" t="s">
        <v>42</v>
      </c>
      <c r="T1508" s="43" t="s">
        <v>2411</v>
      </c>
      <c r="U1508" s="44" t="s">
        <v>15886</v>
      </c>
      <c r="V1508" s="83" t="s">
        <v>515</v>
      </c>
      <c r="W1508" s="34">
        <v>754433.0</v>
      </c>
      <c r="X1508" s="34" t="s">
        <v>15887</v>
      </c>
      <c r="Y1508" s="34" t="s">
        <v>471</v>
      </c>
      <c r="Z1508" s="34" t="s">
        <v>15888</v>
      </c>
      <c r="AA1508" s="34" t="s">
        <v>471</v>
      </c>
      <c r="AB1508" s="34" t="s">
        <v>15889</v>
      </c>
      <c r="AC1508" s="46">
        <v>1.731215633548E12</v>
      </c>
    </row>
    <row r="1509" ht="14.25" customHeight="1">
      <c r="A1509" s="24" t="s">
        <v>15890</v>
      </c>
      <c r="B1509" s="25">
        <v>0.0</v>
      </c>
      <c r="C1509" s="26" t="s">
        <v>2626</v>
      </c>
      <c r="D1509" s="27"/>
      <c r="E1509" s="28" t="s">
        <v>444</v>
      </c>
      <c r="F1509" s="29"/>
      <c r="G1509" s="30" t="s">
        <v>1737</v>
      </c>
      <c r="H1509" s="31"/>
      <c r="I1509" s="32" t="s">
        <v>34</v>
      </c>
      <c r="J1509" s="33">
        <v>2011.0</v>
      </c>
      <c r="K1509" s="34">
        <f t="shared" si="1"/>
        <v>1508</v>
      </c>
      <c r="L1509" s="35" t="s">
        <v>15891</v>
      </c>
      <c r="M1509" s="47" t="s">
        <v>15892</v>
      </c>
      <c r="N1509" s="37" t="s">
        <v>15893</v>
      </c>
      <c r="O1509" s="38" t="s">
        <v>15894</v>
      </c>
      <c r="P1509" s="39" t="s">
        <v>5643</v>
      </c>
      <c r="Q1509" s="40" t="s">
        <v>15895</v>
      </c>
      <c r="R1509" s="41" t="s">
        <v>15896</v>
      </c>
      <c r="S1509" s="42" t="s">
        <v>42</v>
      </c>
      <c r="T1509" s="43" t="s">
        <v>872</v>
      </c>
      <c r="U1509" s="44" t="s">
        <v>15897</v>
      </c>
      <c r="V1509" s="45" t="s">
        <v>719</v>
      </c>
      <c r="W1509" s="34">
        <v>71880.0</v>
      </c>
      <c r="X1509" s="34" t="s">
        <v>15898</v>
      </c>
      <c r="Y1509" s="34" t="s">
        <v>14465</v>
      </c>
      <c r="Z1509" s="34" t="s">
        <v>14979</v>
      </c>
      <c r="AA1509" s="34" t="s">
        <v>9282</v>
      </c>
      <c r="AB1509" s="34" t="s">
        <v>15899</v>
      </c>
      <c r="AC1509" s="46">
        <v>1.731215633548E12</v>
      </c>
    </row>
    <row r="1510" ht="14.25" customHeight="1">
      <c r="A1510" s="24" t="s">
        <v>15900</v>
      </c>
      <c r="B1510" s="25">
        <v>0.0</v>
      </c>
      <c r="C1510" s="26"/>
      <c r="D1510" s="27"/>
      <c r="E1510" s="28" t="s">
        <v>444</v>
      </c>
      <c r="F1510" s="29" t="s">
        <v>292</v>
      </c>
      <c r="G1510" s="30"/>
      <c r="H1510" s="31"/>
      <c r="I1510" s="32" t="s">
        <v>202</v>
      </c>
      <c r="J1510" s="33">
        <v>2007.0</v>
      </c>
      <c r="K1510" s="34">
        <f t="shared" si="1"/>
        <v>1509</v>
      </c>
      <c r="L1510" s="35" t="s">
        <v>15901</v>
      </c>
      <c r="M1510" s="47" t="s">
        <v>15902</v>
      </c>
      <c r="N1510" s="37" t="s">
        <v>15903</v>
      </c>
      <c r="O1510" s="38" t="s">
        <v>15904</v>
      </c>
      <c r="P1510" s="39" t="s">
        <v>15905</v>
      </c>
      <c r="Q1510" s="40" t="s">
        <v>15906</v>
      </c>
      <c r="R1510" s="80" t="s">
        <v>515</v>
      </c>
      <c r="S1510" s="42" t="s">
        <v>210</v>
      </c>
      <c r="T1510" s="43" t="s">
        <v>240</v>
      </c>
      <c r="U1510" s="44" t="s">
        <v>15907</v>
      </c>
      <c r="V1510" s="83" t="s">
        <v>15908</v>
      </c>
      <c r="W1510" s="34">
        <v>14547.0</v>
      </c>
      <c r="X1510" s="34" t="s">
        <v>15909</v>
      </c>
      <c r="Y1510" s="34" t="s">
        <v>12523</v>
      </c>
      <c r="Z1510" s="34" t="s">
        <v>11851</v>
      </c>
      <c r="AA1510" s="34" t="s">
        <v>13460</v>
      </c>
      <c r="AB1510" s="34" t="s">
        <v>15910</v>
      </c>
      <c r="AC1510" s="46">
        <v>1.731215633548E12</v>
      </c>
    </row>
  </sheetData>
  <autoFilter ref="$A$1:$AC$1510"/>
  <conditionalFormatting sqref="B1:B1510">
    <cfRule type="colorScale" priority="1">
      <colorScale>
        <cfvo type="min"/>
        <cfvo type="formula" val="50"/>
        <cfvo type="max"/>
        <color rgb="FFF8696B"/>
        <color rgb="FFFFEB84"/>
        <color rgb="FF63BE7B"/>
      </colorScale>
    </cfRule>
  </conditionalFormatting>
  <hyperlinks>
    <hyperlink r:id="rId1" ref="N86"/>
    <hyperlink r:id="rId2" ref="N993"/>
    <hyperlink r:id="rId3" ref="AB1219"/>
  </hyperlinks>
  <printOptions/>
  <pageMargins bottom="0.75" footer="0.0" header="0.0" left="0.7" right="0.7" top="0.75"/>
  <pageSetup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6.14"/>
    <col customWidth="1" min="3" max="3" width="11.43"/>
    <col customWidth="1" min="4" max="4" width="10.57"/>
    <col customWidth="1" min="5" max="5" width="6.71"/>
    <col customWidth="1" min="6" max="6" width="10.43"/>
    <col customWidth="1" min="7" max="7" width="7.86"/>
    <col customWidth="1" min="8" max="8" width="11.14"/>
    <col customWidth="1" min="9" max="9" width="8.43"/>
    <col customWidth="1" min="10" max="10" width="14.57"/>
    <col customWidth="1" min="11" max="11" width="12.57"/>
    <col customWidth="1" min="12" max="12" width="5.43"/>
    <col customWidth="1" min="13" max="13" width="6.71"/>
    <col customWidth="1" min="14" max="15" width="9.29"/>
  </cols>
  <sheetData>
    <row r="1" ht="14.25" customHeight="1">
      <c r="C1" s="116"/>
      <c r="D1" s="116"/>
      <c r="E1" s="116"/>
      <c r="F1" s="116"/>
      <c r="G1" s="116"/>
      <c r="H1" s="116"/>
      <c r="I1" s="116"/>
      <c r="J1" s="116"/>
      <c r="K1" s="116"/>
      <c r="O1" s="116"/>
    </row>
    <row r="2" ht="14.25" customHeight="1">
      <c r="C2" s="116"/>
      <c r="D2" s="116"/>
      <c r="E2" s="116"/>
      <c r="F2" s="116"/>
      <c r="G2" s="116"/>
      <c r="H2" s="116"/>
      <c r="I2" s="116"/>
      <c r="J2" s="116"/>
      <c r="K2" s="116"/>
      <c r="O2" s="118"/>
    </row>
    <row r="3" ht="14.25" customHeight="1">
      <c r="C3" s="116"/>
      <c r="D3" s="116"/>
      <c r="E3" s="116"/>
      <c r="F3" s="116"/>
      <c r="G3" s="116"/>
      <c r="H3" s="116"/>
      <c r="I3" s="116"/>
      <c r="J3" s="116"/>
      <c r="K3" s="116"/>
      <c r="O3" s="118"/>
    </row>
    <row r="4" ht="14.25" customHeight="1">
      <c r="C4" s="116"/>
      <c r="D4" s="116"/>
      <c r="E4" s="116"/>
      <c r="F4" s="116"/>
      <c r="G4" s="116"/>
      <c r="H4" s="116"/>
      <c r="I4" s="116"/>
      <c r="J4" s="116"/>
      <c r="K4" s="116"/>
      <c r="O4" s="118"/>
    </row>
    <row r="5" ht="14.25" customHeight="1">
      <c r="C5" s="116"/>
      <c r="D5" s="116"/>
      <c r="E5" s="116"/>
      <c r="F5" s="116"/>
      <c r="G5" s="116"/>
      <c r="H5" s="116"/>
      <c r="I5" s="116"/>
      <c r="J5" s="116"/>
      <c r="K5" s="116"/>
      <c r="O5" s="118"/>
    </row>
    <row r="6" ht="14.25" customHeight="1">
      <c r="C6" s="116"/>
      <c r="D6" s="116"/>
      <c r="E6" s="116"/>
      <c r="F6" s="116"/>
      <c r="G6" s="116"/>
      <c r="H6" s="116"/>
      <c r="I6" s="116"/>
      <c r="J6" s="116"/>
      <c r="K6" s="116"/>
      <c r="O6" s="118"/>
    </row>
    <row r="7" ht="14.25" customHeight="1">
      <c r="C7" s="116"/>
      <c r="D7" s="116"/>
      <c r="E7" s="116"/>
      <c r="F7" s="116"/>
      <c r="G7" s="116"/>
      <c r="H7" s="116"/>
      <c r="I7" s="116"/>
      <c r="J7" s="116"/>
      <c r="K7" s="116"/>
      <c r="O7" s="118"/>
    </row>
    <row r="8" ht="14.25" customHeight="1">
      <c r="C8" s="116"/>
      <c r="D8" s="116"/>
      <c r="E8" s="116"/>
      <c r="F8" s="116"/>
      <c r="G8" s="116"/>
      <c r="H8" s="116"/>
      <c r="I8" s="116"/>
      <c r="J8" s="116"/>
      <c r="K8" s="116"/>
      <c r="O8" s="118"/>
    </row>
    <row r="9" ht="14.25" customHeight="1">
      <c r="C9" s="116"/>
      <c r="D9" s="116"/>
      <c r="E9" s="116"/>
      <c r="F9" s="116"/>
      <c r="G9" s="116"/>
      <c r="H9" s="116"/>
      <c r="I9" s="116"/>
      <c r="J9" s="116"/>
      <c r="K9" s="116"/>
      <c r="O9" s="118"/>
    </row>
    <row r="10" ht="14.25" customHeight="1">
      <c r="C10" s="116"/>
      <c r="D10" s="116"/>
      <c r="E10" s="116"/>
      <c r="F10" s="116"/>
      <c r="G10" s="116"/>
      <c r="H10" s="116"/>
      <c r="I10" s="116"/>
      <c r="J10" s="116"/>
      <c r="K10" s="116"/>
      <c r="O10" s="118"/>
    </row>
    <row r="11" ht="14.25" customHeight="1">
      <c r="C11" s="116"/>
      <c r="D11" s="116"/>
      <c r="E11" s="116"/>
      <c r="F11" s="116"/>
      <c r="G11" s="116"/>
      <c r="H11" s="116"/>
      <c r="I11" s="116"/>
      <c r="J11" s="116"/>
      <c r="K11" s="116"/>
      <c r="O11" s="118"/>
    </row>
    <row r="12" ht="14.25" customHeight="1">
      <c r="C12" s="116"/>
      <c r="D12" s="116"/>
      <c r="E12" s="116"/>
      <c r="F12" s="116"/>
      <c r="G12" s="116"/>
      <c r="H12" s="116"/>
      <c r="I12" s="116"/>
      <c r="J12" s="116"/>
      <c r="K12" s="116"/>
      <c r="O12" s="118"/>
    </row>
    <row r="13" ht="14.25" customHeight="1">
      <c r="C13" s="116"/>
      <c r="D13" s="116"/>
      <c r="E13" s="116"/>
      <c r="F13" s="116"/>
      <c r="G13" s="116"/>
      <c r="H13" s="116"/>
      <c r="I13" s="116"/>
      <c r="J13" s="116"/>
      <c r="K13" s="116"/>
      <c r="O13" s="118"/>
    </row>
    <row r="14" ht="14.25" customHeight="1">
      <c r="C14" s="116"/>
      <c r="D14" s="116"/>
      <c r="E14" s="116"/>
      <c r="F14" s="116"/>
      <c r="G14" s="116"/>
      <c r="H14" s="116"/>
      <c r="I14" s="116"/>
      <c r="J14" s="116"/>
      <c r="K14" s="116"/>
      <c r="O14" s="118"/>
    </row>
    <row r="15" ht="14.25" customHeight="1">
      <c r="C15" s="116"/>
      <c r="D15" s="116"/>
      <c r="E15" s="116"/>
      <c r="F15" s="116"/>
      <c r="G15" s="116"/>
      <c r="H15" s="116"/>
      <c r="I15" s="116"/>
      <c r="J15" s="116"/>
      <c r="K15" s="116"/>
      <c r="O15" s="118"/>
    </row>
    <row r="16" ht="14.25" customHeight="1">
      <c r="C16" s="116"/>
      <c r="D16" s="116"/>
      <c r="E16" s="116"/>
      <c r="F16" s="116"/>
      <c r="G16" s="116"/>
      <c r="H16" s="116"/>
      <c r="I16" s="116"/>
      <c r="J16" s="116"/>
      <c r="K16" s="116"/>
      <c r="O16" s="118"/>
    </row>
    <row r="17" ht="14.25" customHeight="1">
      <c r="C17" s="116"/>
      <c r="D17" s="116"/>
      <c r="E17" s="116"/>
      <c r="F17" s="116"/>
      <c r="G17" s="116"/>
      <c r="H17" s="116"/>
      <c r="I17" s="116"/>
      <c r="J17" s="116"/>
      <c r="K17" s="116"/>
      <c r="O17" s="118"/>
    </row>
    <row r="18" ht="14.25" customHeight="1">
      <c r="C18" s="116"/>
      <c r="D18" s="116"/>
      <c r="E18" s="116"/>
      <c r="F18" s="116"/>
      <c r="G18" s="116"/>
      <c r="H18" s="116"/>
      <c r="I18" s="116"/>
      <c r="J18" s="116"/>
      <c r="K18" s="116"/>
      <c r="O18" s="118"/>
    </row>
    <row r="19" ht="14.25" customHeight="1">
      <c r="C19" s="116"/>
      <c r="D19" s="116"/>
      <c r="E19" s="116"/>
      <c r="F19" s="116"/>
      <c r="G19" s="116"/>
      <c r="H19" s="116"/>
      <c r="I19" s="116"/>
      <c r="J19" s="116"/>
      <c r="K19" s="116"/>
      <c r="O19" s="118"/>
    </row>
    <row r="20" ht="14.25" customHeight="1">
      <c r="C20" s="116"/>
      <c r="D20" s="116"/>
      <c r="E20" s="116"/>
      <c r="F20" s="116"/>
      <c r="G20" s="116"/>
      <c r="H20" s="116"/>
      <c r="I20" s="116"/>
      <c r="J20" s="116"/>
      <c r="K20" s="116"/>
      <c r="O20" s="118"/>
    </row>
    <row r="21" ht="14.25" customHeight="1">
      <c r="C21" s="116"/>
      <c r="D21" s="116"/>
      <c r="E21" s="116"/>
      <c r="F21" s="116"/>
      <c r="G21" s="116"/>
      <c r="H21" s="116"/>
      <c r="I21" s="116"/>
      <c r="J21" s="116"/>
      <c r="K21" s="116"/>
      <c r="O21" s="118"/>
    </row>
    <row r="22" ht="14.25" customHeight="1">
      <c r="C22" s="116">
        <f>B22/2</f>
        <v>754.5</v>
      </c>
      <c r="G22" s="116"/>
      <c r="H22" s="119" t="s">
        <v>15936</v>
      </c>
      <c r="I22" s="120">
        <f>AVERAGE(Masterlist!B2:Masterlist!B5123)</f>
        <v>57.88336647</v>
      </c>
      <c r="J22" s="116"/>
      <c r="K22" s="116"/>
      <c r="O22" s="118"/>
    </row>
    <row r="23" ht="14.25" customHeight="1">
      <c r="A23" s="116"/>
      <c r="B23" s="116"/>
      <c r="C23" s="116"/>
      <c r="G23" s="116"/>
      <c r="H23" s="122" t="s">
        <v>15937</v>
      </c>
      <c r="I23" s="123">
        <f>MEDIAN(Masterlist!B2:Masterlist!B5123)</f>
        <v>64</v>
      </c>
      <c r="J23" s="116"/>
      <c r="K23" s="116"/>
      <c r="O23" s="118"/>
    </row>
    <row r="24" ht="14.25" customHeight="1">
      <c r="A24" s="116"/>
      <c r="B24" s="116"/>
      <c r="C24" s="116"/>
      <c r="G24" s="116"/>
      <c r="H24" s="124" t="s">
        <v>15938</v>
      </c>
      <c r="I24" s="124">
        <f>MODE(Masterlist!B2:Masterlist!B5123)</f>
        <v>88</v>
      </c>
      <c r="J24" s="116"/>
      <c r="K24" s="116"/>
      <c r="O24" s="118"/>
    </row>
    <row r="25" ht="14.25" customHeight="1">
      <c r="A25" s="116"/>
      <c r="B25" s="116"/>
      <c r="C25" s="116"/>
      <c r="G25" s="116"/>
      <c r="H25" s="116"/>
      <c r="I25" s="116"/>
      <c r="J25" s="116"/>
      <c r="K25" s="116"/>
      <c r="O25" s="118"/>
    </row>
    <row r="26" ht="14.25" customHeight="1">
      <c r="A26" s="116"/>
      <c r="B26" s="116"/>
      <c r="C26" s="116"/>
      <c r="G26" s="116"/>
      <c r="H26" s="116"/>
      <c r="I26" s="116"/>
      <c r="J26" s="116"/>
      <c r="K26" s="116"/>
      <c r="O26" s="118"/>
    </row>
    <row r="27" ht="14.25" customHeight="1">
      <c r="A27" s="116"/>
      <c r="B27" s="116"/>
      <c r="C27" s="116"/>
      <c r="G27" s="116"/>
      <c r="H27" s="116"/>
      <c r="I27" s="116"/>
      <c r="J27" s="116"/>
      <c r="K27" s="116"/>
      <c r="O27" s="118"/>
    </row>
    <row r="28" ht="14.25" customHeight="1">
      <c r="A28" s="116"/>
      <c r="B28" s="116"/>
      <c r="C28" s="116"/>
      <c r="G28" s="116"/>
      <c r="H28" s="116"/>
      <c r="I28" s="116"/>
      <c r="J28" s="116"/>
      <c r="K28" s="116"/>
      <c r="O28" s="118"/>
    </row>
    <row r="29" ht="14.25" customHeight="1">
      <c r="A29" s="116"/>
      <c r="B29" s="116"/>
      <c r="C29" s="116"/>
      <c r="G29" s="116"/>
      <c r="H29" s="116"/>
      <c r="I29" s="116"/>
      <c r="J29" s="116"/>
      <c r="K29" s="116"/>
      <c r="O29" s="118"/>
    </row>
    <row r="30" ht="14.25" customHeight="1">
      <c r="A30" s="116"/>
      <c r="B30" s="116"/>
      <c r="C30" s="116"/>
      <c r="G30" s="116"/>
      <c r="H30" s="116"/>
      <c r="I30" s="116"/>
      <c r="J30" s="116"/>
      <c r="K30" s="116"/>
      <c r="O30" s="118"/>
    </row>
    <row r="31" ht="14.25" customHeight="1">
      <c r="A31" s="116"/>
      <c r="B31" s="116"/>
      <c r="C31" s="116"/>
      <c r="G31" s="116"/>
      <c r="H31" s="116"/>
      <c r="I31" s="116"/>
      <c r="J31" s="116"/>
      <c r="K31" s="116"/>
      <c r="O31" s="118"/>
    </row>
    <row r="32" ht="14.25" customHeight="1">
      <c r="A32" s="116"/>
      <c r="B32" s="116"/>
      <c r="C32" s="116"/>
      <c r="G32" s="116"/>
      <c r="H32" s="116"/>
      <c r="I32" s="116"/>
      <c r="J32" s="116"/>
      <c r="K32" s="116"/>
      <c r="O32" s="118"/>
    </row>
    <row r="33" ht="14.25" customHeight="1">
      <c r="A33" s="116"/>
      <c r="B33" s="116"/>
      <c r="C33" s="116"/>
      <c r="G33" s="116"/>
      <c r="H33" s="116"/>
      <c r="I33" s="116"/>
      <c r="J33" s="116"/>
      <c r="K33" s="116"/>
      <c r="O33" s="118"/>
    </row>
    <row r="34" ht="14.25" customHeight="1">
      <c r="A34" s="116"/>
      <c r="B34" s="116"/>
      <c r="C34" s="116"/>
      <c r="G34" s="116"/>
      <c r="H34" s="116"/>
      <c r="I34" s="116"/>
      <c r="J34" s="116"/>
      <c r="K34" s="116"/>
      <c r="O34" s="118"/>
    </row>
    <row r="35" ht="14.25" customHeight="1">
      <c r="A35" s="116"/>
      <c r="B35" s="116"/>
      <c r="C35" s="116"/>
      <c r="G35" s="116"/>
      <c r="H35" s="116"/>
      <c r="I35" s="116"/>
      <c r="J35" s="116"/>
      <c r="K35" s="116"/>
      <c r="O35" s="118"/>
    </row>
    <row r="36" ht="14.25" customHeight="1">
      <c r="A36" s="116"/>
      <c r="B36" s="116"/>
      <c r="C36" s="116"/>
      <c r="G36" s="116"/>
      <c r="H36" s="116"/>
      <c r="I36" s="116"/>
      <c r="J36" s="116"/>
      <c r="K36" s="116"/>
      <c r="O36" s="118"/>
    </row>
    <row r="37" ht="14.25" customHeight="1">
      <c r="A37" s="116"/>
      <c r="B37" s="116"/>
      <c r="C37" s="116"/>
      <c r="G37" s="116"/>
      <c r="H37" s="116"/>
      <c r="I37" s="116"/>
      <c r="J37" s="116"/>
      <c r="K37" s="116"/>
      <c r="O37" s="118"/>
    </row>
    <row r="38" ht="14.25" customHeight="1">
      <c r="A38" s="116"/>
      <c r="B38" s="116"/>
      <c r="C38" s="116"/>
      <c r="G38" s="116"/>
      <c r="H38" s="116"/>
      <c r="I38" s="116"/>
      <c r="J38" s="116"/>
      <c r="K38" s="116"/>
      <c r="O38" s="118"/>
    </row>
    <row r="39" ht="14.25" customHeight="1">
      <c r="A39" s="116"/>
      <c r="B39" s="116"/>
      <c r="C39" s="116"/>
      <c r="G39" s="116"/>
      <c r="H39" s="116"/>
      <c r="I39" s="116"/>
      <c r="J39" s="116"/>
      <c r="K39" s="116"/>
      <c r="O39" s="118"/>
    </row>
    <row r="40" ht="14.25" customHeight="1">
      <c r="A40" s="116"/>
      <c r="B40" s="116"/>
      <c r="C40" s="116"/>
      <c r="G40" s="116"/>
      <c r="H40" s="116"/>
      <c r="I40" s="116"/>
      <c r="J40" s="116"/>
      <c r="K40" s="116"/>
      <c r="O40" s="118"/>
    </row>
    <row r="41" ht="14.25" customHeight="1">
      <c r="A41" s="116"/>
      <c r="B41" s="116"/>
      <c r="C41" s="116"/>
      <c r="G41" s="116"/>
      <c r="H41" s="116"/>
      <c r="I41" s="116"/>
      <c r="J41" s="116"/>
      <c r="K41" s="116"/>
      <c r="O41" s="118"/>
    </row>
    <row r="42" ht="14.25" customHeight="1">
      <c r="A42" s="116"/>
      <c r="B42" s="116"/>
      <c r="C42" s="116"/>
      <c r="G42" s="116"/>
      <c r="H42" s="116"/>
      <c r="I42" s="116"/>
      <c r="J42" s="116"/>
      <c r="K42" s="116"/>
      <c r="O42" s="118"/>
    </row>
    <row r="43" ht="14.25" customHeight="1">
      <c r="A43" s="116"/>
      <c r="B43" s="116"/>
      <c r="C43" s="116"/>
      <c r="D43" s="116"/>
      <c r="E43" s="116"/>
      <c r="F43" s="125"/>
      <c r="G43" s="116"/>
      <c r="H43" s="116"/>
      <c r="I43" s="116"/>
      <c r="J43" s="116"/>
      <c r="K43" s="116"/>
      <c r="O43" s="118"/>
    </row>
    <row r="44" ht="14.25" customHeight="1">
      <c r="A44" s="116"/>
      <c r="B44" s="116"/>
      <c r="C44" s="116"/>
      <c r="D44" s="116"/>
      <c r="E44" s="116"/>
      <c r="F44" s="116"/>
      <c r="G44" s="116"/>
      <c r="H44" s="116"/>
      <c r="I44" s="116"/>
      <c r="J44" s="116"/>
      <c r="K44" s="116"/>
      <c r="O44" s="118"/>
    </row>
    <row r="45" ht="14.25" customHeight="1">
      <c r="A45" s="116"/>
      <c r="B45" s="116"/>
      <c r="C45" s="116"/>
      <c r="D45" s="116"/>
      <c r="E45" s="116"/>
      <c r="F45" s="116"/>
      <c r="G45" s="116"/>
      <c r="H45" s="116"/>
      <c r="I45" s="116"/>
      <c r="J45" s="116"/>
      <c r="K45" s="116"/>
      <c r="O45" s="118"/>
    </row>
    <row r="46" ht="14.25" customHeight="1">
      <c r="A46" s="116"/>
      <c r="B46" s="116"/>
      <c r="C46" s="116"/>
      <c r="D46" s="116"/>
      <c r="E46" s="116"/>
      <c r="F46" s="116"/>
      <c r="G46" s="116"/>
      <c r="H46" s="116"/>
      <c r="I46" s="116"/>
      <c r="J46" s="116"/>
      <c r="K46" s="116"/>
      <c r="O46" s="118"/>
    </row>
    <row r="47" ht="14.25" customHeight="1">
      <c r="A47" s="116"/>
      <c r="B47" s="116"/>
      <c r="C47" s="116"/>
      <c r="D47" s="116"/>
      <c r="E47" s="116"/>
      <c r="F47" s="116"/>
      <c r="G47" s="116"/>
      <c r="H47" s="116"/>
      <c r="I47" s="116"/>
      <c r="J47" s="116"/>
      <c r="K47" s="116"/>
      <c r="O47" s="118"/>
    </row>
    <row r="48" ht="14.25" customHeight="1">
      <c r="A48" s="116"/>
      <c r="B48" s="116"/>
      <c r="C48" s="116"/>
      <c r="D48" s="116"/>
      <c r="E48" s="116"/>
      <c r="F48" s="116"/>
      <c r="G48" s="116"/>
      <c r="H48" s="116"/>
      <c r="I48" s="116"/>
      <c r="J48" s="116"/>
      <c r="K48" s="116"/>
      <c r="O48" s="118"/>
    </row>
    <row r="49" ht="14.25" customHeight="1">
      <c r="A49" s="116"/>
      <c r="B49" s="116"/>
      <c r="C49" s="116"/>
      <c r="D49" s="116"/>
      <c r="E49" s="116"/>
      <c r="F49" s="116"/>
      <c r="G49" s="116"/>
      <c r="H49" s="116"/>
      <c r="I49" s="116"/>
      <c r="J49" s="116"/>
      <c r="K49" s="116"/>
      <c r="O49" s="118"/>
    </row>
    <row r="50" ht="14.25" customHeight="1">
      <c r="A50" s="116"/>
      <c r="B50" s="116"/>
      <c r="C50" s="116"/>
      <c r="D50" s="116"/>
      <c r="E50" s="116"/>
      <c r="F50" s="116"/>
      <c r="G50" s="116"/>
      <c r="H50" s="116"/>
      <c r="I50" s="116"/>
      <c r="J50" s="116"/>
      <c r="K50" s="116"/>
      <c r="O50" s="118"/>
    </row>
    <row r="51" ht="14.25" customHeight="1">
      <c r="A51" s="116"/>
      <c r="B51" s="116"/>
      <c r="C51" s="116"/>
      <c r="D51" s="116"/>
      <c r="E51" s="116"/>
      <c r="F51" s="116"/>
      <c r="G51" s="116"/>
      <c r="H51" s="116"/>
      <c r="I51" s="116"/>
      <c r="J51" s="116"/>
      <c r="K51" s="116"/>
      <c r="O51" s="118"/>
    </row>
    <row r="52" ht="14.25" customHeight="1">
      <c r="A52" s="116"/>
      <c r="B52" s="116"/>
      <c r="C52" s="116"/>
      <c r="D52" s="116"/>
      <c r="E52" s="116"/>
      <c r="F52" s="116"/>
      <c r="G52" s="116"/>
      <c r="H52" s="116"/>
      <c r="I52" s="116"/>
      <c r="J52" s="116"/>
      <c r="K52" s="116"/>
      <c r="O52" s="118"/>
    </row>
    <row r="53" ht="14.25" customHeight="1">
      <c r="A53" s="116"/>
      <c r="B53" s="116"/>
      <c r="C53" s="116"/>
      <c r="D53" s="116"/>
      <c r="E53" s="116"/>
      <c r="F53" s="116"/>
      <c r="G53" s="116"/>
      <c r="H53" s="116"/>
      <c r="I53" s="116"/>
      <c r="J53" s="116"/>
      <c r="K53" s="116"/>
      <c r="O53" s="118"/>
    </row>
    <row r="54" ht="14.25" customHeight="1">
      <c r="A54" s="116"/>
      <c r="B54" s="116"/>
      <c r="C54" s="116"/>
      <c r="D54" s="116"/>
      <c r="E54" s="116"/>
      <c r="F54" s="116"/>
      <c r="G54" s="116"/>
      <c r="H54" s="116"/>
      <c r="I54" s="116"/>
      <c r="J54" s="116"/>
      <c r="K54" s="116"/>
      <c r="O54" s="118"/>
    </row>
    <row r="55" ht="14.25" customHeight="1">
      <c r="A55" s="116"/>
      <c r="B55" s="116"/>
      <c r="C55" s="116"/>
      <c r="D55" s="116"/>
      <c r="E55" s="116"/>
      <c r="F55" s="116"/>
      <c r="G55" s="116"/>
      <c r="H55" s="116"/>
      <c r="I55" s="116"/>
      <c r="J55" s="116"/>
      <c r="K55" s="116"/>
      <c r="O55" s="118"/>
    </row>
    <row r="56" ht="14.25" customHeight="1">
      <c r="A56" s="116"/>
      <c r="B56" s="116"/>
      <c r="C56" s="116"/>
      <c r="D56" s="116"/>
      <c r="E56" s="116"/>
      <c r="F56" s="116"/>
      <c r="G56" s="116"/>
      <c r="H56" s="116"/>
      <c r="I56" s="116"/>
      <c r="J56" s="116"/>
      <c r="K56" s="116"/>
      <c r="O56" s="118"/>
    </row>
    <row r="57" ht="14.25" customHeight="1">
      <c r="A57" s="116"/>
      <c r="B57" s="116"/>
      <c r="C57" s="116"/>
      <c r="D57" s="116"/>
      <c r="E57" s="116"/>
      <c r="F57" s="116"/>
      <c r="G57" s="116"/>
      <c r="H57" s="116"/>
      <c r="I57" s="116"/>
      <c r="J57" s="116"/>
      <c r="K57" s="116"/>
      <c r="O57" s="118"/>
    </row>
    <row r="58" ht="14.25" customHeight="1">
      <c r="A58" s="116"/>
      <c r="B58" s="116"/>
      <c r="C58" s="116"/>
      <c r="D58" s="116"/>
      <c r="E58" s="116"/>
      <c r="F58" s="116"/>
      <c r="G58" s="116"/>
      <c r="H58" s="116"/>
      <c r="I58" s="116"/>
      <c r="J58" s="116"/>
      <c r="K58" s="116"/>
      <c r="O58" s="118"/>
    </row>
    <row r="59" ht="14.25" customHeight="1">
      <c r="A59" s="116"/>
      <c r="B59" s="116"/>
      <c r="C59" s="116"/>
      <c r="D59" s="116"/>
      <c r="E59" s="116"/>
      <c r="F59" s="116"/>
      <c r="G59" s="116"/>
      <c r="H59" s="116"/>
      <c r="I59" s="116"/>
      <c r="J59" s="116"/>
      <c r="K59" s="116"/>
      <c r="O59" s="118"/>
    </row>
    <row r="60" ht="14.25" customHeight="1">
      <c r="A60" s="116"/>
      <c r="B60" s="116"/>
      <c r="C60" s="116"/>
      <c r="D60" s="116"/>
      <c r="E60" s="116"/>
      <c r="F60" s="116"/>
      <c r="G60" s="116"/>
      <c r="H60" s="116"/>
      <c r="I60" s="116"/>
      <c r="J60" s="116"/>
      <c r="K60" s="116"/>
      <c r="O60" s="118"/>
    </row>
    <row r="61" ht="14.25" customHeight="1">
      <c r="A61" s="116"/>
      <c r="B61" s="116"/>
      <c r="C61" s="116"/>
      <c r="D61" s="116"/>
      <c r="E61" s="116"/>
      <c r="F61" s="116"/>
      <c r="G61" s="116"/>
      <c r="H61" s="116"/>
      <c r="I61" s="116"/>
      <c r="J61" s="116"/>
      <c r="K61" s="116"/>
      <c r="O61" s="118"/>
    </row>
    <row r="62" ht="14.25" customHeight="1">
      <c r="A62" s="116"/>
      <c r="B62" s="116"/>
      <c r="C62" s="116"/>
      <c r="D62" s="116"/>
      <c r="E62" s="116"/>
      <c r="F62" s="116"/>
      <c r="G62" s="116"/>
      <c r="H62" s="116"/>
      <c r="I62" s="116"/>
      <c r="J62" s="116"/>
      <c r="K62" s="116"/>
      <c r="O62" s="118"/>
    </row>
    <row r="63" ht="14.25" customHeight="1">
      <c r="A63" s="116"/>
      <c r="B63" s="116"/>
      <c r="C63" s="116"/>
      <c r="D63" s="116"/>
      <c r="E63" s="116"/>
      <c r="F63" s="116"/>
      <c r="G63" s="116"/>
      <c r="H63" s="116"/>
      <c r="I63" s="116"/>
      <c r="J63" s="116"/>
      <c r="K63" s="116"/>
      <c r="O63" s="118"/>
    </row>
    <row r="64" ht="14.25" customHeight="1">
      <c r="A64" s="116"/>
      <c r="B64" s="116"/>
      <c r="C64" s="116"/>
      <c r="D64" s="116"/>
      <c r="E64" s="116"/>
      <c r="F64" s="116"/>
      <c r="G64" s="116"/>
      <c r="H64" s="116"/>
      <c r="I64" s="116"/>
      <c r="J64" s="116"/>
      <c r="K64" s="116"/>
      <c r="O64" s="118"/>
    </row>
    <row r="65" ht="14.25" customHeight="1">
      <c r="A65" s="116"/>
      <c r="B65" s="116"/>
      <c r="C65" s="116"/>
      <c r="D65" s="116"/>
      <c r="E65" s="116"/>
      <c r="F65" s="116"/>
      <c r="G65" s="116"/>
      <c r="H65" s="116"/>
      <c r="I65" s="116"/>
      <c r="J65" s="116"/>
      <c r="K65" s="116"/>
      <c r="O65" s="118"/>
    </row>
    <row r="66" ht="14.25" customHeight="1">
      <c r="A66" s="116"/>
      <c r="B66" s="116"/>
      <c r="C66" s="116"/>
      <c r="D66" s="116"/>
      <c r="E66" s="116"/>
      <c r="F66" s="116"/>
      <c r="G66" s="116"/>
      <c r="H66" s="116"/>
      <c r="I66" s="116"/>
      <c r="J66" s="116"/>
      <c r="K66" s="116"/>
      <c r="O66" s="118"/>
    </row>
    <row r="67" ht="14.25" customHeight="1">
      <c r="A67" s="116"/>
      <c r="B67" s="116"/>
      <c r="C67" s="116"/>
      <c r="D67" s="116"/>
      <c r="E67" s="116"/>
      <c r="F67" s="116"/>
      <c r="G67" s="116"/>
      <c r="H67" s="116"/>
      <c r="I67" s="116"/>
      <c r="J67" s="116"/>
      <c r="K67" s="116"/>
      <c r="O67" s="118"/>
    </row>
    <row r="68" ht="14.25" customHeight="1">
      <c r="A68" s="116"/>
      <c r="B68" s="116"/>
      <c r="C68" s="116"/>
      <c r="D68" s="116"/>
      <c r="E68" s="116"/>
      <c r="F68" s="116"/>
      <c r="G68" s="116"/>
      <c r="H68" s="116"/>
      <c r="I68" s="116"/>
      <c r="J68" s="116"/>
      <c r="K68" s="116"/>
      <c r="O68" s="118"/>
    </row>
    <row r="69" ht="14.25" customHeight="1">
      <c r="A69" s="116"/>
      <c r="B69" s="116"/>
      <c r="C69" s="116"/>
      <c r="D69" s="116"/>
      <c r="E69" s="116"/>
      <c r="F69" s="116"/>
      <c r="G69" s="116"/>
      <c r="H69" s="116"/>
      <c r="I69" s="116"/>
      <c r="J69" s="116"/>
      <c r="K69" s="116"/>
      <c r="O69" s="118"/>
    </row>
    <row r="70" ht="14.25" customHeight="1">
      <c r="A70" s="116"/>
      <c r="B70" s="116"/>
      <c r="C70" s="116"/>
      <c r="D70" s="116"/>
      <c r="E70" s="116"/>
      <c r="F70" s="116"/>
      <c r="G70" s="116"/>
      <c r="H70" s="116"/>
      <c r="I70" s="116"/>
      <c r="J70" s="116"/>
      <c r="K70" s="116"/>
      <c r="O70" s="118"/>
    </row>
    <row r="71" ht="14.25" customHeight="1">
      <c r="A71" s="116"/>
      <c r="B71" s="116"/>
      <c r="C71" s="116"/>
      <c r="D71" s="116"/>
      <c r="E71" s="116"/>
      <c r="F71" s="116"/>
      <c r="G71" s="116"/>
      <c r="H71" s="116"/>
      <c r="I71" s="116"/>
      <c r="J71" s="116"/>
      <c r="K71" s="116"/>
      <c r="O71" s="118"/>
    </row>
    <row r="72" ht="14.25" customHeight="1">
      <c r="A72" s="116"/>
      <c r="B72" s="116"/>
      <c r="C72" s="116"/>
      <c r="D72" s="116"/>
      <c r="E72" s="116"/>
      <c r="F72" s="116"/>
      <c r="G72" s="116"/>
      <c r="H72" s="116"/>
      <c r="I72" s="116"/>
      <c r="J72" s="116"/>
      <c r="K72" s="116"/>
      <c r="O72" s="118"/>
    </row>
    <row r="73" ht="14.25" customHeight="1">
      <c r="A73" s="116"/>
      <c r="B73" s="116"/>
      <c r="C73" s="116"/>
      <c r="D73" s="116"/>
      <c r="E73" s="116"/>
      <c r="F73" s="116"/>
      <c r="G73" s="116"/>
      <c r="H73" s="116"/>
      <c r="I73" s="116"/>
      <c r="J73" s="116"/>
      <c r="K73" s="116"/>
      <c r="O73" s="118"/>
    </row>
    <row r="74" ht="14.25" customHeight="1">
      <c r="A74" s="116"/>
      <c r="B74" s="116"/>
      <c r="C74" s="116"/>
      <c r="D74" s="116"/>
      <c r="E74" s="116"/>
      <c r="F74" s="116"/>
      <c r="G74" s="116"/>
      <c r="H74" s="116"/>
      <c r="I74" s="116"/>
      <c r="J74" s="116"/>
      <c r="K74" s="116"/>
      <c r="O74" s="118"/>
    </row>
    <row r="75" ht="14.25" customHeight="1">
      <c r="A75" s="116"/>
      <c r="B75" s="116"/>
      <c r="C75" s="116"/>
      <c r="D75" s="116"/>
      <c r="E75" s="116"/>
      <c r="F75" s="116"/>
      <c r="G75" s="116"/>
      <c r="H75" s="116"/>
      <c r="I75" s="116"/>
      <c r="J75" s="116"/>
      <c r="K75" s="116"/>
      <c r="O75" s="118"/>
    </row>
    <row r="76" ht="14.25" customHeight="1">
      <c r="A76" s="116"/>
      <c r="B76" s="116"/>
      <c r="C76" s="116"/>
      <c r="D76" s="116"/>
      <c r="E76" s="116"/>
      <c r="F76" s="116"/>
      <c r="G76" s="116"/>
      <c r="H76" s="116"/>
      <c r="I76" s="116"/>
      <c r="J76" s="116"/>
      <c r="K76" s="116"/>
      <c r="O76" s="118"/>
    </row>
    <row r="77" ht="14.25" customHeight="1">
      <c r="A77" s="116"/>
      <c r="B77" s="116"/>
      <c r="C77" s="116"/>
      <c r="D77" s="116"/>
      <c r="E77" s="116"/>
      <c r="F77" s="116"/>
      <c r="G77" s="116"/>
      <c r="H77" s="116"/>
      <c r="I77" s="116"/>
      <c r="J77" s="116"/>
      <c r="K77" s="116"/>
      <c r="O77" s="118"/>
    </row>
    <row r="78" ht="14.25" customHeight="1">
      <c r="A78" s="116"/>
      <c r="B78" s="116"/>
      <c r="C78" s="116"/>
      <c r="D78" s="116"/>
      <c r="E78" s="116"/>
      <c r="F78" s="116"/>
      <c r="G78" s="116"/>
      <c r="H78" s="116"/>
      <c r="I78" s="116"/>
      <c r="J78" s="116"/>
      <c r="K78" s="116"/>
      <c r="O78" s="118"/>
    </row>
    <row r="79" ht="14.25" customHeight="1">
      <c r="A79" s="116"/>
      <c r="B79" s="116"/>
      <c r="C79" s="116"/>
      <c r="D79" s="116"/>
      <c r="E79" s="116"/>
      <c r="F79" s="116"/>
      <c r="G79" s="116"/>
      <c r="H79" s="116"/>
      <c r="I79" s="116"/>
      <c r="J79" s="116"/>
      <c r="K79" s="116"/>
      <c r="O79" s="118"/>
    </row>
    <row r="80" ht="14.25" customHeight="1">
      <c r="A80" s="116"/>
      <c r="B80" s="116"/>
      <c r="C80" s="116"/>
      <c r="D80" s="116"/>
      <c r="E80" s="116"/>
      <c r="F80" s="116"/>
      <c r="G80" s="116"/>
      <c r="H80" s="116"/>
      <c r="I80" s="116"/>
      <c r="J80" s="116"/>
      <c r="K80" s="116"/>
      <c r="O80" s="118"/>
    </row>
    <row r="81" ht="14.25" customHeight="1">
      <c r="A81" s="116"/>
      <c r="B81" s="116"/>
      <c r="C81" s="116"/>
      <c r="D81" s="116"/>
      <c r="E81" s="116"/>
      <c r="F81" s="116"/>
      <c r="G81" s="116"/>
      <c r="H81" s="116"/>
      <c r="I81" s="116"/>
      <c r="J81" s="116"/>
      <c r="K81" s="116"/>
      <c r="O81" s="118"/>
    </row>
    <row r="82" ht="14.25" customHeight="1">
      <c r="A82" s="116"/>
      <c r="B82" s="116"/>
      <c r="C82" s="116"/>
      <c r="D82" s="116"/>
      <c r="E82" s="116"/>
      <c r="F82" s="116"/>
      <c r="G82" s="116"/>
      <c r="H82" s="116"/>
      <c r="I82" s="116"/>
      <c r="J82" s="116"/>
      <c r="K82" s="116"/>
      <c r="O82" s="118"/>
    </row>
    <row r="83" ht="14.25" customHeight="1">
      <c r="A83" s="116"/>
      <c r="B83" s="116"/>
      <c r="C83" s="116"/>
      <c r="D83" s="116"/>
      <c r="E83" s="116"/>
      <c r="F83" s="116"/>
      <c r="G83" s="116"/>
      <c r="H83" s="116"/>
      <c r="I83" s="116"/>
      <c r="J83" s="116"/>
      <c r="K83" s="116"/>
      <c r="O83" s="118"/>
    </row>
    <row r="84" ht="14.25" customHeight="1">
      <c r="A84" s="116"/>
      <c r="B84" s="116"/>
      <c r="C84" s="116"/>
      <c r="D84" s="116"/>
      <c r="E84" s="116"/>
      <c r="F84" s="116"/>
      <c r="G84" s="116"/>
      <c r="H84" s="116"/>
      <c r="I84" s="116"/>
      <c r="J84" s="116"/>
      <c r="K84" s="116"/>
      <c r="O84" s="118"/>
    </row>
    <row r="85" ht="14.25" customHeight="1">
      <c r="A85" s="116"/>
      <c r="B85" s="116"/>
      <c r="C85" s="116"/>
      <c r="D85" s="116"/>
      <c r="E85" s="116"/>
      <c r="F85" s="116"/>
      <c r="G85" s="116"/>
      <c r="H85" s="116"/>
      <c r="I85" s="116"/>
      <c r="J85" s="116"/>
      <c r="K85" s="116"/>
      <c r="L85" s="116"/>
      <c r="M85" s="116"/>
      <c r="N85" s="118"/>
      <c r="O85" s="118"/>
    </row>
    <row r="86" ht="14.25" customHeight="1">
      <c r="A86" s="116"/>
      <c r="B86" s="116"/>
      <c r="C86" s="116"/>
      <c r="D86" s="116"/>
      <c r="E86" s="116"/>
      <c r="F86" s="116"/>
      <c r="G86" s="116"/>
      <c r="H86" s="116"/>
      <c r="I86" s="116"/>
      <c r="J86" s="116"/>
      <c r="K86" s="116"/>
      <c r="L86" s="116"/>
      <c r="M86" s="116"/>
      <c r="N86" s="118"/>
      <c r="O86" s="118"/>
    </row>
    <row r="87" ht="14.25" customHeight="1">
      <c r="A87" s="116"/>
      <c r="B87" s="116"/>
      <c r="C87" s="116"/>
      <c r="D87" s="116"/>
      <c r="E87" s="116"/>
      <c r="F87" s="116"/>
      <c r="G87" s="116"/>
      <c r="H87" s="116"/>
      <c r="I87" s="116"/>
      <c r="J87" s="116"/>
      <c r="K87" s="116"/>
      <c r="L87" s="116"/>
      <c r="M87" s="116"/>
      <c r="N87" s="118"/>
      <c r="O87" s="118"/>
    </row>
    <row r="88" ht="14.25" customHeight="1">
      <c r="A88" s="116"/>
      <c r="B88" s="116"/>
      <c r="C88" s="116"/>
      <c r="D88" s="116"/>
      <c r="E88" s="116"/>
      <c r="F88" s="116"/>
      <c r="G88" s="116"/>
      <c r="H88" s="116"/>
      <c r="I88" s="116"/>
      <c r="J88" s="116"/>
      <c r="K88" s="116"/>
      <c r="L88" s="116"/>
      <c r="M88" s="116"/>
      <c r="N88" s="118"/>
      <c r="O88" s="118"/>
    </row>
    <row r="89" ht="14.25" customHeight="1">
      <c r="A89" s="116"/>
      <c r="B89" s="116"/>
      <c r="C89" s="116"/>
      <c r="D89" s="116"/>
      <c r="E89" s="116"/>
      <c r="F89" s="116"/>
      <c r="G89" s="116"/>
      <c r="H89" s="116"/>
      <c r="I89" s="116"/>
      <c r="J89" s="116"/>
      <c r="K89" s="116"/>
      <c r="L89" s="116"/>
      <c r="M89" s="116"/>
      <c r="N89" s="118"/>
      <c r="O89" s="118"/>
    </row>
    <row r="90" ht="14.25" customHeight="1">
      <c r="A90" s="116"/>
      <c r="B90" s="116"/>
      <c r="C90" s="116"/>
      <c r="D90" s="116"/>
      <c r="E90" s="116"/>
      <c r="F90" s="116"/>
      <c r="G90" s="116"/>
      <c r="H90" s="116"/>
      <c r="I90" s="116"/>
      <c r="J90" s="116"/>
      <c r="K90" s="116"/>
      <c r="L90" s="116"/>
      <c r="M90" s="116"/>
      <c r="N90" s="118"/>
      <c r="O90" s="118"/>
    </row>
    <row r="91" ht="14.25" customHeight="1">
      <c r="A91" s="116"/>
      <c r="B91" s="116"/>
      <c r="C91" s="116"/>
      <c r="D91" s="116"/>
      <c r="E91" s="116"/>
      <c r="F91" s="116"/>
      <c r="G91" s="116"/>
      <c r="H91" s="116"/>
      <c r="I91" s="116"/>
      <c r="J91" s="116"/>
      <c r="K91" s="116"/>
      <c r="L91" s="116"/>
      <c r="M91" s="116"/>
      <c r="N91" s="118"/>
      <c r="O91" s="118"/>
    </row>
    <row r="92" ht="14.25" customHeight="1">
      <c r="A92" s="116"/>
      <c r="B92" s="116"/>
      <c r="C92" s="116"/>
      <c r="D92" s="116"/>
      <c r="E92" s="116"/>
      <c r="F92" s="116"/>
      <c r="G92" s="116"/>
      <c r="H92" s="116"/>
      <c r="I92" s="116"/>
      <c r="J92" s="116"/>
      <c r="K92" s="116"/>
      <c r="L92" s="116"/>
      <c r="M92" s="116"/>
      <c r="N92" s="118"/>
      <c r="O92" s="118"/>
    </row>
    <row r="93" ht="14.25" customHeight="1">
      <c r="A93" s="116"/>
      <c r="B93" s="116"/>
      <c r="C93" s="116"/>
      <c r="D93" s="116"/>
      <c r="E93" s="116"/>
      <c r="F93" s="116"/>
      <c r="G93" s="116"/>
      <c r="H93" s="116"/>
      <c r="I93" s="116"/>
      <c r="J93" s="116"/>
      <c r="K93" s="116"/>
      <c r="L93" s="116"/>
      <c r="M93" s="116"/>
      <c r="N93" s="118"/>
      <c r="O93" s="118"/>
    </row>
    <row r="94" ht="14.25" customHeight="1">
      <c r="A94" s="116"/>
      <c r="B94" s="116"/>
      <c r="C94" s="116"/>
      <c r="D94" s="116"/>
      <c r="E94" s="116"/>
      <c r="F94" s="116"/>
      <c r="G94" s="116"/>
      <c r="H94" s="116"/>
      <c r="I94" s="116"/>
      <c r="J94" s="116"/>
      <c r="K94" s="116"/>
      <c r="L94" s="116"/>
      <c r="M94" s="116"/>
      <c r="N94" s="118"/>
      <c r="O94" s="118"/>
    </row>
    <row r="95" ht="14.25" customHeight="1">
      <c r="A95" s="116"/>
      <c r="B95" s="116"/>
      <c r="C95" s="116"/>
      <c r="D95" s="116"/>
      <c r="E95" s="116"/>
      <c r="F95" s="116"/>
      <c r="G95" s="116"/>
      <c r="H95" s="116"/>
      <c r="I95" s="116"/>
      <c r="J95" s="116"/>
      <c r="K95" s="116"/>
      <c r="L95" s="116"/>
      <c r="M95" s="116"/>
      <c r="N95" s="118"/>
      <c r="O95" s="118"/>
    </row>
    <row r="96" ht="14.25" customHeight="1">
      <c r="A96" s="116"/>
      <c r="B96" s="116"/>
      <c r="C96" s="116"/>
      <c r="D96" s="116"/>
      <c r="E96" s="116"/>
      <c r="F96" s="116"/>
      <c r="G96" s="116"/>
      <c r="H96" s="116"/>
      <c r="I96" s="116"/>
      <c r="J96" s="116"/>
      <c r="K96" s="116"/>
      <c r="L96" s="116"/>
      <c r="M96" s="116"/>
      <c r="N96" s="118"/>
      <c r="O96" s="118"/>
    </row>
    <row r="97" ht="14.25" customHeight="1">
      <c r="A97" s="116"/>
      <c r="B97" s="116"/>
      <c r="C97" s="116"/>
      <c r="D97" s="116"/>
      <c r="E97" s="116"/>
      <c r="F97" s="116"/>
      <c r="G97" s="116"/>
      <c r="H97" s="116"/>
      <c r="I97" s="116"/>
      <c r="J97" s="116"/>
      <c r="K97" s="116"/>
      <c r="L97" s="116"/>
      <c r="M97" s="116"/>
      <c r="N97" s="118"/>
      <c r="O97" s="118"/>
    </row>
    <row r="98" ht="14.25" customHeight="1">
      <c r="A98" s="116"/>
      <c r="B98" s="116"/>
      <c r="C98" s="116"/>
      <c r="D98" s="116"/>
      <c r="E98" s="116"/>
      <c r="F98" s="116"/>
      <c r="G98" s="116"/>
      <c r="H98" s="116"/>
      <c r="I98" s="116"/>
      <c r="J98" s="116"/>
      <c r="K98" s="116"/>
      <c r="L98" s="116"/>
      <c r="M98" s="116"/>
      <c r="N98" s="118"/>
      <c r="O98" s="118"/>
    </row>
    <row r="99" ht="14.25" customHeight="1">
      <c r="A99" s="116"/>
      <c r="B99" s="116"/>
      <c r="C99" s="116"/>
      <c r="D99" s="116"/>
      <c r="E99" s="116"/>
      <c r="F99" s="116"/>
      <c r="G99" s="116"/>
      <c r="H99" s="116"/>
      <c r="I99" s="116"/>
      <c r="J99" s="116"/>
      <c r="K99" s="116"/>
      <c r="L99" s="116"/>
      <c r="M99" s="116"/>
      <c r="N99" s="118"/>
      <c r="O99" s="118"/>
    </row>
    <row r="100" ht="14.25" customHeight="1">
      <c r="A100" s="116"/>
      <c r="B100" s="116"/>
      <c r="C100" s="116"/>
      <c r="D100" s="116"/>
      <c r="E100" s="116"/>
      <c r="F100" s="116"/>
      <c r="G100" s="116"/>
      <c r="H100" s="116"/>
      <c r="I100" s="116"/>
      <c r="J100" s="116"/>
      <c r="K100" s="116"/>
      <c r="L100" s="116"/>
      <c r="M100" s="116"/>
      <c r="N100" s="118"/>
      <c r="O100" s="118"/>
    </row>
    <row r="101" ht="14.25" customHeight="1">
      <c r="A101" s="116"/>
      <c r="B101" s="116"/>
      <c r="C101" s="116"/>
      <c r="D101" s="116"/>
      <c r="E101" s="116"/>
      <c r="F101" s="116"/>
      <c r="G101" s="116"/>
      <c r="H101" s="116"/>
      <c r="I101" s="116"/>
      <c r="J101" s="116"/>
      <c r="K101" s="116"/>
      <c r="L101" s="116"/>
      <c r="M101" s="116"/>
      <c r="N101" s="118"/>
      <c r="O101" s="118"/>
    </row>
    <row r="102" ht="14.25" customHeight="1">
      <c r="A102" s="116"/>
      <c r="B102" s="116"/>
      <c r="C102" s="116"/>
      <c r="D102" s="116"/>
      <c r="E102" s="116"/>
      <c r="F102" s="116"/>
      <c r="G102" s="116"/>
      <c r="H102" s="116"/>
      <c r="I102" s="116"/>
      <c r="J102" s="116"/>
      <c r="K102" s="116"/>
      <c r="L102" s="116"/>
      <c r="M102" s="116"/>
      <c r="N102" s="118"/>
      <c r="O102" s="118"/>
    </row>
    <row r="103" ht="14.25" customHeight="1">
      <c r="A103" s="116"/>
      <c r="B103" s="116"/>
      <c r="C103" s="116"/>
      <c r="D103" s="116"/>
      <c r="E103" s="116"/>
      <c r="F103" s="116"/>
      <c r="G103" s="116"/>
      <c r="H103" s="116"/>
      <c r="I103" s="116"/>
      <c r="J103" s="116"/>
      <c r="K103" s="116"/>
      <c r="L103" s="116"/>
      <c r="M103" s="116"/>
      <c r="N103" s="118"/>
      <c r="O103" s="118"/>
    </row>
    <row r="104" ht="14.25" customHeight="1">
      <c r="A104" s="116"/>
      <c r="B104" s="116"/>
      <c r="C104" s="116"/>
      <c r="D104" s="116"/>
      <c r="E104" s="116"/>
      <c r="F104" s="116"/>
      <c r="G104" s="116"/>
      <c r="H104" s="116"/>
      <c r="I104" s="116"/>
      <c r="J104" s="116"/>
      <c r="K104" s="116"/>
      <c r="L104" s="116"/>
      <c r="M104" s="116"/>
      <c r="N104" s="118"/>
      <c r="O104" s="118"/>
    </row>
    <row r="105" ht="14.25" customHeight="1">
      <c r="A105" s="116"/>
      <c r="B105" s="116"/>
      <c r="C105" s="116"/>
      <c r="D105" s="116"/>
      <c r="E105" s="116"/>
      <c r="F105" s="116"/>
      <c r="G105" s="116"/>
      <c r="H105" s="116"/>
      <c r="I105" s="116"/>
      <c r="J105" s="116"/>
      <c r="K105" s="116"/>
      <c r="L105" s="116"/>
      <c r="M105" s="116"/>
      <c r="N105" s="118"/>
      <c r="O105" s="118"/>
    </row>
    <row r="106" ht="14.25" customHeight="1">
      <c r="A106" s="116"/>
      <c r="B106" s="116"/>
      <c r="C106" s="116"/>
      <c r="D106" s="116"/>
      <c r="E106" s="116"/>
      <c r="F106" s="116"/>
      <c r="G106" s="116"/>
      <c r="H106" s="116"/>
      <c r="I106" s="116"/>
      <c r="J106" s="116"/>
      <c r="K106" s="116"/>
      <c r="L106" s="116"/>
      <c r="M106" s="116"/>
      <c r="N106" s="118"/>
      <c r="O106" s="118"/>
    </row>
    <row r="107" ht="14.25" customHeight="1">
      <c r="A107" s="116"/>
      <c r="B107" s="116"/>
      <c r="C107" s="116"/>
      <c r="D107" s="116"/>
      <c r="E107" s="116"/>
      <c r="F107" s="116"/>
      <c r="G107" s="116"/>
      <c r="H107" s="116"/>
      <c r="I107" s="116"/>
      <c r="J107" s="116"/>
      <c r="K107" s="116"/>
      <c r="L107" s="116"/>
      <c r="M107" s="116"/>
      <c r="N107" s="118"/>
      <c r="O107" s="118"/>
    </row>
    <row r="108" ht="14.25" customHeight="1">
      <c r="A108" s="116"/>
      <c r="B108" s="116"/>
      <c r="C108" s="116"/>
      <c r="D108" s="116"/>
      <c r="E108" s="116"/>
      <c r="F108" s="116"/>
      <c r="G108" s="116"/>
      <c r="H108" s="116"/>
      <c r="I108" s="116"/>
      <c r="J108" s="116"/>
      <c r="K108" s="116"/>
      <c r="L108" s="116"/>
      <c r="M108" s="116"/>
      <c r="N108" s="118"/>
      <c r="O108" s="118"/>
    </row>
    <row r="109" ht="14.25" customHeight="1">
      <c r="A109" s="116"/>
      <c r="B109" s="116"/>
      <c r="C109" s="116"/>
      <c r="D109" s="116"/>
      <c r="E109" s="116"/>
      <c r="F109" s="116"/>
      <c r="G109" s="116"/>
      <c r="H109" s="116"/>
      <c r="I109" s="116"/>
      <c r="J109" s="116"/>
      <c r="K109" s="116"/>
      <c r="L109" s="116"/>
      <c r="M109" s="116"/>
      <c r="N109" s="118"/>
      <c r="O109" s="118"/>
    </row>
    <row r="110" ht="14.25" customHeight="1">
      <c r="A110" s="116"/>
      <c r="B110" s="116"/>
      <c r="C110" s="116"/>
      <c r="D110" s="116"/>
      <c r="E110" s="116"/>
      <c r="F110" s="116"/>
      <c r="G110" s="116"/>
      <c r="H110" s="116"/>
      <c r="I110" s="116"/>
      <c r="J110" s="116"/>
      <c r="K110" s="116"/>
      <c r="L110" s="116"/>
      <c r="M110" s="116"/>
      <c r="N110" s="118"/>
      <c r="O110" s="118"/>
    </row>
    <row r="111" ht="14.25" customHeight="1">
      <c r="A111" s="116"/>
      <c r="B111" s="116"/>
      <c r="C111" s="116"/>
      <c r="D111" s="116"/>
      <c r="E111" s="116"/>
      <c r="F111" s="116"/>
      <c r="G111" s="116"/>
      <c r="H111" s="116"/>
      <c r="I111" s="116"/>
      <c r="J111" s="116"/>
      <c r="K111" s="116"/>
      <c r="L111" s="116"/>
      <c r="M111" s="116"/>
      <c r="N111" s="118"/>
      <c r="O111" s="118"/>
    </row>
    <row r="112" ht="14.25" customHeight="1">
      <c r="A112" s="116"/>
      <c r="B112" s="116"/>
      <c r="C112" s="116"/>
      <c r="D112" s="116"/>
      <c r="E112" s="116"/>
      <c r="F112" s="116"/>
      <c r="G112" s="116"/>
      <c r="H112" s="116"/>
      <c r="I112" s="116"/>
      <c r="J112" s="116"/>
      <c r="K112" s="116"/>
      <c r="L112" s="116"/>
      <c r="M112" s="116"/>
      <c r="N112" s="118"/>
      <c r="O112" s="118"/>
    </row>
    <row r="113" ht="14.25" customHeight="1">
      <c r="A113" s="116"/>
      <c r="B113" s="116"/>
      <c r="C113" s="116"/>
      <c r="D113" s="116"/>
      <c r="E113" s="116"/>
      <c r="F113" s="116"/>
      <c r="G113" s="116"/>
      <c r="H113" s="116"/>
      <c r="I113" s="116"/>
      <c r="J113" s="116"/>
      <c r="K113" s="116"/>
      <c r="L113" s="116"/>
      <c r="M113" s="116"/>
      <c r="N113" s="118"/>
      <c r="O113" s="118"/>
    </row>
    <row r="114" ht="14.25" customHeight="1">
      <c r="A114" s="116"/>
      <c r="B114" s="116"/>
      <c r="C114" s="116"/>
      <c r="D114" s="116"/>
      <c r="E114" s="116"/>
      <c r="F114" s="116"/>
      <c r="G114" s="116"/>
      <c r="H114" s="116"/>
      <c r="I114" s="116"/>
      <c r="J114" s="116"/>
      <c r="K114" s="116"/>
      <c r="L114" s="116"/>
      <c r="M114" s="116"/>
      <c r="N114" s="118"/>
      <c r="O114" s="118"/>
    </row>
    <row r="115" ht="14.25" customHeight="1">
      <c r="A115" s="116"/>
      <c r="B115" s="116"/>
      <c r="C115" s="116"/>
      <c r="D115" s="116"/>
      <c r="E115" s="116"/>
      <c r="F115" s="116"/>
      <c r="G115" s="116"/>
      <c r="H115" s="116"/>
      <c r="I115" s="116"/>
      <c r="J115" s="116"/>
      <c r="K115" s="116"/>
      <c r="L115" s="116"/>
      <c r="M115" s="116"/>
      <c r="N115" s="118"/>
      <c r="O115" s="118"/>
    </row>
    <row r="116" ht="14.25" customHeight="1">
      <c r="A116" s="116"/>
      <c r="B116" s="116"/>
      <c r="C116" s="116"/>
      <c r="D116" s="116"/>
      <c r="E116" s="116"/>
      <c r="F116" s="116"/>
      <c r="G116" s="116"/>
      <c r="H116" s="116"/>
      <c r="I116" s="116"/>
      <c r="J116" s="116"/>
      <c r="K116" s="116"/>
      <c r="L116" s="116"/>
      <c r="M116" s="116"/>
      <c r="N116" s="118"/>
      <c r="O116" s="118"/>
    </row>
    <row r="117" ht="14.25" customHeight="1">
      <c r="A117" s="116"/>
      <c r="B117" s="116"/>
      <c r="C117" s="116"/>
      <c r="D117" s="116"/>
      <c r="E117" s="116"/>
      <c r="F117" s="116"/>
      <c r="G117" s="116"/>
      <c r="H117" s="116"/>
      <c r="I117" s="116"/>
      <c r="J117" s="116"/>
      <c r="K117" s="116"/>
      <c r="L117" s="116"/>
      <c r="M117" s="116"/>
      <c r="N117" s="118"/>
      <c r="O117" s="118"/>
    </row>
    <row r="118" ht="14.25" customHeight="1">
      <c r="A118" s="116"/>
      <c r="B118" s="116"/>
      <c r="C118" s="116"/>
      <c r="D118" s="116"/>
      <c r="E118" s="116"/>
      <c r="F118" s="116"/>
      <c r="G118" s="116"/>
      <c r="H118" s="116"/>
      <c r="I118" s="116"/>
      <c r="J118" s="116"/>
      <c r="K118" s="116"/>
      <c r="L118" s="116"/>
      <c r="M118" s="116"/>
      <c r="N118" s="118"/>
      <c r="O118" s="118"/>
    </row>
    <row r="119" ht="14.25" customHeight="1">
      <c r="A119" s="116"/>
      <c r="B119" s="116"/>
      <c r="C119" s="116"/>
      <c r="D119" s="116"/>
      <c r="E119" s="116"/>
      <c r="F119" s="116"/>
      <c r="G119" s="116"/>
      <c r="H119" s="116"/>
      <c r="I119" s="116"/>
      <c r="J119" s="116"/>
      <c r="K119" s="116"/>
      <c r="L119" s="116"/>
      <c r="M119" s="116"/>
      <c r="N119" s="118"/>
      <c r="O119" s="118"/>
    </row>
    <row r="120" ht="14.25" customHeight="1">
      <c r="A120" s="116"/>
      <c r="B120" s="116"/>
      <c r="C120" s="116"/>
      <c r="D120" s="116"/>
      <c r="E120" s="116"/>
      <c r="F120" s="116"/>
      <c r="G120" s="116"/>
      <c r="H120" s="116"/>
      <c r="I120" s="116"/>
      <c r="J120" s="116"/>
      <c r="K120" s="116"/>
      <c r="L120" s="116"/>
      <c r="M120" s="116"/>
      <c r="N120" s="118"/>
      <c r="O120" s="118"/>
    </row>
    <row r="121" ht="14.25" customHeight="1">
      <c r="A121" s="116"/>
      <c r="B121" s="116"/>
      <c r="C121" s="116"/>
      <c r="D121" s="116"/>
      <c r="E121" s="116"/>
      <c r="F121" s="116"/>
      <c r="G121" s="116"/>
      <c r="H121" s="116"/>
      <c r="I121" s="116"/>
      <c r="J121" s="116"/>
      <c r="K121" s="116"/>
      <c r="L121" s="116"/>
      <c r="M121" s="116"/>
      <c r="N121" s="118"/>
      <c r="O121" s="118"/>
    </row>
    <row r="122" ht="14.25" customHeight="1">
      <c r="A122" s="116"/>
      <c r="B122" s="116"/>
      <c r="C122" s="116"/>
      <c r="D122" s="116"/>
      <c r="E122" s="116"/>
      <c r="F122" s="116"/>
      <c r="G122" s="116"/>
      <c r="H122" s="116"/>
      <c r="I122" s="116"/>
      <c r="J122" s="116"/>
      <c r="K122" s="116"/>
      <c r="L122" s="116"/>
      <c r="M122" s="116"/>
      <c r="N122" s="118"/>
      <c r="O122" s="118"/>
    </row>
    <row r="123" ht="14.25" customHeight="1">
      <c r="A123" s="116"/>
      <c r="B123" s="116"/>
      <c r="C123" s="116"/>
      <c r="D123" s="116"/>
      <c r="E123" s="116"/>
      <c r="F123" s="116"/>
      <c r="G123" s="116"/>
      <c r="H123" s="116"/>
      <c r="I123" s="116"/>
      <c r="J123" s="116"/>
      <c r="K123" s="116"/>
      <c r="L123" s="116"/>
      <c r="M123" s="116"/>
      <c r="N123" s="118"/>
      <c r="O123" s="118"/>
    </row>
    <row r="124" ht="14.25" customHeight="1">
      <c r="A124" s="116"/>
      <c r="B124" s="116"/>
      <c r="C124" s="116"/>
      <c r="D124" s="116"/>
      <c r="E124" s="116"/>
      <c r="F124" s="116"/>
      <c r="G124" s="116"/>
      <c r="H124" s="116"/>
      <c r="I124" s="116"/>
      <c r="J124" s="116"/>
      <c r="K124" s="116"/>
      <c r="L124" s="116"/>
      <c r="M124" s="116"/>
      <c r="N124" s="118"/>
      <c r="O124" s="118"/>
    </row>
    <row r="125" ht="14.25" customHeight="1">
      <c r="A125" s="116"/>
      <c r="B125" s="116"/>
      <c r="C125" s="116"/>
      <c r="D125" s="116"/>
      <c r="E125" s="116"/>
      <c r="F125" s="116"/>
      <c r="G125" s="116"/>
      <c r="H125" s="116"/>
      <c r="I125" s="116"/>
      <c r="J125" s="116"/>
      <c r="K125" s="116"/>
      <c r="L125" s="116"/>
      <c r="M125" s="116"/>
      <c r="N125" s="118"/>
      <c r="O125" s="118"/>
    </row>
    <row r="126" ht="14.25" customHeight="1">
      <c r="A126" s="116"/>
      <c r="B126" s="116"/>
      <c r="C126" s="116"/>
      <c r="D126" s="116"/>
      <c r="E126" s="116"/>
      <c r="F126" s="116"/>
      <c r="G126" s="116"/>
      <c r="H126" s="116"/>
      <c r="I126" s="116"/>
      <c r="J126" s="116"/>
      <c r="K126" s="116"/>
      <c r="L126" s="116"/>
      <c r="M126" s="116"/>
      <c r="N126" s="118"/>
      <c r="O126" s="118"/>
    </row>
    <row r="127" ht="14.25" customHeight="1">
      <c r="A127" s="116"/>
      <c r="B127" s="116"/>
      <c r="C127" s="116"/>
      <c r="D127" s="116"/>
      <c r="E127" s="116"/>
      <c r="F127" s="116"/>
      <c r="G127" s="116"/>
      <c r="H127" s="116"/>
      <c r="I127" s="116"/>
      <c r="J127" s="116"/>
      <c r="K127" s="116"/>
      <c r="L127" s="116"/>
      <c r="M127" s="116"/>
      <c r="N127" s="118"/>
      <c r="O127" s="118"/>
    </row>
    <row r="128" ht="14.25" customHeight="1">
      <c r="A128" s="116"/>
      <c r="B128" s="116"/>
      <c r="C128" s="116"/>
      <c r="D128" s="116"/>
      <c r="E128" s="116"/>
      <c r="F128" s="116"/>
      <c r="G128" s="116"/>
      <c r="H128" s="116"/>
      <c r="I128" s="116"/>
      <c r="J128" s="116"/>
      <c r="K128" s="116"/>
      <c r="L128" s="116"/>
      <c r="M128" s="116"/>
      <c r="N128" s="118"/>
      <c r="O128" s="118"/>
    </row>
    <row r="129" ht="14.25" customHeight="1">
      <c r="A129" s="116"/>
      <c r="B129" s="116"/>
      <c r="C129" s="116"/>
      <c r="D129" s="116"/>
      <c r="E129" s="116"/>
      <c r="F129" s="116"/>
      <c r="G129" s="116"/>
      <c r="H129" s="116"/>
      <c r="I129" s="116"/>
      <c r="J129" s="116"/>
      <c r="K129" s="116"/>
      <c r="L129" s="116"/>
      <c r="M129" s="116"/>
      <c r="N129" s="118"/>
      <c r="O129" s="118"/>
    </row>
    <row r="130" ht="14.25" customHeight="1">
      <c r="A130" s="116"/>
      <c r="B130" s="116"/>
      <c r="C130" s="116"/>
      <c r="D130" s="116"/>
      <c r="E130" s="116"/>
      <c r="F130" s="116"/>
      <c r="G130" s="116"/>
      <c r="H130" s="116"/>
      <c r="I130" s="116"/>
      <c r="J130" s="116"/>
      <c r="K130" s="116"/>
      <c r="L130" s="116"/>
      <c r="M130" s="116"/>
      <c r="N130" s="118"/>
      <c r="O130" s="118"/>
    </row>
    <row r="131" ht="14.25" customHeight="1">
      <c r="A131" s="116"/>
      <c r="B131" s="116"/>
      <c r="C131" s="116"/>
      <c r="D131" s="116"/>
      <c r="E131" s="116"/>
      <c r="F131" s="116"/>
      <c r="G131" s="116"/>
      <c r="H131" s="116"/>
      <c r="I131" s="116"/>
      <c r="J131" s="116"/>
      <c r="K131" s="116"/>
      <c r="L131" s="116"/>
      <c r="M131" s="116"/>
      <c r="N131" s="118"/>
      <c r="O131" s="118"/>
    </row>
    <row r="132" ht="14.25" customHeight="1">
      <c r="A132" s="116"/>
      <c r="B132" s="116"/>
      <c r="C132" s="116"/>
      <c r="D132" s="116"/>
      <c r="E132" s="116"/>
      <c r="F132" s="116"/>
      <c r="G132" s="116"/>
      <c r="H132" s="116"/>
      <c r="I132" s="116"/>
      <c r="J132" s="116"/>
      <c r="K132" s="116"/>
      <c r="L132" s="116"/>
      <c r="M132" s="116"/>
      <c r="N132" s="118"/>
      <c r="O132" s="118"/>
    </row>
    <row r="133" ht="14.25" customHeight="1">
      <c r="A133" s="116"/>
      <c r="B133" s="116"/>
      <c r="C133" s="116"/>
      <c r="D133" s="116"/>
      <c r="E133" s="116"/>
      <c r="F133" s="116"/>
      <c r="G133" s="116"/>
      <c r="H133" s="116"/>
      <c r="I133" s="116"/>
      <c r="J133" s="116"/>
      <c r="K133" s="116"/>
      <c r="L133" s="116"/>
      <c r="M133" s="116"/>
      <c r="N133" s="118"/>
      <c r="O133" s="118"/>
    </row>
    <row r="134" ht="14.25" customHeight="1">
      <c r="A134" s="116"/>
      <c r="B134" s="116"/>
      <c r="C134" s="116"/>
      <c r="D134" s="116"/>
      <c r="E134" s="116"/>
      <c r="F134" s="116"/>
      <c r="G134" s="116"/>
      <c r="H134" s="116"/>
      <c r="I134" s="116"/>
      <c r="J134" s="116"/>
      <c r="K134" s="116"/>
      <c r="L134" s="116"/>
      <c r="M134" s="116"/>
      <c r="N134" s="118"/>
      <c r="O134" s="118"/>
    </row>
    <row r="135" ht="14.25" customHeight="1">
      <c r="A135" s="116"/>
      <c r="B135" s="116"/>
      <c r="C135" s="116"/>
      <c r="D135" s="116"/>
      <c r="E135" s="116"/>
      <c r="F135" s="116"/>
      <c r="G135" s="116"/>
      <c r="H135" s="116"/>
      <c r="I135" s="116"/>
      <c r="J135" s="116"/>
      <c r="K135" s="116"/>
      <c r="L135" s="116"/>
      <c r="M135" s="116"/>
      <c r="N135" s="118"/>
      <c r="O135" s="118"/>
    </row>
    <row r="136" ht="14.25" customHeight="1">
      <c r="A136" s="116"/>
      <c r="B136" s="116"/>
      <c r="C136" s="116"/>
      <c r="D136" s="116"/>
      <c r="E136" s="116"/>
      <c r="F136" s="116"/>
      <c r="G136" s="116"/>
      <c r="H136" s="116"/>
      <c r="I136" s="116"/>
      <c r="J136" s="116"/>
      <c r="K136" s="116"/>
      <c r="L136" s="116"/>
      <c r="M136" s="116"/>
      <c r="N136" s="118"/>
      <c r="O136" s="118"/>
    </row>
    <row r="137" ht="14.25" customHeight="1">
      <c r="A137" s="116"/>
      <c r="B137" s="116"/>
      <c r="C137" s="116"/>
      <c r="D137" s="116"/>
      <c r="E137" s="116"/>
      <c r="F137" s="116"/>
      <c r="G137" s="116"/>
      <c r="H137" s="116"/>
      <c r="I137" s="116"/>
      <c r="J137" s="116"/>
      <c r="K137" s="116"/>
      <c r="L137" s="116"/>
      <c r="M137" s="116"/>
      <c r="N137" s="118"/>
      <c r="O137" s="118"/>
    </row>
    <row r="138" ht="14.25" customHeight="1">
      <c r="A138" s="116"/>
      <c r="B138" s="116"/>
      <c r="C138" s="116"/>
      <c r="D138" s="116"/>
      <c r="E138" s="116"/>
      <c r="F138" s="116"/>
      <c r="G138" s="116"/>
      <c r="H138" s="116"/>
      <c r="I138" s="116"/>
      <c r="J138" s="116"/>
      <c r="K138" s="116"/>
      <c r="L138" s="116"/>
      <c r="M138" s="116"/>
      <c r="N138" s="118"/>
      <c r="O138" s="118"/>
    </row>
    <row r="139" ht="14.25" customHeight="1">
      <c r="A139" s="116"/>
      <c r="B139" s="116"/>
      <c r="C139" s="116"/>
      <c r="D139" s="116"/>
      <c r="E139" s="116"/>
      <c r="F139" s="116"/>
      <c r="G139" s="116"/>
      <c r="H139" s="116"/>
      <c r="I139" s="116"/>
      <c r="J139" s="116"/>
      <c r="K139" s="116"/>
      <c r="L139" s="116"/>
      <c r="M139" s="116"/>
      <c r="N139" s="118"/>
      <c r="O139" s="118"/>
    </row>
    <row r="140" ht="14.25" customHeight="1">
      <c r="A140" s="116"/>
      <c r="B140" s="116"/>
      <c r="C140" s="116"/>
      <c r="D140" s="116"/>
      <c r="E140" s="116"/>
      <c r="F140" s="116"/>
      <c r="G140" s="116"/>
      <c r="H140" s="116"/>
      <c r="I140" s="116"/>
      <c r="J140" s="116"/>
      <c r="K140" s="116"/>
      <c r="L140" s="116"/>
      <c r="M140" s="116"/>
      <c r="N140" s="118"/>
      <c r="O140" s="118"/>
    </row>
    <row r="141" ht="14.25" customHeight="1">
      <c r="A141" s="116"/>
      <c r="B141" s="116"/>
      <c r="C141" s="116"/>
      <c r="D141" s="116"/>
      <c r="E141" s="116"/>
      <c r="F141" s="116"/>
      <c r="G141" s="116"/>
      <c r="H141" s="116"/>
      <c r="I141" s="116"/>
      <c r="J141" s="116"/>
      <c r="K141" s="116"/>
      <c r="L141" s="116"/>
      <c r="M141" s="116"/>
      <c r="N141" s="118"/>
      <c r="O141" s="118"/>
    </row>
    <row r="142" ht="14.25" customHeight="1">
      <c r="A142" s="116"/>
      <c r="B142" s="116"/>
      <c r="C142" s="116"/>
      <c r="D142" s="116"/>
      <c r="E142" s="116"/>
      <c r="F142" s="116"/>
      <c r="G142" s="116"/>
      <c r="H142" s="116"/>
      <c r="I142" s="116"/>
      <c r="J142" s="116"/>
      <c r="K142" s="116"/>
      <c r="L142" s="116"/>
      <c r="M142" s="116"/>
      <c r="N142" s="118"/>
      <c r="O142" s="118"/>
    </row>
    <row r="143" ht="14.25" customHeight="1">
      <c r="A143" s="116"/>
      <c r="B143" s="116"/>
      <c r="C143" s="116"/>
      <c r="D143" s="116"/>
      <c r="E143" s="116"/>
      <c r="F143" s="116"/>
      <c r="G143" s="116"/>
      <c r="H143" s="116"/>
      <c r="I143" s="116"/>
      <c r="J143" s="116"/>
      <c r="K143" s="116"/>
      <c r="L143" s="116"/>
      <c r="M143" s="116"/>
      <c r="N143" s="118"/>
      <c r="O143" s="118"/>
    </row>
    <row r="144" ht="14.25" customHeight="1">
      <c r="A144" s="116"/>
      <c r="B144" s="116"/>
      <c r="C144" s="116"/>
      <c r="D144" s="116"/>
      <c r="E144" s="116"/>
      <c r="F144" s="116"/>
      <c r="G144" s="116"/>
      <c r="H144" s="116"/>
      <c r="I144" s="116"/>
      <c r="J144" s="116"/>
      <c r="K144" s="116"/>
      <c r="L144" s="116"/>
      <c r="M144" s="116"/>
      <c r="N144" s="118"/>
      <c r="O144" s="118"/>
    </row>
    <row r="145" ht="14.25" customHeight="1">
      <c r="A145" s="116"/>
      <c r="B145" s="116"/>
      <c r="C145" s="116"/>
      <c r="D145" s="116"/>
      <c r="E145" s="116"/>
      <c r="F145" s="116"/>
      <c r="G145" s="116"/>
      <c r="H145" s="116"/>
      <c r="I145" s="116"/>
      <c r="J145" s="116"/>
      <c r="K145" s="116"/>
      <c r="L145" s="116"/>
      <c r="M145" s="116"/>
      <c r="N145" s="118"/>
      <c r="O145" s="118"/>
    </row>
    <row r="146" ht="14.25" customHeight="1">
      <c r="A146" s="116"/>
      <c r="B146" s="116"/>
      <c r="C146" s="116"/>
      <c r="D146" s="116"/>
      <c r="E146" s="116"/>
      <c r="F146" s="116"/>
      <c r="G146" s="116"/>
      <c r="H146" s="116"/>
      <c r="I146" s="116"/>
      <c r="J146" s="116"/>
      <c r="K146" s="116"/>
      <c r="L146" s="116"/>
      <c r="M146" s="116"/>
      <c r="N146" s="118"/>
      <c r="O146" s="118"/>
    </row>
    <row r="147" ht="14.25" customHeight="1">
      <c r="A147" s="116"/>
      <c r="B147" s="116"/>
      <c r="C147" s="116"/>
      <c r="D147" s="116"/>
      <c r="E147" s="116"/>
      <c r="F147" s="116"/>
      <c r="G147" s="116"/>
      <c r="H147" s="116"/>
      <c r="I147" s="116"/>
      <c r="J147" s="116"/>
      <c r="K147" s="116"/>
      <c r="L147" s="116"/>
      <c r="M147" s="116"/>
      <c r="N147" s="118"/>
      <c r="O147" s="118"/>
    </row>
    <row r="148" ht="14.25" customHeight="1">
      <c r="A148" s="116"/>
      <c r="B148" s="116"/>
      <c r="C148" s="116"/>
      <c r="D148" s="116"/>
      <c r="E148" s="116"/>
      <c r="F148" s="116"/>
      <c r="G148" s="116"/>
      <c r="H148" s="116"/>
      <c r="I148" s="116"/>
      <c r="J148" s="116"/>
      <c r="K148" s="116"/>
      <c r="L148" s="116"/>
      <c r="M148" s="116"/>
      <c r="N148" s="118"/>
      <c r="O148" s="118"/>
    </row>
    <row r="149" ht="14.25" customHeight="1">
      <c r="A149" s="116"/>
      <c r="B149" s="116"/>
      <c r="C149" s="116"/>
      <c r="D149" s="116"/>
      <c r="E149" s="116"/>
      <c r="F149" s="116"/>
      <c r="G149" s="116"/>
      <c r="H149" s="116"/>
      <c r="I149" s="116"/>
      <c r="J149" s="116"/>
      <c r="K149" s="116"/>
      <c r="L149" s="116"/>
      <c r="M149" s="116"/>
      <c r="N149" s="118"/>
      <c r="O149" s="118"/>
    </row>
    <row r="150" ht="14.25" customHeight="1">
      <c r="A150" s="116"/>
      <c r="B150" s="116"/>
      <c r="C150" s="116"/>
      <c r="D150" s="116"/>
      <c r="E150" s="116"/>
      <c r="F150" s="116"/>
      <c r="G150" s="116"/>
      <c r="H150" s="116"/>
      <c r="I150" s="116"/>
      <c r="J150" s="116"/>
      <c r="K150" s="116"/>
      <c r="L150" s="116"/>
      <c r="M150" s="116"/>
      <c r="N150" s="118"/>
      <c r="O150" s="118"/>
    </row>
    <row r="151" ht="14.25" customHeight="1">
      <c r="A151" s="116"/>
      <c r="B151" s="116"/>
      <c r="C151" s="116"/>
      <c r="D151" s="116"/>
      <c r="E151" s="116"/>
      <c r="F151" s="116"/>
      <c r="G151" s="116"/>
      <c r="H151" s="116"/>
      <c r="I151" s="116"/>
      <c r="J151" s="116"/>
      <c r="K151" s="116"/>
      <c r="L151" s="116"/>
      <c r="M151" s="116"/>
      <c r="N151" s="118"/>
      <c r="O151" s="118"/>
    </row>
    <row r="152" ht="14.25" customHeight="1">
      <c r="A152" s="116"/>
      <c r="B152" s="116"/>
      <c r="C152" s="116"/>
      <c r="D152" s="116"/>
      <c r="E152" s="116"/>
      <c r="F152" s="116"/>
      <c r="G152" s="116"/>
      <c r="H152" s="116"/>
      <c r="I152" s="116"/>
      <c r="J152" s="116"/>
      <c r="K152" s="116"/>
      <c r="L152" s="116"/>
      <c r="M152" s="116"/>
      <c r="N152" s="118"/>
      <c r="O152" s="118"/>
    </row>
    <row r="153" ht="14.25" customHeight="1">
      <c r="A153" s="116"/>
      <c r="B153" s="116"/>
      <c r="C153" s="116"/>
      <c r="D153" s="116"/>
      <c r="E153" s="116"/>
      <c r="F153" s="116"/>
      <c r="G153" s="116"/>
      <c r="H153" s="116"/>
      <c r="I153" s="116"/>
      <c r="J153" s="116"/>
      <c r="K153" s="116"/>
      <c r="L153" s="116"/>
      <c r="M153" s="116"/>
      <c r="N153" s="118"/>
      <c r="O153" s="118"/>
    </row>
    <row r="154" ht="14.25" customHeight="1">
      <c r="A154" s="116"/>
      <c r="B154" s="116"/>
      <c r="C154" s="116"/>
      <c r="D154" s="116"/>
      <c r="E154" s="116"/>
      <c r="F154" s="116"/>
      <c r="G154" s="116"/>
      <c r="H154" s="116"/>
      <c r="I154" s="116"/>
      <c r="J154" s="116"/>
      <c r="K154" s="116"/>
      <c r="L154" s="116"/>
      <c r="M154" s="116"/>
      <c r="N154" s="118"/>
      <c r="O154" s="118"/>
    </row>
    <row r="155" ht="14.25" customHeight="1">
      <c r="A155" s="116"/>
      <c r="B155" s="116"/>
      <c r="C155" s="116"/>
      <c r="D155" s="116"/>
      <c r="E155" s="116"/>
      <c r="F155" s="116"/>
      <c r="G155" s="116"/>
      <c r="H155" s="116"/>
      <c r="I155" s="116"/>
      <c r="J155" s="116"/>
      <c r="K155" s="116"/>
      <c r="L155" s="116"/>
      <c r="M155" s="116"/>
      <c r="N155" s="118"/>
      <c r="O155" s="118"/>
    </row>
    <row r="156" ht="14.25" customHeight="1">
      <c r="A156" s="116"/>
      <c r="B156" s="116"/>
      <c r="C156" s="116"/>
      <c r="D156" s="116"/>
      <c r="E156" s="116"/>
      <c r="F156" s="116"/>
      <c r="G156" s="116"/>
      <c r="H156" s="116"/>
      <c r="I156" s="116"/>
      <c r="J156" s="116"/>
      <c r="K156" s="116"/>
      <c r="L156" s="116"/>
      <c r="M156" s="116"/>
      <c r="N156" s="118"/>
      <c r="O156" s="118"/>
    </row>
    <row r="157" ht="14.25" customHeight="1">
      <c r="A157" s="116"/>
      <c r="B157" s="116"/>
      <c r="C157" s="116"/>
      <c r="D157" s="116"/>
      <c r="E157" s="116"/>
      <c r="F157" s="116"/>
      <c r="G157" s="116"/>
      <c r="H157" s="116"/>
      <c r="I157" s="116"/>
      <c r="J157" s="116"/>
      <c r="K157" s="116"/>
      <c r="L157" s="116"/>
      <c r="M157" s="116"/>
      <c r="N157" s="118"/>
      <c r="O157" s="118"/>
    </row>
    <row r="158" ht="14.25" customHeight="1">
      <c r="A158" s="116"/>
      <c r="B158" s="116"/>
      <c r="C158" s="116"/>
      <c r="D158" s="116"/>
      <c r="E158" s="116"/>
      <c r="F158" s="116"/>
      <c r="G158" s="116"/>
      <c r="H158" s="116"/>
      <c r="I158" s="116"/>
      <c r="J158" s="116"/>
      <c r="K158" s="116"/>
      <c r="L158" s="116"/>
      <c r="M158" s="116"/>
      <c r="N158" s="118"/>
      <c r="O158" s="118"/>
    </row>
    <row r="159" ht="14.25" customHeight="1">
      <c r="A159" s="116"/>
      <c r="B159" s="116"/>
      <c r="C159" s="116"/>
      <c r="D159" s="116"/>
      <c r="E159" s="116"/>
      <c r="F159" s="116"/>
      <c r="G159" s="116"/>
      <c r="H159" s="116"/>
      <c r="I159" s="116"/>
      <c r="J159" s="116"/>
      <c r="K159" s="116"/>
      <c r="L159" s="116"/>
      <c r="M159" s="116"/>
      <c r="N159" s="118"/>
      <c r="O159" s="118"/>
    </row>
    <row r="160" ht="14.25" customHeight="1">
      <c r="A160" s="116"/>
      <c r="B160" s="116"/>
      <c r="C160" s="116"/>
      <c r="D160" s="116"/>
      <c r="E160" s="116"/>
      <c r="F160" s="116"/>
      <c r="G160" s="116"/>
      <c r="H160" s="116"/>
      <c r="I160" s="116"/>
      <c r="J160" s="116"/>
      <c r="K160" s="116"/>
      <c r="L160" s="116"/>
      <c r="M160" s="116"/>
      <c r="N160" s="118"/>
      <c r="O160" s="118"/>
    </row>
    <row r="161" ht="14.25" customHeight="1">
      <c r="A161" s="116"/>
      <c r="B161" s="116"/>
      <c r="C161" s="116"/>
      <c r="D161" s="116"/>
      <c r="E161" s="116"/>
      <c r="F161" s="116"/>
      <c r="G161" s="116"/>
      <c r="H161" s="116"/>
      <c r="I161" s="116"/>
      <c r="J161" s="116"/>
      <c r="K161" s="116"/>
      <c r="L161" s="116"/>
      <c r="M161" s="116"/>
      <c r="N161" s="118"/>
      <c r="O161" s="118"/>
    </row>
    <row r="162" ht="14.25" customHeight="1">
      <c r="A162" s="116"/>
      <c r="B162" s="116"/>
      <c r="C162" s="116"/>
      <c r="D162" s="116"/>
      <c r="E162" s="116"/>
      <c r="F162" s="116"/>
      <c r="G162" s="116"/>
      <c r="H162" s="116"/>
      <c r="I162" s="116"/>
      <c r="J162" s="116"/>
      <c r="K162" s="116"/>
      <c r="L162" s="116"/>
      <c r="M162" s="116"/>
      <c r="N162" s="118"/>
      <c r="O162" s="118"/>
    </row>
    <row r="163" ht="14.25" customHeight="1">
      <c r="A163" s="116"/>
      <c r="B163" s="116"/>
      <c r="C163" s="116"/>
      <c r="D163" s="116"/>
      <c r="E163" s="116"/>
      <c r="F163" s="116"/>
      <c r="G163" s="116"/>
      <c r="H163" s="116"/>
      <c r="I163" s="116"/>
      <c r="J163" s="116"/>
      <c r="K163" s="116"/>
      <c r="L163" s="116"/>
      <c r="M163" s="116"/>
      <c r="N163" s="118"/>
      <c r="O163" s="118"/>
    </row>
    <row r="164" ht="14.25" customHeight="1">
      <c r="A164" s="116"/>
      <c r="B164" s="116"/>
      <c r="C164" s="116"/>
      <c r="D164" s="116"/>
      <c r="E164" s="116"/>
      <c r="F164" s="116"/>
      <c r="G164" s="116"/>
      <c r="H164" s="116"/>
      <c r="I164" s="116"/>
      <c r="J164" s="116"/>
      <c r="K164" s="116"/>
      <c r="L164" s="116"/>
      <c r="M164" s="116"/>
      <c r="N164" s="118"/>
      <c r="O164" s="118"/>
    </row>
    <row r="165" ht="14.25" customHeight="1">
      <c r="A165" s="116"/>
      <c r="B165" s="116"/>
      <c r="C165" s="116"/>
      <c r="D165" s="116"/>
      <c r="E165" s="116"/>
      <c r="F165" s="116"/>
      <c r="G165" s="116"/>
      <c r="H165" s="116"/>
      <c r="I165" s="116"/>
      <c r="J165" s="116"/>
      <c r="K165" s="116"/>
      <c r="L165" s="116"/>
      <c r="M165" s="116"/>
      <c r="N165" s="118"/>
      <c r="O165" s="118"/>
    </row>
    <row r="166" ht="14.25" customHeight="1">
      <c r="A166" s="116"/>
      <c r="B166" s="116"/>
      <c r="C166" s="116"/>
      <c r="D166" s="116"/>
      <c r="E166" s="116"/>
      <c r="F166" s="116"/>
      <c r="G166" s="116"/>
      <c r="H166" s="116"/>
      <c r="I166" s="116"/>
      <c r="J166" s="116"/>
      <c r="K166" s="116"/>
      <c r="L166" s="116"/>
      <c r="M166" s="116"/>
      <c r="N166" s="118"/>
      <c r="O166" s="118"/>
    </row>
    <row r="167" ht="14.25" customHeight="1">
      <c r="A167" s="116"/>
      <c r="B167" s="116"/>
      <c r="C167" s="116"/>
      <c r="D167" s="116"/>
      <c r="E167" s="116"/>
      <c r="F167" s="116"/>
      <c r="G167" s="116"/>
      <c r="H167" s="116"/>
      <c r="I167" s="116"/>
      <c r="J167" s="116"/>
      <c r="K167" s="116"/>
      <c r="L167" s="116"/>
      <c r="M167" s="116"/>
      <c r="N167" s="118"/>
      <c r="O167" s="118"/>
    </row>
    <row r="168" ht="14.25" customHeight="1">
      <c r="A168" s="116"/>
      <c r="B168" s="116"/>
      <c r="C168" s="116"/>
      <c r="D168" s="116"/>
      <c r="E168" s="116"/>
      <c r="F168" s="116"/>
      <c r="G168" s="116"/>
      <c r="H168" s="116"/>
      <c r="I168" s="116"/>
      <c r="J168" s="116"/>
      <c r="K168" s="116"/>
      <c r="L168" s="116"/>
      <c r="M168" s="116"/>
      <c r="N168" s="118"/>
      <c r="O168" s="118"/>
    </row>
    <row r="169" ht="14.25" customHeight="1">
      <c r="A169" s="116"/>
      <c r="B169" s="116"/>
      <c r="C169" s="116"/>
      <c r="D169" s="116"/>
      <c r="E169" s="116"/>
      <c r="F169" s="116"/>
      <c r="G169" s="116"/>
      <c r="H169" s="116"/>
      <c r="I169" s="116"/>
      <c r="J169" s="116"/>
      <c r="K169" s="116"/>
      <c r="L169" s="116"/>
      <c r="M169" s="116"/>
      <c r="N169" s="118"/>
      <c r="O169" s="118"/>
    </row>
    <row r="170" ht="14.25" customHeight="1">
      <c r="A170" s="116"/>
      <c r="B170" s="116"/>
      <c r="C170" s="116"/>
      <c r="D170" s="116"/>
      <c r="E170" s="116"/>
      <c r="F170" s="116"/>
      <c r="G170" s="116"/>
      <c r="H170" s="116"/>
      <c r="I170" s="116"/>
      <c r="J170" s="116"/>
      <c r="K170" s="116"/>
      <c r="L170" s="116"/>
      <c r="M170" s="116"/>
      <c r="N170" s="118"/>
      <c r="O170" s="118"/>
    </row>
    <row r="171" ht="14.25" customHeight="1">
      <c r="A171" s="116"/>
      <c r="B171" s="116"/>
      <c r="C171" s="116"/>
      <c r="D171" s="116"/>
      <c r="E171" s="116"/>
      <c r="F171" s="116"/>
      <c r="G171" s="116"/>
      <c r="H171" s="116"/>
      <c r="I171" s="116"/>
      <c r="J171" s="116"/>
      <c r="K171" s="116"/>
      <c r="L171" s="116"/>
      <c r="M171" s="116"/>
      <c r="N171" s="118"/>
      <c r="O171" s="118"/>
    </row>
    <row r="172" ht="14.25" customHeight="1">
      <c r="A172" s="116"/>
      <c r="B172" s="116"/>
      <c r="C172" s="116"/>
      <c r="D172" s="116"/>
      <c r="E172" s="116"/>
      <c r="F172" s="116"/>
      <c r="G172" s="116"/>
      <c r="H172" s="116"/>
      <c r="I172" s="116"/>
      <c r="J172" s="116"/>
      <c r="K172" s="116"/>
      <c r="L172" s="116"/>
      <c r="M172" s="116"/>
      <c r="N172" s="118"/>
      <c r="O172" s="118"/>
    </row>
    <row r="173" ht="14.25" customHeight="1">
      <c r="A173" s="116"/>
      <c r="B173" s="116"/>
      <c r="C173" s="116"/>
      <c r="D173" s="116"/>
      <c r="E173" s="116"/>
      <c r="F173" s="116"/>
      <c r="G173" s="116"/>
      <c r="H173" s="116"/>
      <c r="I173" s="116"/>
      <c r="J173" s="116"/>
      <c r="K173" s="116"/>
      <c r="L173" s="116"/>
      <c r="M173" s="116"/>
      <c r="N173" s="118"/>
      <c r="O173" s="118"/>
    </row>
    <row r="174" ht="14.25" customHeight="1">
      <c r="A174" s="116"/>
      <c r="B174" s="116"/>
      <c r="C174" s="116"/>
      <c r="D174" s="116"/>
      <c r="E174" s="116"/>
      <c r="F174" s="116"/>
      <c r="G174" s="116"/>
      <c r="H174" s="116"/>
      <c r="I174" s="116"/>
      <c r="J174" s="116"/>
      <c r="K174" s="116"/>
      <c r="L174" s="116"/>
      <c r="M174" s="116"/>
      <c r="N174" s="118"/>
      <c r="O174" s="118"/>
    </row>
    <row r="175" ht="14.25" customHeight="1">
      <c r="A175" s="116"/>
      <c r="B175" s="116"/>
      <c r="C175" s="116"/>
      <c r="D175" s="116"/>
      <c r="E175" s="116"/>
      <c r="F175" s="116"/>
      <c r="G175" s="116"/>
      <c r="H175" s="116"/>
      <c r="I175" s="116"/>
      <c r="J175" s="116"/>
      <c r="K175" s="116"/>
      <c r="L175" s="116"/>
      <c r="M175" s="116"/>
      <c r="N175" s="118"/>
      <c r="O175" s="118"/>
    </row>
    <row r="176" ht="14.25" customHeight="1">
      <c r="A176" s="116"/>
      <c r="B176" s="116"/>
      <c r="C176" s="116"/>
      <c r="D176" s="116"/>
      <c r="E176" s="116"/>
      <c r="F176" s="116"/>
      <c r="G176" s="116"/>
      <c r="H176" s="116"/>
      <c r="I176" s="116"/>
      <c r="J176" s="116"/>
      <c r="K176" s="116"/>
      <c r="L176" s="116"/>
      <c r="M176" s="116"/>
      <c r="N176" s="118"/>
      <c r="O176" s="118"/>
    </row>
    <row r="177" ht="14.25" customHeight="1">
      <c r="A177" s="116"/>
      <c r="B177" s="116"/>
      <c r="C177" s="116"/>
      <c r="D177" s="116"/>
      <c r="E177" s="116"/>
      <c r="F177" s="116"/>
      <c r="G177" s="116"/>
      <c r="H177" s="116"/>
      <c r="I177" s="116"/>
      <c r="J177" s="116"/>
      <c r="K177" s="116"/>
      <c r="L177" s="116"/>
      <c r="M177" s="116"/>
      <c r="N177" s="118"/>
      <c r="O177" s="118"/>
    </row>
    <row r="178" ht="14.25" customHeight="1">
      <c r="A178" s="116"/>
      <c r="B178" s="116"/>
      <c r="C178" s="116"/>
      <c r="D178" s="116"/>
      <c r="E178" s="116"/>
      <c r="F178" s="116"/>
      <c r="G178" s="116"/>
      <c r="H178" s="116"/>
      <c r="I178" s="116"/>
      <c r="J178" s="116"/>
      <c r="K178" s="116"/>
      <c r="L178" s="116"/>
      <c r="M178" s="116"/>
      <c r="N178" s="118"/>
      <c r="O178" s="118"/>
    </row>
    <row r="179" ht="14.25" customHeight="1">
      <c r="A179" s="116"/>
      <c r="B179" s="116"/>
      <c r="C179" s="116"/>
      <c r="D179" s="116"/>
      <c r="E179" s="116"/>
      <c r="F179" s="116"/>
      <c r="G179" s="116"/>
      <c r="H179" s="116"/>
      <c r="I179" s="116"/>
      <c r="J179" s="116"/>
      <c r="K179" s="116"/>
      <c r="L179" s="116"/>
      <c r="M179" s="116"/>
      <c r="N179" s="118"/>
      <c r="O179" s="118"/>
    </row>
    <row r="180" ht="14.25" customHeight="1">
      <c r="A180" s="116"/>
      <c r="B180" s="116"/>
      <c r="C180" s="116"/>
      <c r="D180" s="116"/>
      <c r="E180" s="116"/>
      <c r="F180" s="116"/>
      <c r="G180" s="116"/>
      <c r="H180" s="116"/>
      <c r="I180" s="116"/>
      <c r="J180" s="116"/>
      <c r="K180" s="116"/>
      <c r="L180" s="116"/>
      <c r="M180" s="116"/>
      <c r="N180" s="118"/>
      <c r="O180" s="118"/>
    </row>
    <row r="181" ht="14.25" customHeight="1">
      <c r="A181" s="116"/>
      <c r="B181" s="116"/>
      <c r="C181" s="116"/>
      <c r="D181" s="116"/>
      <c r="E181" s="116"/>
      <c r="F181" s="116"/>
      <c r="G181" s="116"/>
      <c r="H181" s="116"/>
      <c r="I181" s="116"/>
      <c r="J181" s="116"/>
      <c r="K181" s="116"/>
      <c r="L181" s="116"/>
      <c r="M181" s="116"/>
      <c r="N181" s="118"/>
      <c r="O181" s="118"/>
    </row>
    <row r="182" ht="14.25" customHeight="1">
      <c r="A182" s="116"/>
      <c r="B182" s="116"/>
      <c r="C182" s="116"/>
      <c r="D182" s="116"/>
      <c r="E182" s="116"/>
      <c r="F182" s="116"/>
      <c r="G182" s="116"/>
      <c r="H182" s="116"/>
      <c r="I182" s="116"/>
      <c r="J182" s="116"/>
      <c r="K182" s="116"/>
      <c r="L182" s="116"/>
      <c r="M182" s="116"/>
      <c r="N182" s="118"/>
      <c r="O182" s="118"/>
    </row>
    <row r="183" ht="14.25" customHeight="1">
      <c r="A183" s="116"/>
      <c r="B183" s="116"/>
      <c r="C183" s="116"/>
      <c r="D183" s="116"/>
      <c r="E183" s="116"/>
      <c r="F183" s="116"/>
      <c r="G183" s="116"/>
      <c r="H183" s="116"/>
      <c r="I183" s="116"/>
      <c r="J183" s="116"/>
      <c r="K183" s="116"/>
      <c r="L183" s="116"/>
      <c r="M183" s="116"/>
      <c r="N183" s="118"/>
      <c r="O183" s="118"/>
    </row>
    <row r="184" ht="14.25" customHeight="1">
      <c r="A184" s="116"/>
      <c r="B184" s="116"/>
      <c r="C184" s="116"/>
      <c r="D184" s="116"/>
      <c r="E184" s="116"/>
      <c r="F184" s="116"/>
      <c r="G184" s="116"/>
      <c r="H184" s="116"/>
      <c r="I184" s="116"/>
      <c r="J184" s="116"/>
      <c r="K184" s="116"/>
      <c r="L184" s="116"/>
      <c r="M184" s="116"/>
      <c r="N184" s="118"/>
      <c r="O184" s="118"/>
    </row>
    <row r="185" ht="14.25" customHeight="1">
      <c r="A185" s="116"/>
      <c r="B185" s="116"/>
      <c r="C185" s="116"/>
      <c r="D185" s="116"/>
      <c r="E185" s="116"/>
      <c r="F185" s="116"/>
      <c r="G185" s="116"/>
      <c r="H185" s="116"/>
      <c r="I185" s="116"/>
      <c r="J185" s="116"/>
      <c r="K185" s="116"/>
      <c r="L185" s="116"/>
      <c r="M185" s="116"/>
      <c r="N185" s="118"/>
      <c r="O185" s="118"/>
    </row>
    <row r="186" ht="14.25" customHeight="1">
      <c r="A186" s="116"/>
      <c r="B186" s="116"/>
      <c r="C186" s="116"/>
      <c r="D186" s="116"/>
      <c r="E186" s="116"/>
      <c r="F186" s="116"/>
      <c r="G186" s="116"/>
      <c r="H186" s="116"/>
      <c r="I186" s="116"/>
      <c r="J186" s="116"/>
      <c r="K186" s="116"/>
      <c r="L186" s="116"/>
      <c r="M186" s="116"/>
      <c r="N186" s="118"/>
      <c r="O186" s="118"/>
    </row>
    <row r="187" ht="14.25" customHeight="1">
      <c r="A187" s="116"/>
      <c r="B187" s="116"/>
      <c r="C187" s="116"/>
      <c r="D187" s="116"/>
      <c r="E187" s="116"/>
      <c r="F187" s="116"/>
      <c r="G187" s="116"/>
      <c r="H187" s="116"/>
      <c r="I187" s="116"/>
      <c r="J187" s="116"/>
      <c r="K187" s="116"/>
      <c r="L187" s="116"/>
      <c r="M187" s="116"/>
      <c r="N187" s="118"/>
      <c r="O187" s="118"/>
    </row>
    <row r="188" ht="14.25" customHeight="1">
      <c r="A188" s="116"/>
      <c r="B188" s="116"/>
      <c r="C188" s="116"/>
      <c r="D188" s="116"/>
      <c r="E188" s="116"/>
      <c r="F188" s="116"/>
      <c r="G188" s="116"/>
      <c r="H188" s="116"/>
      <c r="I188" s="116"/>
      <c r="J188" s="116"/>
      <c r="K188" s="116"/>
      <c r="L188" s="116"/>
      <c r="M188" s="116"/>
      <c r="N188" s="118"/>
      <c r="O188" s="118"/>
    </row>
    <row r="189" ht="14.25" customHeight="1">
      <c r="A189" s="116"/>
      <c r="B189" s="116"/>
      <c r="C189" s="116"/>
      <c r="D189" s="116"/>
      <c r="E189" s="116"/>
      <c r="F189" s="116"/>
      <c r="G189" s="116"/>
      <c r="H189" s="116"/>
      <c r="I189" s="116"/>
      <c r="J189" s="116"/>
      <c r="K189" s="116"/>
      <c r="L189" s="116"/>
      <c r="M189" s="116"/>
      <c r="N189" s="118"/>
      <c r="O189" s="118"/>
    </row>
    <row r="190" ht="14.25" customHeight="1">
      <c r="A190" s="116"/>
      <c r="B190" s="116"/>
      <c r="C190" s="116"/>
      <c r="D190" s="116"/>
      <c r="E190" s="116"/>
      <c r="F190" s="116"/>
      <c r="G190" s="116"/>
      <c r="H190" s="116"/>
      <c r="I190" s="116"/>
      <c r="J190" s="116"/>
      <c r="K190" s="116"/>
      <c r="L190" s="116"/>
      <c r="M190" s="116"/>
      <c r="N190" s="118"/>
      <c r="O190" s="118"/>
    </row>
    <row r="191" ht="14.25" customHeight="1">
      <c r="A191" s="116"/>
      <c r="B191" s="116"/>
      <c r="C191" s="116"/>
      <c r="D191" s="116"/>
      <c r="E191" s="116"/>
      <c r="F191" s="116"/>
      <c r="G191" s="116"/>
      <c r="H191" s="116"/>
      <c r="I191" s="116"/>
      <c r="J191" s="116"/>
      <c r="K191" s="116"/>
      <c r="L191" s="116"/>
      <c r="M191" s="116"/>
      <c r="N191" s="118"/>
      <c r="O191" s="118"/>
    </row>
    <row r="192" ht="14.25" customHeight="1">
      <c r="A192" s="116"/>
      <c r="B192" s="116"/>
      <c r="C192" s="116"/>
      <c r="D192" s="116"/>
      <c r="E192" s="116"/>
      <c r="F192" s="116"/>
      <c r="G192" s="116"/>
      <c r="H192" s="116"/>
      <c r="I192" s="116"/>
      <c r="J192" s="116"/>
      <c r="K192" s="116"/>
      <c r="L192" s="116"/>
      <c r="M192" s="116"/>
      <c r="N192" s="118"/>
      <c r="O192" s="118"/>
    </row>
    <row r="193" ht="14.25" customHeight="1">
      <c r="A193" s="116"/>
      <c r="B193" s="116"/>
      <c r="C193" s="116"/>
      <c r="D193" s="116"/>
      <c r="E193" s="116"/>
      <c r="F193" s="116"/>
      <c r="G193" s="116"/>
      <c r="H193" s="116"/>
      <c r="I193" s="116"/>
      <c r="J193" s="116"/>
      <c r="K193" s="116"/>
      <c r="L193" s="116"/>
      <c r="M193" s="116"/>
      <c r="N193" s="118"/>
      <c r="O193" s="118"/>
    </row>
    <row r="194" ht="14.25" customHeight="1">
      <c r="A194" s="116"/>
      <c r="B194" s="116"/>
      <c r="C194" s="116"/>
      <c r="D194" s="116"/>
      <c r="E194" s="116"/>
      <c r="F194" s="116"/>
      <c r="G194" s="116"/>
      <c r="H194" s="116"/>
      <c r="I194" s="116"/>
      <c r="J194" s="116"/>
      <c r="K194" s="116"/>
      <c r="L194" s="116"/>
      <c r="M194" s="116"/>
      <c r="N194" s="118"/>
      <c r="O194" s="118"/>
    </row>
    <row r="195" ht="14.25" customHeight="1">
      <c r="A195" s="116"/>
      <c r="B195" s="116"/>
      <c r="C195" s="116"/>
      <c r="D195" s="116"/>
      <c r="E195" s="116"/>
      <c r="F195" s="116"/>
      <c r="G195" s="116"/>
      <c r="H195" s="116"/>
      <c r="I195" s="116"/>
      <c r="J195" s="116"/>
      <c r="K195" s="116"/>
      <c r="L195" s="116"/>
      <c r="M195" s="116"/>
      <c r="N195" s="118"/>
      <c r="O195" s="118"/>
    </row>
    <row r="196" ht="14.25" customHeight="1">
      <c r="A196" s="116"/>
      <c r="B196" s="116"/>
      <c r="C196" s="116"/>
      <c r="D196" s="116"/>
      <c r="E196" s="116"/>
      <c r="F196" s="116"/>
      <c r="G196" s="116"/>
      <c r="H196" s="116"/>
      <c r="I196" s="116"/>
      <c r="J196" s="116"/>
      <c r="K196" s="116"/>
      <c r="L196" s="116"/>
      <c r="M196" s="116"/>
      <c r="N196" s="118"/>
      <c r="O196" s="118"/>
    </row>
    <row r="197" ht="14.25" customHeight="1">
      <c r="A197" s="116"/>
      <c r="B197" s="116"/>
      <c r="C197" s="116"/>
      <c r="D197" s="116"/>
      <c r="E197" s="116"/>
      <c r="F197" s="116"/>
      <c r="G197" s="116"/>
      <c r="H197" s="116"/>
      <c r="I197" s="116"/>
      <c r="J197" s="116"/>
      <c r="K197" s="116"/>
      <c r="L197" s="116"/>
      <c r="M197" s="116"/>
      <c r="N197" s="118"/>
      <c r="O197" s="118"/>
    </row>
    <row r="198" ht="14.25" customHeight="1">
      <c r="A198" s="116"/>
      <c r="B198" s="116"/>
      <c r="C198" s="116"/>
      <c r="D198" s="116"/>
      <c r="E198" s="116"/>
      <c r="F198" s="116"/>
      <c r="G198" s="116"/>
      <c r="H198" s="116"/>
      <c r="I198" s="116"/>
      <c r="J198" s="116"/>
      <c r="K198" s="116"/>
      <c r="L198" s="116"/>
      <c r="M198" s="116"/>
      <c r="N198" s="118"/>
      <c r="O198" s="118"/>
    </row>
    <row r="199" ht="14.25" customHeight="1">
      <c r="A199" s="116"/>
      <c r="B199" s="116"/>
      <c r="C199" s="116"/>
      <c r="D199" s="116"/>
      <c r="E199" s="116"/>
      <c r="F199" s="116"/>
      <c r="G199" s="116"/>
      <c r="H199" s="116"/>
      <c r="I199" s="116"/>
      <c r="J199" s="116"/>
      <c r="K199" s="116"/>
      <c r="L199" s="116"/>
      <c r="M199" s="116"/>
      <c r="N199" s="118"/>
      <c r="O199" s="118"/>
    </row>
    <row r="200" ht="14.25" customHeight="1">
      <c r="A200" s="116"/>
      <c r="B200" s="116"/>
      <c r="C200" s="116"/>
      <c r="D200" s="116"/>
      <c r="E200" s="116"/>
      <c r="F200" s="116"/>
      <c r="G200" s="116"/>
      <c r="H200" s="116"/>
      <c r="I200" s="116"/>
      <c r="J200" s="116"/>
      <c r="K200" s="116"/>
      <c r="L200" s="116"/>
      <c r="M200" s="116"/>
      <c r="N200" s="118"/>
      <c r="O200" s="118"/>
    </row>
    <row r="201" ht="14.25" customHeight="1">
      <c r="A201" s="116"/>
      <c r="B201" s="116"/>
      <c r="C201" s="116"/>
      <c r="D201" s="116"/>
      <c r="E201" s="116"/>
      <c r="F201" s="116"/>
      <c r="G201" s="116"/>
      <c r="H201" s="116"/>
      <c r="I201" s="116"/>
      <c r="J201" s="116"/>
      <c r="K201" s="116"/>
      <c r="L201" s="116"/>
      <c r="M201" s="116"/>
      <c r="N201" s="118"/>
      <c r="O201" s="118"/>
    </row>
    <row r="202" ht="14.25" customHeight="1">
      <c r="A202" s="116"/>
      <c r="B202" s="116"/>
      <c r="C202" s="116"/>
      <c r="D202" s="116"/>
      <c r="E202" s="116"/>
      <c r="F202" s="116"/>
      <c r="G202" s="116"/>
      <c r="H202" s="116"/>
      <c r="I202" s="116"/>
      <c r="J202" s="116"/>
      <c r="K202" s="116"/>
      <c r="L202" s="116"/>
      <c r="M202" s="116"/>
      <c r="N202" s="118"/>
      <c r="O202" s="118"/>
    </row>
    <row r="203" ht="14.25" customHeight="1">
      <c r="A203" s="116"/>
      <c r="B203" s="116"/>
      <c r="C203" s="116"/>
      <c r="D203" s="116"/>
      <c r="E203" s="116"/>
      <c r="F203" s="116"/>
      <c r="G203" s="116"/>
      <c r="H203" s="116"/>
      <c r="I203" s="116"/>
      <c r="J203" s="116"/>
      <c r="K203" s="116"/>
      <c r="L203" s="116"/>
      <c r="M203" s="116"/>
      <c r="N203" s="118"/>
      <c r="O203" s="118"/>
    </row>
    <row r="204" ht="14.25" customHeight="1">
      <c r="A204" s="116"/>
      <c r="B204" s="116"/>
      <c r="C204" s="116"/>
      <c r="D204" s="116"/>
      <c r="E204" s="116"/>
      <c r="F204" s="116"/>
      <c r="G204" s="116"/>
      <c r="H204" s="116"/>
      <c r="I204" s="116"/>
      <c r="J204" s="116"/>
      <c r="K204" s="116"/>
      <c r="L204" s="116"/>
      <c r="M204" s="116"/>
      <c r="N204" s="118"/>
      <c r="O204" s="118"/>
    </row>
    <row r="205" ht="14.25" customHeight="1">
      <c r="A205" s="116"/>
      <c r="B205" s="116"/>
      <c r="C205" s="116"/>
      <c r="D205" s="116"/>
      <c r="E205" s="116"/>
      <c r="F205" s="116"/>
      <c r="G205" s="116"/>
      <c r="H205" s="116"/>
      <c r="I205" s="116"/>
      <c r="J205" s="116"/>
      <c r="K205" s="116"/>
      <c r="L205" s="116"/>
      <c r="M205" s="116"/>
      <c r="N205" s="118"/>
      <c r="O205" s="118"/>
    </row>
    <row r="206" ht="14.25" customHeight="1">
      <c r="A206" s="116"/>
      <c r="B206" s="116"/>
      <c r="C206" s="116"/>
      <c r="D206" s="116"/>
      <c r="E206" s="116"/>
      <c r="F206" s="116"/>
      <c r="G206" s="116"/>
      <c r="H206" s="116"/>
      <c r="I206" s="116"/>
      <c r="J206" s="116"/>
      <c r="K206" s="116"/>
      <c r="L206" s="116"/>
      <c r="M206" s="116"/>
      <c r="N206" s="118"/>
      <c r="O206" s="118"/>
    </row>
    <row r="207" ht="14.25" customHeight="1">
      <c r="A207" s="116"/>
      <c r="B207" s="116"/>
      <c r="C207" s="116"/>
      <c r="D207" s="116"/>
      <c r="E207" s="116"/>
      <c r="F207" s="116"/>
      <c r="G207" s="116"/>
      <c r="H207" s="116"/>
      <c r="I207" s="116"/>
      <c r="J207" s="116"/>
      <c r="K207" s="116"/>
      <c r="L207" s="116"/>
      <c r="M207" s="116"/>
      <c r="N207" s="118"/>
      <c r="O207" s="118"/>
    </row>
    <row r="208" ht="14.25" customHeight="1">
      <c r="A208" s="116"/>
      <c r="B208" s="116"/>
      <c r="C208" s="116"/>
      <c r="D208" s="116"/>
      <c r="E208" s="116"/>
      <c r="F208" s="116"/>
      <c r="G208" s="116"/>
      <c r="H208" s="116"/>
      <c r="I208" s="116"/>
      <c r="J208" s="116"/>
      <c r="K208" s="116"/>
      <c r="L208" s="116"/>
      <c r="M208" s="116"/>
      <c r="N208" s="118"/>
      <c r="O208" s="118"/>
    </row>
    <row r="209" ht="14.25" customHeight="1">
      <c r="A209" s="116"/>
      <c r="B209" s="116"/>
      <c r="C209" s="116"/>
      <c r="D209" s="116"/>
      <c r="E209" s="116"/>
      <c r="F209" s="116"/>
      <c r="G209" s="116"/>
      <c r="H209" s="116"/>
      <c r="I209" s="116"/>
      <c r="J209" s="116"/>
      <c r="K209" s="116"/>
      <c r="L209" s="116"/>
      <c r="M209" s="116"/>
      <c r="N209" s="118"/>
      <c r="O209" s="118"/>
    </row>
    <row r="210" ht="14.25" customHeight="1">
      <c r="A210" s="116"/>
      <c r="B210" s="116"/>
      <c r="C210" s="116"/>
      <c r="D210" s="116"/>
      <c r="E210" s="116"/>
      <c r="F210" s="116"/>
      <c r="G210" s="116"/>
      <c r="H210" s="116"/>
      <c r="I210" s="116"/>
      <c r="J210" s="116"/>
      <c r="K210" s="116"/>
      <c r="L210" s="116"/>
      <c r="M210" s="116"/>
      <c r="N210" s="118"/>
      <c r="O210" s="118"/>
    </row>
    <row r="211" ht="14.25" customHeight="1">
      <c r="A211" s="116"/>
      <c r="B211" s="116"/>
      <c r="C211" s="116"/>
      <c r="D211" s="116"/>
      <c r="E211" s="116"/>
      <c r="F211" s="116"/>
      <c r="G211" s="116"/>
      <c r="H211" s="116"/>
      <c r="I211" s="116"/>
      <c r="J211" s="116"/>
      <c r="K211" s="116"/>
      <c r="L211" s="116"/>
      <c r="M211" s="116"/>
      <c r="N211" s="118"/>
      <c r="O211" s="118"/>
    </row>
    <row r="212" ht="14.25" customHeight="1">
      <c r="A212" s="116"/>
      <c r="B212" s="116"/>
      <c r="C212" s="116"/>
      <c r="D212" s="116"/>
      <c r="E212" s="116"/>
      <c r="F212" s="116"/>
      <c r="G212" s="116"/>
      <c r="H212" s="116"/>
      <c r="I212" s="116"/>
      <c r="J212" s="116"/>
      <c r="K212" s="116"/>
      <c r="L212" s="116"/>
      <c r="M212" s="116"/>
      <c r="N212" s="118"/>
      <c r="O212" s="118"/>
    </row>
    <row r="213" ht="14.25" customHeight="1">
      <c r="A213" s="116"/>
      <c r="B213" s="116"/>
      <c r="C213" s="116"/>
      <c r="D213" s="116"/>
      <c r="E213" s="116"/>
      <c r="F213" s="116"/>
      <c r="G213" s="116"/>
      <c r="H213" s="116"/>
      <c r="I213" s="116"/>
      <c r="J213" s="116"/>
      <c r="K213" s="116"/>
      <c r="L213" s="116"/>
      <c r="M213" s="116"/>
      <c r="N213" s="118"/>
      <c r="O213" s="118"/>
    </row>
    <row r="214" ht="14.25" customHeight="1">
      <c r="A214" s="116"/>
      <c r="B214" s="116"/>
      <c r="C214" s="116"/>
      <c r="D214" s="116"/>
      <c r="E214" s="116"/>
      <c r="F214" s="116"/>
      <c r="G214" s="116"/>
      <c r="H214" s="116"/>
      <c r="I214" s="116"/>
      <c r="J214" s="116"/>
      <c r="K214" s="116"/>
      <c r="L214" s="116"/>
      <c r="M214" s="116"/>
      <c r="N214" s="118"/>
      <c r="O214" s="118"/>
    </row>
    <row r="215" ht="14.25" customHeight="1">
      <c r="A215" s="116"/>
      <c r="B215" s="116"/>
      <c r="C215" s="116"/>
      <c r="D215" s="116"/>
      <c r="E215" s="116"/>
      <c r="F215" s="116"/>
      <c r="G215" s="116"/>
      <c r="H215" s="116"/>
      <c r="I215" s="116"/>
      <c r="J215" s="116"/>
      <c r="K215" s="116"/>
      <c r="L215" s="116"/>
      <c r="M215" s="116"/>
      <c r="N215" s="118"/>
      <c r="O215" s="118"/>
    </row>
    <row r="216" ht="14.25" customHeight="1">
      <c r="A216" s="116"/>
      <c r="B216" s="116"/>
      <c r="C216" s="116"/>
      <c r="D216" s="116"/>
      <c r="E216" s="116"/>
      <c r="F216" s="116"/>
      <c r="G216" s="116"/>
      <c r="H216" s="116"/>
      <c r="I216" s="116"/>
      <c r="J216" s="116"/>
      <c r="K216" s="116"/>
      <c r="L216" s="116"/>
      <c r="M216" s="116"/>
      <c r="N216" s="118"/>
      <c r="O216" s="118"/>
    </row>
    <row r="217" ht="14.25" customHeight="1">
      <c r="A217" s="116"/>
      <c r="B217" s="116"/>
      <c r="C217" s="116"/>
      <c r="D217" s="116"/>
      <c r="E217" s="116"/>
      <c r="F217" s="116"/>
      <c r="G217" s="116"/>
      <c r="H217" s="116"/>
      <c r="I217" s="116"/>
      <c r="J217" s="116"/>
      <c r="K217" s="116"/>
      <c r="L217" s="116"/>
      <c r="M217" s="116"/>
      <c r="N217" s="118"/>
      <c r="O217" s="118"/>
    </row>
    <row r="218" ht="14.25" customHeight="1">
      <c r="A218" s="116"/>
      <c r="B218" s="116"/>
      <c r="C218" s="116"/>
      <c r="D218" s="116"/>
      <c r="E218" s="116"/>
      <c r="F218" s="116"/>
      <c r="G218" s="116"/>
      <c r="H218" s="116"/>
      <c r="I218" s="116"/>
      <c r="J218" s="116"/>
      <c r="K218" s="116"/>
      <c r="L218" s="116"/>
      <c r="M218" s="116"/>
      <c r="N218" s="118"/>
      <c r="O218" s="118"/>
    </row>
    <row r="219" ht="14.25" customHeight="1">
      <c r="A219" s="116"/>
      <c r="B219" s="116"/>
      <c r="C219" s="116"/>
      <c r="D219" s="116"/>
      <c r="E219" s="116"/>
      <c r="F219" s="116"/>
      <c r="G219" s="116"/>
      <c r="H219" s="116"/>
      <c r="I219" s="116"/>
      <c r="J219" s="116"/>
      <c r="K219" s="116"/>
      <c r="L219" s="116"/>
      <c r="M219" s="116"/>
      <c r="N219" s="118"/>
      <c r="O219" s="118"/>
    </row>
    <row r="220" ht="14.25" customHeight="1">
      <c r="A220" s="116"/>
      <c r="B220" s="116"/>
      <c r="C220" s="116"/>
      <c r="D220" s="116"/>
      <c r="E220" s="116"/>
      <c r="F220" s="116"/>
      <c r="G220" s="116"/>
      <c r="H220" s="116"/>
      <c r="I220" s="116"/>
      <c r="J220" s="116"/>
      <c r="K220" s="116"/>
      <c r="L220" s="116"/>
      <c r="M220" s="116"/>
      <c r="N220" s="118"/>
      <c r="O220" s="118"/>
    </row>
    <row r="221" ht="14.25" customHeight="1">
      <c r="A221" s="116"/>
      <c r="B221" s="116"/>
      <c r="C221" s="116"/>
      <c r="D221" s="116"/>
      <c r="E221" s="116"/>
      <c r="F221" s="116"/>
      <c r="G221" s="116"/>
      <c r="H221" s="116"/>
      <c r="I221" s="116"/>
      <c r="J221" s="116"/>
      <c r="K221" s="116"/>
      <c r="L221" s="116"/>
      <c r="M221" s="116"/>
      <c r="N221" s="118"/>
      <c r="O221" s="118"/>
    </row>
    <row r="222" ht="14.25" customHeight="1">
      <c r="A222" s="116"/>
      <c r="B222" s="116"/>
      <c r="C222" s="116"/>
      <c r="D222" s="116"/>
      <c r="E222" s="116"/>
      <c r="F222" s="116"/>
      <c r="G222" s="116"/>
      <c r="H222" s="116"/>
      <c r="I222" s="116"/>
      <c r="J222" s="116"/>
      <c r="K222" s="116"/>
      <c r="L222" s="116"/>
      <c r="M222" s="116"/>
      <c r="N222" s="118"/>
      <c r="O222" s="118"/>
    </row>
    <row r="223" ht="14.25" customHeight="1">
      <c r="A223" s="116"/>
      <c r="B223" s="116"/>
      <c r="C223" s="116"/>
      <c r="D223" s="116"/>
      <c r="E223" s="116"/>
      <c r="F223" s="116"/>
      <c r="G223" s="116"/>
      <c r="H223" s="116"/>
      <c r="I223" s="116"/>
      <c r="J223" s="116"/>
      <c r="K223" s="116"/>
      <c r="L223" s="116"/>
      <c r="M223" s="116"/>
      <c r="N223" s="118"/>
      <c r="O223" s="118"/>
    </row>
    <row r="224" ht="14.25" customHeight="1">
      <c r="A224" s="116"/>
      <c r="B224" s="116"/>
      <c r="C224" s="116"/>
      <c r="D224" s="116"/>
      <c r="E224" s="116"/>
      <c r="F224" s="116"/>
      <c r="G224" s="116"/>
      <c r="H224" s="116"/>
      <c r="I224" s="116"/>
      <c r="J224" s="116"/>
      <c r="K224" s="116"/>
      <c r="L224" s="116"/>
      <c r="M224" s="116"/>
      <c r="N224" s="118"/>
      <c r="O224" s="118"/>
    </row>
    <row r="225" ht="15.75" customHeight="1">
      <c r="A225" s="115"/>
      <c r="B225" s="115"/>
      <c r="C225" s="115"/>
      <c r="D225" s="115"/>
      <c r="E225" s="115"/>
      <c r="F225" s="115"/>
      <c r="G225" s="115"/>
      <c r="H225" s="115"/>
      <c r="I225" s="115"/>
      <c r="J225" s="115"/>
      <c r="K225" s="115"/>
      <c r="L225" s="115"/>
      <c r="M225" s="115"/>
      <c r="N225" s="115"/>
      <c r="O225" s="115"/>
    </row>
    <row r="226" ht="15.75" customHeight="1">
      <c r="A226" s="115"/>
      <c r="B226" s="115"/>
      <c r="C226" s="115"/>
      <c r="D226" s="115"/>
      <c r="E226" s="115"/>
      <c r="F226" s="115"/>
      <c r="G226" s="115"/>
      <c r="H226" s="115"/>
      <c r="I226" s="115"/>
      <c r="J226" s="115"/>
      <c r="K226" s="115"/>
      <c r="L226" s="115"/>
      <c r="M226" s="115"/>
      <c r="N226" s="115"/>
      <c r="O226" s="115"/>
    </row>
    <row r="227" ht="15.75" customHeight="1">
      <c r="A227" s="115"/>
      <c r="B227" s="115"/>
      <c r="C227" s="115"/>
      <c r="D227" s="115"/>
      <c r="E227" s="115"/>
      <c r="F227" s="115"/>
      <c r="G227" s="115"/>
      <c r="H227" s="115"/>
      <c r="I227" s="115"/>
      <c r="J227" s="115"/>
      <c r="K227" s="115"/>
      <c r="L227" s="115"/>
      <c r="M227" s="115"/>
      <c r="N227" s="115"/>
      <c r="O227" s="115"/>
    </row>
    <row r="228" ht="15.75" customHeight="1">
      <c r="A228" s="115"/>
      <c r="B228" s="115"/>
      <c r="C228" s="115"/>
      <c r="D228" s="115"/>
      <c r="E228" s="115"/>
      <c r="F228" s="115"/>
      <c r="G228" s="115"/>
      <c r="H228" s="115"/>
      <c r="I228" s="115"/>
      <c r="J228" s="115"/>
      <c r="K228" s="115"/>
      <c r="L228" s="115"/>
      <c r="M228" s="115"/>
      <c r="N228" s="115"/>
      <c r="O228" s="115"/>
    </row>
    <row r="229" ht="15.75" customHeight="1">
      <c r="A229" s="115"/>
      <c r="B229" s="115"/>
      <c r="C229" s="115"/>
      <c r="D229" s="115"/>
      <c r="E229" s="115"/>
      <c r="F229" s="115"/>
      <c r="G229" s="115"/>
      <c r="H229" s="115"/>
      <c r="I229" s="115"/>
      <c r="J229" s="115"/>
      <c r="K229" s="115"/>
      <c r="L229" s="115"/>
      <c r="M229" s="115"/>
      <c r="N229" s="115"/>
      <c r="O229" s="115"/>
    </row>
    <row r="230" ht="15.75" customHeight="1">
      <c r="A230" s="115"/>
      <c r="B230" s="115"/>
      <c r="C230" s="115"/>
      <c r="D230" s="115"/>
      <c r="E230" s="115"/>
      <c r="F230" s="115"/>
      <c r="G230" s="115"/>
      <c r="H230" s="115"/>
      <c r="I230" s="115"/>
      <c r="J230" s="115"/>
      <c r="K230" s="115"/>
      <c r="L230" s="115"/>
      <c r="M230" s="115"/>
      <c r="N230" s="115"/>
      <c r="O230" s="115"/>
    </row>
    <row r="231" ht="15.75" customHeight="1">
      <c r="A231" s="115"/>
      <c r="B231" s="115"/>
      <c r="C231" s="115"/>
      <c r="D231" s="115"/>
      <c r="E231" s="115"/>
      <c r="F231" s="115"/>
      <c r="G231" s="115"/>
      <c r="H231" s="115"/>
      <c r="I231" s="115"/>
      <c r="J231" s="115"/>
      <c r="K231" s="115"/>
      <c r="L231" s="115"/>
      <c r="M231" s="115"/>
      <c r="N231" s="115"/>
      <c r="O231" s="115"/>
    </row>
    <row r="232" ht="15.75" customHeight="1">
      <c r="A232" s="115"/>
      <c r="B232" s="115"/>
      <c r="C232" s="115"/>
      <c r="D232" s="115"/>
      <c r="E232" s="115"/>
      <c r="F232" s="115"/>
      <c r="G232" s="115"/>
      <c r="H232" s="115"/>
      <c r="I232" s="115"/>
      <c r="J232" s="115"/>
      <c r="K232" s="115"/>
      <c r="L232" s="115"/>
      <c r="M232" s="115"/>
      <c r="N232" s="115"/>
      <c r="O232" s="115"/>
    </row>
    <row r="233" ht="15.75" customHeight="1">
      <c r="A233" s="115"/>
      <c r="B233" s="115"/>
      <c r="C233" s="115"/>
      <c r="D233" s="115"/>
      <c r="E233" s="115"/>
      <c r="F233" s="115"/>
      <c r="G233" s="115"/>
      <c r="H233" s="115"/>
      <c r="I233" s="115"/>
      <c r="J233" s="115"/>
      <c r="K233" s="115"/>
      <c r="L233" s="115"/>
      <c r="M233" s="115"/>
      <c r="N233" s="115"/>
      <c r="O233" s="115"/>
    </row>
    <row r="234" ht="15.75" customHeight="1">
      <c r="A234" s="115"/>
      <c r="B234" s="115"/>
      <c r="C234" s="115"/>
      <c r="D234" s="115"/>
      <c r="E234" s="115"/>
      <c r="F234" s="115"/>
      <c r="G234" s="115"/>
      <c r="H234" s="115"/>
      <c r="I234" s="115"/>
      <c r="J234" s="115"/>
      <c r="K234" s="115"/>
      <c r="L234" s="115"/>
      <c r="M234" s="115"/>
      <c r="N234" s="115"/>
      <c r="O234" s="115"/>
    </row>
    <row r="235" ht="15.75" customHeight="1">
      <c r="A235" s="115"/>
      <c r="B235" s="115"/>
      <c r="C235" s="115"/>
      <c r="D235" s="115"/>
      <c r="E235" s="115"/>
      <c r="F235" s="115"/>
      <c r="G235" s="115"/>
      <c r="H235" s="115"/>
      <c r="I235" s="115"/>
      <c r="J235" s="115"/>
      <c r="K235" s="115"/>
      <c r="L235" s="115"/>
      <c r="M235" s="115"/>
      <c r="N235" s="115"/>
      <c r="O235" s="115"/>
    </row>
    <row r="236" ht="15.75" customHeight="1">
      <c r="A236" s="115"/>
      <c r="B236" s="115"/>
      <c r="C236" s="115"/>
      <c r="D236" s="115"/>
      <c r="E236" s="115"/>
      <c r="F236" s="115"/>
      <c r="G236" s="115"/>
      <c r="H236" s="115"/>
      <c r="I236" s="115"/>
      <c r="J236" s="115"/>
      <c r="K236" s="115"/>
      <c r="L236" s="115"/>
      <c r="M236" s="115"/>
      <c r="N236" s="115"/>
      <c r="O236" s="115"/>
    </row>
    <row r="237" ht="15.75" customHeight="1">
      <c r="A237" s="115"/>
      <c r="B237" s="115"/>
      <c r="C237" s="115"/>
      <c r="D237" s="115"/>
      <c r="E237" s="115"/>
      <c r="F237" s="115"/>
      <c r="G237" s="115"/>
      <c r="H237" s="115"/>
      <c r="I237" s="115"/>
      <c r="J237" s="115"/>
      <c r="K237" s="115"/>
      <c r="L237" s="115"/>
      <c r="M237" s="115"/>
      <c r="N237" s="115"/>
      <c r="O237" s="115"/>
    </row>
    <row r="238" ht="15.75" customHeight="1">
      <c r="A238" s="115"/>
      <c r="B238" s="115"/>
      <c r="C238" s="115"/>
      <c r="D238" s="115"/>
      <c r="E238" s="115"/>
      <c r="F238" s="115"/>
      <c r="G238" s="115"/>
      <c r="H238" s="115"/>
      <c r="I238" s="115"/>
      <c r="J238" s="115"/>
      <c r="K238" s="115"/>
      <c r="L238" s="115"/>
      <c r="M238" s="115"/>
      <c r="N238" s="115"/>
      <c r="O238" s="115"/>
    </row>
    <row r="239" ht="15.75" customHeight="1">
      <c r="A239" s="115"/>
      <c r="B239" s="115"/>
      <c r="C239" s="115"/>
      <c r="D239" s="115"/>
      <c r="E239" s="115"/>
      <c r="F239" s="115"/>
      <c r="G239" s="115"/>
      <c r="H239" s="115"/>
      <c r="I239" s="115"/>
      <c r="J239" s="115"/>
      <c r="K239" s="115"/>
      <c r="L239" s="115"/>
      <c r="M239" s="115"/>
      <c r="N239" s="115"/>
      <c r="O239" s="115"/>
    </row>
    <row r="240" ht="15.75" customHeight="1">
      <c r="A240" s="115"/>
      <c r="B240" s="115"/>
      <c r="C240" s="115"/>
      <c r="D240" s="115"/>
      <c r="E240" s="115"/>
      <c r="F240" s="115"/>
      <c r="G240" s="115"/>
      <c r="H240" s="115"/>
      <c r="I240" s="115"/>
      <c r="J240" s="115"/>
      <c r="K240" s="115"/>
      <c r="L240" s="115"/>
      <c r="M240" s="115"/>
      <c r="N240" s="115"/>
      <c r="O240" s="115"/>
    </row>
    <row r="241" ht="15.75" customHeight="1">
      <c r="A241" s="115"/>
      <c r="B241" s="115"/>
      <c r="C241" s="115"/>
      <c r="D241" s="115"/>
      <c r="E241" s="115"/>
      <c r="F241" s="115"/>
      <c r="G241" s="115"/>
      <c r="H241" s="115"/>
      <c r="I241" s="115"/>
      <c r="J241" s="115"/>
      <c r="K241" s="115"/>
      <c r="L241" s="115"/>
      <c r="M241" s="115"/>
      <c r="N241" s="115"/>
      <c r="O241" s="115"/>
    </row>
    <row r="242" ht="15.75" customHeight="1">
      <c r="A242" s="115"/>
      <c r="B242" s="115"/>
      <c r="C242" s="115"/>
      <c r="D242" s="115"/>
      <c r="E242" s="115"/>
      <c r="F242" s="115"/>
      <c r="G242" s="115"/>
      <c r="H242" s="115"/>
      <c r="I242" s="115"/>
      <c r="J242" s="115"/>
      <c r="K242" s="115"/>
      <c r="L242" s="115"/>
      <c r="M242" s="115"/>
      <c r="N242" s="115"/>
      <c r="O242" s="115"/>
    </row>
    <row r="243" ht="15.75" customHeight="1">
      <c r="A243" s="115"/>
      <c r="B243" s="115"/>
      <c r="C243" s="115"/>
      <c r="D243" s="115"/>
      <c r="E243" s="115"/>
      <c r="F243" s="115"/>
      <c r="G243" s="115"/>
      <c r="H243" s="115"/>
      <c r="I243" s="115"/>
      <c r="J243" s="115"/>
      <c r="K243" s="115"/>
      <c r="L243" s="115"/>
      <c r="M243" s="115"/>
      <c r="N243" s="115"/>
      <c r="O243" s="115"/>
    </row>
    <row r="244" ht="15.75" customHeight="1">
      <c r="A244" s="115"/>
      <c r="B244" s="115"/>
      <c r="C244" s="115"/>
      <c r="D244" s="115"/>
      <c r="E244" s="115"/>
      <c r="F244" s="115"/>
      <c r="G244" s="115"/>
      <c r="H244" s="115"/>
      <c r="I244" s="115"/>
      <c r="J244" s="115"/>
      <c r="K244" s="115"/>
      <c r="L244" s="115"/>
      <c r="M244" s="115"/>
      <c r="N244" s="115"/>
      <c r="O244" s="115"/>
    </row>
    <row r="245" ht="15.75" customHeight="1">
      <c r="A245" s="115"/>
      <c r="B245" s="115"/>
      <c r="C245" s="115"/>
      <c r="D245" s="115"/>
      <c r="E245" s="115"/>
      <c r="F245" s="115"/>
      <c r="G245" s="115"/>
      <c r="H245" s="115"/>
      <c r="I245" s="115"/>
      <c r="J245" s="115"/>
      <c r="K245" s="115"/>
      <c r="L245" s="115"/>
      <c r="M245" s="115"/>
      <c r="N245" s="115"/>
      <c r="O245" s="115"/>
    </row>
    <row r="246" ht="15.75" customHeight="1">
      <c r="A246" s="115"/>
      <c r="B246" s="115"/>
      <c r="C246" s="115"/>
      <c r="D246" s="115"/>
      <c r="E246" s="115"/>
      <c r="F246" s="115"/>
      <c r="G246" s="115"/>
      <c r="H246" s="115"/>
      <c r="I246" s="115"/>
      <c r="J246" s="115"/>
      <c r="K246" s="115"/>
      <c r="L246" s="115"/>
      <c r="M246" s="115"/>
      <c r="N246" s="115"/>
      <c r="O246" s="115"/>
    </row>
    <row r="247" ht="15.75" customHeight="1">
      <c r="A247" s="115"/>
      <c r="B247" s="115"/>
      <c r="C247" s="115"/>
      <c r="D247" s="115"/>
      <c r="E247" s="115"/>
      <c r="F247" s="115"/>
      <c r="G247" s="115"/>
      <c r="H247" s="115"/>
      <c r="I247" s="115"/>
      <c r="J247" s="115"/>
      <c r="K247" s="115"/>
      <c r="L247" s="115"/>
      <c r="M247" s="115"/>
      <c r="N247" s="115"/>
      <c r="O247" s="115"/>
    </row>
    <row r="248" ht="15.75" customHeight="1">
      <c r="A248" s="115"/>
      <c r="B248" s="115"/>
      <c r="C248" s="115"/>
      <c r="D248" s="115"/>
      <c r="E248" s="115"/>
      <c r="F248" s="115"/>
      <c r="G248" s="115"/>
      <c r="H248" s="115"/>
      <c r="I248" s="115"/>
      <c r="J248" s="115"/>
      <c r="K248" s="115"/>
      <c r="L248" s="115"/>
      <c r="M248" s="115"/>
      <c r="N248" s="115"/>
      <c r="O248" s="115"/>
    </row>
    <row r="249" ht="15.75" customHeight="1">
      <c r="A249" s="115"/>
      <c r="B249" s="115"/>
      <c r="C249" s="115"/>
      <c r="D249" s="115"/>
      <c r="E249" s="115"/>
      <c r="F249" s="115"/>
      <c r="G249" s="115"/>
      <c r="H249" s="115"/>
      <c r="I249" s="115"/>
      <c r="J249" s="115"/>
      <c r="K249" s="115"/>
      <c r="L249" s="115"/>
      <c r="M249" s="115"/>
      <c r="N249" s="115"/>
      <c r="O249" s="115"/>
    </row>
    <row r="250" ht="15.75" customHeight="1">
      <c r="A250" s="115"/>
      <c r="B250" s="115"/>
      <c r="C250" s="115"/>
      <c r="D250" s="115"/>
      <c r="E250" s="115"/>
      <c r="F250" s="115"/>
      <c r="G250" s="115"/>
      <c r="H250" s="115"/>
      <c r="I250" s="115"/>
      <c r="J250" s="115"/>
      <c r="K250" s="115"/>
      <c r="L250" s="115"/>
      <c r="M250" s="115"/>
      <c r="N250" s="115"/>
      <c r="O250" s="115"/>
    </row>
    <row r="251" ht="15.75" customHeight="1">
      <c r="A251" s="115"/>
      <c r="B251" s="115"/>
      <c r="C251" s="115"/>
      <c r="D251" s="115"/>
      <c r="E251" s="115"/>
      <c r="F251" s="115"/>
      <c r="G251" s="115"/>
      <c r="H251" s="115"/>
      <c r="I251" s="115"/>
      <c r="J251" s="115"/>
      <c r="K251" s="115"/>
      <c r="L251" s="115"/>
      <c r="M251" s="115"/>
      <c r="N251" s="115"/>
      <c r="O251" s="115"/>
    </row>
    <row r="252" ht="15.75" customHeight="1">
      <c r="A252" s="115"/>
      <c r="B252" s="115"/>
      <c r="C252" s="115"/>
      <c r="D252" s="115"/>
      <c r="E252" s="115"/>
      <c r="F252" s="115"/>
      <c r="G252" s="115"/>
      <c r="H252" s="115"/>
      <c r="I252" s="115"/>
      <c r="J252" s="115"/>
      <c r="K252" s="115"/>
      <c r="L252" s="115"/>
      <c r="M252" s="115"/>
      <c r="N252" s="115"/>
      <c r="O252" s="115"/>
    </row>
    <row r="253" ht="15.75" customHeight="1">
      <c r="A253" s="115"/>
      <c r="B253" s="115"/>
      <c r="C253" s="115"/>
      <c r="D253" s="115"/>
      <c r="E253" s="115"/>
      <c r="F253" s="115"/>
      <c r="G253" s="115"/>
      <c r="H253" s="115"/>
      <c r="I253" s="115"/>
      <c r="J253" s="115"/>
      <c r="K253" s="115"/>
      <c r="L253" s="115"/>
      <c r="M253" s="115"/>
      <c r="N253" s="115"/>
      <c r="O253" s="115"/>
    </row>
    <row r="254" ht="15.75" customHeight="1">
      <c r="A254" s="115"/>
      <c r="B254" s="115"/>
      <c r="C254" s="115"/>
      <c r="D254" s="115"/>
      <c r="E254" s="115"/>
      <c r="F254" s="115"/>
      <c r="G254" s="115"/>
      <c r="H254" s="115"/>
      <c r="I254" s="115"/>
      <c r="J254" s="115"/>
      <c r="K254" s="115"/>
      <c r="L254" s="115"/>
      <c r="M254" s="115"/>
      <c r="N254" s="115"/>
      <c r="O254" s="115"/>
    </row>
    <row r="255" ht="15.75" customHeight="1">
      <c r="A255" s="115"/>
      <c r="B255" s="115"/>
      <c r="C255" s="115"/>
      <c r="D255" s="115"/>
      <c r="E255" s="115"/>
      <c r="F255" s="115"/>
      <c r="G255" s="115"/>
      <c r="H255" s="115"/>
      <c r="I255" s="115"/>
      <c r="J255" s="115"/>
      <c r="K255" s="115"/>
      <c r="L255" s="115"/>
      <c r="M255" s="115"/>
      <c r="N255" s="115"/>
      <c r="O255" s="115"/>
    </row>
    <row r="256" ht="15.75" customHeight="1">
      <c r="A256" s="115"/>
      <c r="B256" s="115"/>
      <c r="C256" s="115"/>
      <c r="D256" s="115"/>
      <c r="E256" s="115"/>
      <c r="F256" s="115"/>
      <c r="G256" s="115"/>
      <c r="H256" s="115"/>
      <c r="I256" s="115"/>
      <c r="J256" s="115"/>
      <c r="K256" s="115"/>
      <c r="L256" s="115"/>
      <c r="M256" s="115"/>
      <c r="N256" s="115"/>
      <c r="O256" s="115"/>
    </row>
    <row r="257" ht="15.75" customHeight="1">
      <c r="A257" s="115"/>
      <c r="B257" s="115"/>
      <c r="C257" s="115"/>
      <c r="D257" s="115"/>
      <c r="E257" s="115"/>
      <c r="F257" s="115"/>
      <c r="G257" s="115"/>
      <c r="H257" s="115"/>
      <c r="I257" s="115"/>
      <c r="J257" s="115"/>
      <c r="K257" s="115"/>
      <c r="L257" s="115"/>
      <c r="M257" s="115"/>
      <c r="N257" s="115"/>
      <c r="O257" s="115"/>
    </row>
    <row r="258" ht="15.75" customHeight="1">
      <c r="A258" s="115"/>
      <c r="B258" s="115"/>
      <c r="C258" s="115"/>
      <c r="D258" s="115"/>
      <c r="E258" s="115"/>
      <c r="F258" s="115"/>
      <c r="G258" s="115"/>
      <c r="H258" s="115"/>
      <c r="I258" s="115"/>
      <c r="J258" s="115"/>
      <c r="K258" s="115"/>
      <c r="L258" s="115"/>
      <c r="M258" s="115"/>
      <c r="N258" s="115"/>
      <c r="O258" s="115"/>
    </row>
    <row r="259" ht="15.75" customHeight="1">
      <c r="A259" s="115"/>
      <c r="B259" s="115"/>
      <c r="C259" s="115"/>
      <c r="D259" s="115"/>
      <c r="E259" s="115"/>
      <c r="F259" s="115"/>
      <c r="G259" s="115"/>
      <c r="H259" s="115"/>
      <c r="I259" s="115"/>
      <c r="J259" s="115"/>
      <c r="K259" s="115"/>
      <c r="L259" s="115"/>
      <c r="M259" s="115"/>
      <c r="N259" s="115"/>
      <c r="O259" s="115"/>
    </row>
    <row r="260" ht="15.75" customHeight="1">
      <c r="A260" s="115"/>
      <c r="B260" s="115"/>
      <c r="C260" s="115"/>
      <c r="D260" s="115"/>
      <c r="E260" s="115"/>
      <c r="F260" s="115"/>
      <c r="G260" s="115"/>
      <c r="H260" s="115"/>
      <c r="I260" s="115"/>
      <c r="J260" s="115"/>
      <c r="K260" s="115"/>
      <c r="L260" s="115"/>
      <c r="M260" s="115"/>
      <c r="N260" s="115"/>
      <c r="O260" s="115"/>
    </row>
    <row r="261" ht="15.75" customHeight="1">
      <c r="A261" s="115"/>
      <c r="B261" s="115"/>
      <c r="C261" s="115"/>
      <c r="D261" s="115"/>
      <c r="E261" s="115"/>
      <c r="F261" s="115"/>
      <c r="G261" s="115"/>
      <c r="H261" s="115"/>
      <c r="I261" s="115"/>
      <c r="J261" s="115"/>
      <c r="K261" s="115"/>
      <c r="L261" s="115"/>
      <c r="M261" s="115"/>
      <c r="N261" s="115"/>
      <c r="O261" s="115"/>
    </row>
    <row r="262" ht="15.75" customHeight="1">
      <c r="A262" s="115"/>
      <c r="B262" s="115"/>
      <c r="C262" s="115"/>
      <c r="D262" s="115"/>
      <c r="E262" s="115"/>
      <c r="F262" s="115"/>
      <c r="G262" s="115"/>
      <c r="H262" s="115"/>
      <c r="I262" s="115"/>
      <c r="J262" s="115"/>
      <c r="K262" s="115"/>
      <c r="L262" s="115"/>
      <c r="M262" s="115"/>
      <c r="N262" s="115"/>
      <c r="O262" s="115"/>
    </row>
    <row r="263" ht="15.75" customHeight="1">
      <c r="A263" s="115"/>
      <c r="B263" s="115"/>
      <c r="C263" s="115"/>
      <c r="D263" s="115"/>
      <c r="E263" s="115"/>
      <c r="F263" s="115"/>
      <c r="G263" s="115"/>
      <c r="H263" s="115"/>
      <c r="I263" s="115"/>
      <c r="J263" s="115"/>
      <c r="K263" s="115"/>
      <c r="L263" s="115"/>
      <c r="M263" s="115"/>
      <c r="N263" s="115"/>
      <c r="O263" s="115"/>
    </row>
    <row r="264" ht="15.75" customHeight="1">
      <c r="A264" s="115"/>
      <c r="B264" s="115"/>
      <c r="C264" s="115"/>
      <c r="D264" s="115"/>
      <c r="E264" s="115"/>
      <c r="F264" s="115"/>
      <c r="G264" s="115"/>
      <c r="H264" s="115"/>
      <c r="I264" s="115"/>
      <c r="J264" s="115"/>
      <c r="K264" s="115"/>
      <c r="L264" s="115"/>
      <c r="M264" s="115"/>
      <c r="N264" s="115"/>
      <c r="O264" s="115"/>
    </row>
    <row r="265" ht="15.75" customHeight="1">
      <c r="A265" s="115"/>
      <c r="B265" s="115"/>
      <c r="C265" s="115"/>
      <c r="D265" s="115"/>
      <c r="E265" s="115"/>
      <c r="F265" s="115"/>
      <c r="G265" s="115"/>
      <c r="H265" s="115"/>
      <c r="I265" s="115"/>
      <c r="J265" s="115"/>
      <c r="K265" s="115"/>
      <c r="L265" s="115"/>
      <c r="M265" s="115"/>
      <c r="N265" s="115"/>
      <c r="O265" s="115"/>
    </row>
    <row r="266" ht="15.75" customHeight="1">
      <c r="A266" s="115"/>
      <c r="B266" s="115"/>
      <c r="C266" s="115"/>
      <c r="D266" s="115"/>
      <c r="E266" s="115"/>
      <c r="F266" s="115"/>
      <c r="G266" s="115"/>
      <c r="H266" s="115"/>
      <c r="I266" s="115"/>
      <c r="J266" s="115"/>
      <c r="K266" s="115"/>
      <c r="L266" s="115"/>
      <c r="M266" s="115"/>
      <c r="N266" s="115"/>
      <c r="O266" s="115"/>
    </row>
    <row r="267" ht="15.75" customHeight="1">
      <c r="A267" s="115"/>
      <c r="B267" s="115"/>
      <c r="C267" s="115"/>
      <c r="D267" s="115"/>
      <c r="E267" s="115"/>
      <c r="F267" s="115"/>
      <c r="G267" s="115"/>
      <c r="H267" s="115"/>
      <c r="I267" s="115"/>
      <c r="J267" s="115"/>
      <c r="K267" s="115"/>
      <c r="L267" s="115"/>
      <c r="M267" s="115"/>
      <c r="N267" s="115"/>
      <c r="O267" s="115"/>
    </row>
    <row r="268" ht="15.75" customHeight="1">
      <c r="A268" s="115"/>
      <c r="B268" s="115"/>
      <c r="C268" s="115"/>
      <c r="D268" s="115"/>
      <c r="E268" s="115"/>
      <c r="F268" s="115"/>
      <c r="G268" s="115"/>
      <c r="H268" s="115"/>
      <c r="I268" s="115"/>
      <c r="J268" s="115"/>
      <c r="K268" s="115"/>
      <c r="L268" s="115"/>
      <c r="M268" s="115"/>
      <c r="N268" s="115"/>
      <c r="O268" s="115"/>
    </row>
    <row r="269" ht="15.75" customHeight="1">
      <c r="A269" s="115"/>
      <c r="B269" s="115"/>
      <c r="C269" s="115"/>
      <c r="D269" s="115"/>
      <c r="E269" s="115"/>
      <c r="F269" s="115"/>
      <c r="G269" s="115"/>
      <c r="H269" s="115"/>
      <c r="I269" s="115"/>
      <c r="J269" s="115"/>
      <c r="K269" s="115"/>
      <c r="L269" s="115"/>
      <c r="M269" s="115"/>
      <c r="N269" s="115"/>
      <c r="O269" s="115"/>
    </row>
    <row r="270" ht="15.75" customHeight="1">
      <c r="A270" s="115"/>
      <c r="B270" s="115"/>
      <c r="C270" s="115"/>
      <c r="D270" s="115"/>
      <c r="E270" s="115"/>
      <c r="F270" s="115"/>
      <c r="G270" s="115"/>
      <c r="H270" s="115"/>
      <c r="I270" s="115"/>
      <c r="J270" s="115"/>
      <c r="K270" s="115"/>
      <c r="L270" s="115"/>
      <c r="M270" s="115"/>
      <c r="N270" s="115"/>
      <c r="O270" s="115"/>
    </row>
    <row r="271" ht="15.75" customHeight="1">
      <c r="A271" s="115"/>
      <c r="B271" s="115"/>
      <c r="C271" s="115"/>
      <c r="D271" s="115"/>
      <c r="E271" s="115"/>
      <c r="F271" s="115"/>
      <c r="G271" s="115"/>
      <c r="H271" s="115"/>
      <c r="I271" s="115"/>
      <c r="J271" s="115"/>
      <c r="K271" s="115"/>
      <c r="L271" s="115"/>
      <c r="M271" s="115"/>
      <c r="N271" s="115"/>
      <c r="O271" s="115"/>
    </row>
    <row r="272" ht="15.75" customHeight="1">
      <c r="A272" s="115"/>
      <c r="B272" s="115"/>
      <c r="C272" s="115"/>
      <c r="D272" s="115"/>
      <c r="E272" s="115"/>
      <c r="F272" s="115"/>
      <c r="G272" s="115"/>
      <c r="H272" s="115"/>
      <c r="I272" s="115"/>
      <c r="J272" s="115"/>
      <c r="K272" s="115"/>
      <c r="L272" s="115"/>
      <c r="M272" s="115"/>
      <c r="N272" s="115"/>
      <c r="O272" s="115"/>
    </row>
    <row r="273" ht="15.75" customHeight="1">
      <c r="A273" s="115"/>
      <c r="B273" s="115"/>
      <c r="C273" s="115"/>
      <c r="D273" s="115"/>
      <c r="E273" s="115"/>
      <c r="F273" s="115"/>
      <c r="G273" s="115"/>
      <c r="H273" s="115"/>
      <c r="I273" s="115"/>
      <c r="J273" s="115"/>
      <c r="K273" s="115"/>
      <c r="L273" s="115"/>
      <c r="M273" s="115"/>
      <c r="N273" s="115"/>
      <c r="O273" s="115"/>
    </row>
    <row r="274" ht="15.75" customHeight="1">
      <c r="A274" s="115"/>
      <c r="B274" s="115"/>
      <c r="C274" s="115"/>
      <c r="D274" s="115"/>
      <c r="E274" s="115"/>
      <c r="F274" s="115"/>
      <c r="G274" s="115"/>
      <c r="H274" s="115"/>
      <c r="I274" s="115"/>
      <c r="J274" s="115"/>
      <c r="K274" s="115"/>
      <c r="L274" s="115"/>
      <c r="M274" s="115"/>
      <c r="N274" s="115"/>
      <c r="O274" s="115"/>
    </row>
    <row r="275" ht="15.75" customHeight="1">
      <c r="A275" s="115"/>
      <c r="B275" s="115"/>
      <c r="C275" s="115"/>
      <c r="D275" s="115"/>
      <c r="E275" s="115"/>
      <c r="F275" s="115"/>
      <c r="G275" s="115"/>
      <c r="H275" s="115"/>
      <c r="I275" s="115"/>
      <c r="J275" s="115"/>
      <c r="K275" s="115"/>
      <c r="L275" s="115"/>
      <c r="M275" s="115"/>
      <c r="N275" s="115"/>
      <c r="O275" s="115"/>
    </row>
    <row r="276" ht="15.75" customHeight="1">
      <c r="A276" s="115"/>
      <c r="B276" s="115"/>
      <c r="C276" s="115"/>
      <c r="D276" s="115"/>
      <c r="E276" s="115"/>
      <c r="F276" s="115"/>
      <c r="G276" s="115"/>
      <c r="H276" s="115"/>
      <c r="I276" s="115"/>
      <c r="J276" s="115"/>
      <c r="K276" s="115"/>
      <c r="L276" s="115"/>
      <c r="M276" s="115"/>
      <c r="N276" s="115"/>
      <c r="O276" s="115"/>
    </row>
    <row r="277" ht="15.75" customHeight="1">
      <c r="A277" s="115"/>
      <c r="B277" s="115"/>
      <c r="C277" s="115"/>
      <c r="D277" s="115"/>
      <c r="E277" s="115"/>
      <c r="F277" s="115"/>
      <c r="G277" s="115"/>
      <c r="H277" s="115"/>
      <c r="I277" s="115"/>
      <c r="J277" s="115"/>
      <c r="K277" s="115"/>
      <c r="L277" s="115"/>
      <c r="M277" s="115"/>
      <c r="N277" s="115"/>
      <c r="O277" s="115"/>
    </row>
    <row r="278" ht="15.75" customHeight="1">
      <c r="A278" s="115"/>
      <c r="B278" s="115"/>
      <c r="C278" s="115"/>
      <c r="D278" s="115"/>
      <c r="E278" s="115"/>
      <c r="F278" s="115"/>
      <c r="G278" s="115"/>
      <c r="H278" s="115"/>
      <c r="I278" s="115"/>
      <c r="J278" s="115"/>
      <c r="K278" s="115"/>
      <c r="L278" s="115"/>
      <c r="M278" s="115"/>
      <c r="N278" s="115"/>
      <c r="O278" s="115"/>
    </row>
    <row r="279" ht="15.75" customHeight="1">
      <c r="A279" s="115"/>
      <c r="B279" s="115"/>
      <c r="C279" s="115"/>
      <c r="D279" s="115"/>
      <c r="E279" s="115"/>
      <c r="F279" s="115"/>
      <c r="G279" s="115"/>
      <c r="H279" s="115"/>
      <c r="I279" s="115"/>
      <c r="J279" s="115"/>
      <c r="K279" s="115"/>
      <c r="L279" s="115"/>
      <c r="M279" s="115"/>
      <c r="N279" s="115"/>
      <c r="O279" s="115"/>
    </row>
    <row r="280" ht="15.75" customHeight="1">
      <c r="A280" s="115"/>
      <c r="B280" s="115"/>
      <c r="C280" s="115"/>
      <c r="D280" s="115"/>
      <c r="E280" s="115"/>
      <c r="F280" s="115"/>
      <c r="G280" s="115"/>
      <c r="H280" s="115"/>
      <c r="I280" s="115"/>
      <c r="J280" s="115"/>
      <c r="K280" s="115"/>
      <c r="L280" s="115"/>
      <c r="M280" s="115"/>
      <c r="N280" s="115"/>
      <c r="O280" s="115"/>
    </row>
    <row r="281" ht="15.75" customHeight="1">
      <c r="A281" s="115"/>
      <c r="B281" s="115"/>
      <c r="C281" s="115"/>
      <c r="D281" s="115"/>
      <c r="E281" s="115"/>
      <c r="F281" s="115"/>
      <c r="G281" s="115"/>
      <c r="H281" s="115"/>
      <c r="I281" s="115"/>
      <c r="J281" s="115"/>
      <c r="K281" s="115"/>
      <c r="L281" s="115"/>
      <c r="M281" s="115"/>
      <c r="N281" s="115"/>
      <c r="O281" s="115"/>
    </row>
    <row r="282" ht="15.75" customHeight="1">
      <c r="A282" s="115"/>
      <c r="B282" s="115"/>
      <c r="C282" s="115"/>
      <c r="D282" s="115"/>
      <c r="E282" s="115"/>
      <c r="F282" s="115"/>
      <c r="G282" s="115"/>
      <c r="H282" s="115"/>
      <c r="I282" s="115"/>
      <c r="J282" s="115"/>
      <c r="K282" s="115"/>
      <c r="L282" s="115"/>
      <c r="M282" s="115"/>
      <c r="N282" s="115"/>
      <c r="O282" s="115"/>
    </row>
    <row r="283" ht="15.75" customHeight="1">
      <c r="A283" s="115"/>
      <c r="B283" s="115"/>
      <c r="C283" s="115"/>
      <c r="D283" s="115"/>
      <c r="E283" s="115"/>
      <c r="F283" s="115"/>
      <c r="G283" s="115"/>
      <c r="H283" s="115"/>
      <c r="I283" s="115"/>
      <c r="J283" s="115"/>
      <c r="K283" s="115"/>
      <c r="L283" s="115"/>
      <c r="M283" s="115"/>
      <c r="N283" s="115"/>
      <c r="O283" s="115"/>
    </row>
    <row r="284" ht="15.75" customHeight="1">
      <c r="A284" s="115"/>
      <c r="B284" s="115"/>
      <c r="C284" s="115"/>
      <c r="D284" s="115"/>
      <c r="E284" s="115"/>
      <c r="F284" s="115"/>
      <c r="G284" s="115"/>
      <c r="H284" s="115"/>
      <c r="I284" s="115"/>
      <c r="J284" s="115"/>
      <c r="K284" s="115"/>
      <c r="L284" s="115"/>
      <c r="M284" s="115"/>
      <c r="N284" s="115"/>
      <c r="O284" s="115"/>
    </row>
    <row r="285" ht="15.75" customHeight="1">
      <c r="A285" s="115"/>
      <c r="B285" s="115"/>
      <c r="C285" s="115"/>
      <c r="D285" s="115"/>
      <c r="E285" s="115"/>
      <c r="F285" s="115"/>
      <c r="G285" s="115"/>
      <c r="H285" s="115"/>
      <c r="I285" s="115"/>
      <c r="J285" s="115"/>
      <c r="K285" s="115"/>
      <c r="L285" s="115"/>
      <c r="M285" s="115"/>
      <c r="N285" s="115"/>
      <c r="O285" s="115"/>
    </row>
    <row r="286" ht="15.75" customHeight="1">
      <c r="A286" s="115"/>
      <c r="B286" s="115"/>
      <c r="C286" s="115"/>
      <c r="D286" s="115"/>
      <c r="E286" s="115"/>
      <c r="F286" s="115"/>
      <c r="G286" s="115"/>
      <c r="H286" s="115"/>
      <c r="I286" s="115"/>
      <c r="J286" s="115"/>
      <c r="K286" s="115"/>
      <c r="L286" s="115"/>
      <c r="M286" s="115"/>
      <c r="N286" s="115"/>
      <c r="O286" s="115"/>
    </row>
    <row r="287" ht="15.75" customHeight="1">
      <c r="A287" s="115"/>
      <c r="B287" s="115"/>
      <c r="C287" s="115"/>
      <c r="D287" s="115"/>
      <c r="E287" s="115"/>
      <c r="F287" s="115"/>
      <c r="G287" s="115"/>
      <c r="H287" s="115"/>
      <c r="I287" s="115"/>
      <c r="J287" s="115"/>
      <c r="K287" s="115"/>
      <c r="L287" s="115"/>
      <c r="M287" s="115"/>
      <c r="N287" s="115"/>
      <c r="O287" s="115"/>
    </row>
    <row r="288" ht="15.75" customHeight="1">
      <c r="A288" s="115"/>
      <c r="B288" s="115"/>
      <c r="C288" s="115"/>
      <c r="D288" s="115"/>
      <c r="E288" s="115"/>
      <c r="F288" s="115"/>
      <c r="G288" s="115"/>
      <c r="H288" s="115"/>
      <c r="I288" s="115"/>
      <c r="J288" s="115"/>
      <c r="K288" s="115"/>
      <c r="L288" s="115"/>
      <c r="M288" s="115"/>
      <c r="N288" s="115"/>
      <c r="O288" s="115"/>
    </row>
    <row r="289" ht="15.75" customHeight="1">
      <c r="A289" s="115"/>
      <c r="B289" s="115"/>
      <c r="C289" s="115"/>
      <c r="D289" s="115"/>
      <c r="E289" s="115"/>
      <c r="F289" s="115"/>
      <c r="G289" s="115"/>
      <c r="H289" s="115"/>
      <c r="I289" s="115"/>
      <c r="J289" s="115"/>
      <c r="K289" s="115"/>
      <c r="L289" s="115"/>
      <c r="M289" s="115"/>
      <c r="N289" s="115"/>
      <c r="O289" s="115"/>
    </row>
    <row r="290" ht="15.75" customHeight="1">
      <c r="A290" s="115"/>
      <c r="B290" s="115"/>
      <c r="C290" s="115"/>
      <c r="D290" s="115"/>
      <c r="E290" s="115"/>
      <c r="F290" s="115"/>
      <c r="G290" s="115"/>
      <c r="H290" s="115"/>
      <c r="I290" s="115"/>
      <c r="J290" s="115"/>
      <c r="K290" s="115"/>
      <c r="L290" s="115"/>
      <c r="M290" s="115"/>
      <c r="N290" s="115"/>
      <c r="O290" s="115"/>
    </row>
    <row r="291" ht="15.75" customHeight="1">
      <c r="A291" s="115"/>
      <c r="B291" s="115"/>
      <c r="C291" s="115"/>
      <c r="D291" s="115"/>
      <c r="E291" s="115"/>
      <c r="F291" s="115"/>
      <c r="G291" s="115"/>
      <c r="H291" s="115"/>
      <c r="I291" s="115"/>
      <c r="J291" s="115"/>
      <c r="K291" s="115"/>
      <c r="L291" s="115"/>
      <c r="M291" s="115"/>
      <c r="N291" s="115"/>
      <c r="O291" s="115"/>
    </row>
    <row r="292" ht="15.75" customHeight="1">
      <c r="A292" s="115"/>
      <c r="B292" s="115"/>
      <c r="C292" s="115"/>
      <c r="D292" s="115"/>
      <c r="E292" s="115"/>
      <c r="F292" s="115"/>
      <c r="G292" s="115"/>
      <c r="H292" s="115"/>
      <c r="I292" s="115"/>
      <c r="J292" s="115"/>
      <c r="K292" s="115"/>
      <c r="L292" s="115"/>
      <c r="M292" s="115"/>
      <c r="N292" s="115"/>
      <c r="O292" s="115"/>
    </row>
    <row r="293" ht="15.75" customHeight="1">
      <c r="A293" s="115"/>
      <c r="B293" s="115"/>
      <c r="C293" s="115"/>
      <c r="D293" s="115"/>
      <c r="E293" s="115"/>
      <c r="F293" s="115"/>
      <c r="G293" s="115"/>
      <c r="H293" s="115"/>
      <c r="I293" s="115"/>
      <c r="J293" s="115"/>
      <c r="K293" s="115"/>
      <c r="L293" s="115"/>
      <c r="M293" s="115"/>
      <c r="N293" s="115"/>
      <c r="O293" s="115"/>
    </row>
    <row r="294" ht="15.75" customHeight="1">
      <c r="A294" s="115"/>
      <c r="B294" s="115"/>
      <c r="C294" s="115"/>
      <c r="D294" s="115"/>
      <c r="E294" s="115"/>
      <c r="F294" s="115"/>
      <c r="G294" s="115"/>
      <c r="H294" s="115"/>
      <c r="I294" s="115"/>
      <c r="J294" s="115"/>
      <c r="K294" s="115"/>
      <c r="L294" s="115"/>
      <c r="M294" s="115"/>
      <c r="N294" s="115"/>
      <c r="O294" s="115"/>
    </row>
    <row r="295" ht="15.75" customHeight="1">
      <c r="A295" s="115"/>
      <c r="B295" s="115"/>
      <c r="C295" s="115"/>
      <c r="D295" s="115"/>
      <c r="E295" s="115"/>
      <c r="F295" s="115"/>
      <c r="G295" s="115"/>
      <c r="H295" s="115"/>
      <c r="I295" s="115"/>
      <c r="J295" s="115"/>
      <c r="K295" s="115"/>
      <c r="L295" s="115"/>
      <c r="M295" s="115"/>
      <c r="N295" s="115"/>
      <c r="O295" s="115"/>
    </row>
    <row r="296" ht="15.75" customHeight="1">
      <c r="A296" s="115"/>
      <c r="B296" s="115"/>
      <c r="C296" s="115"/>
      <c r="D296" s="115"/>
      <c r="E296" s="115"/>
      <c r="F296" s="115"/>
      <c r="G296" s="115"/>
      <c r="H296" s="115"/>
      <c r="I296" s="115"/>
      <c r="J296" s="115"/>
      <c r="K296" s="115"/>
      <c r="L296" s="115"/>
      <c r="M296" s="115"/>
      <c r="N296" s="115"/>
      <c r="O296" s="115"/>
    </row>
    <row r="297" ht="15.75" customHeight="1">
      <c r="A297" s="115"/>
      <c r="B297" s="115"/>
      <c r="C297" s="115"/>
      <c r="D297" s="115"/>
      <c r="E297" s="115"/>
      <c r="F297" s="115"/>
      <c r="G297" s="115"/>
      <c r="H297" s="115"/>
      <c r="I297" s="115"/>
      <c r="J297" s="115"/>
      <c r="K297" s="115"/>
      <c r="L297" s="115"/>
      <c r="M297" s="115"/>
      <c r="N297" s="115"/>
      <c r="O297" s="115"/>
    </row>
    <row r="298" ht="15.75" customHeight="1">
      <c r="A298" s="115"/>
      <c r="B298" s="115"/>
      <c r="C298" s="115"/>
      <c r="D298" s="115"/>
      <c r="E298" s="115"/>
      <c r="F298" s="115"/>
      <c r="G298" s="115"/>
      <c r="H298" s="115"/>
      <c r="I298" s="115"/>
      <c r="J298" s="115"/>
      <c r="K298" s="115"/>
      <c r="L298" s="115"/>
      <c r="M298" s="115"/>
      <c r="N298" s="115"/>
      <c r="O298" s="115"/>
    </row>
    <row r="299" ht="15.75" customHeight="1">
      <c r="A299" s="115"/>
      <c r="B299" s="115"/>
      <c r="C299" s="115"/>
      <c r="D299" s="115"/>
      <c r="E299" s="115"/>
      <c r="F299" s="115"/>
      <c r="G299" s="115"/>
      <c r="H299" s="115"/>
      <c r="I299" s="115"/>
      <c r="J299" s="115"/>
      <c r="K299" s="115"/>
      <c r="L299" s="115"/>
      <c r="M299" s="115"/>
      <c r="N299" s="115"/>
      <c r="O299" s="115"/>
    </row>
    <row r="300" ht="15.75" customHeight="1">
      <c r="A300" s="115"/>
      <c r="B300" s="115"/>
      <c r="C300" s="115"/>
      <c r="D300" s="115"/>
      <c r="E300" s="115"/>
      <c r="F300" s="115"/>
      <c r="G300" s="115"/>
      <c r="H300" s="115"/>
      <c r="I300" s="115"/>
      <c r="J300" s="115"/>
      <c r="K300" s="115"/>
      <c r="L300" s="115"/>
      <c r="M300" s="115"/>
      <c r="N300" s="115"/>
      <c r="O300" s="115"/>
    </row>
    <row r="301" ht="15.75" customHeight="1">
      <c r="A301" s="115"/>
      <c r="B301" s="115"/>
      <c r="C301" s="115"/>
      <c r="D301" s="115"/>
      <c r="E301" s="115"/>
      <c r="F301" s="115"/>
      <c r="G301" s="115"/>
      <c r="H301" s="115"/>
      <c r="I301" s="115"/>
      <c r="J301" s="115"/>
      <c r="K301" s="115"/>
      <c r="L301" s="115"/>
      <c r="M301" s="115"/>
      <c r="N301" s="115"/>
      <c r="O301" s="115"/>
    </row>
    <row r="302" ht="15.75" customHeight="1">
      <c r="A302" s="115"/>
      <c r="B302" s="115"/>
      <c r="C302" s="115"/>
      <c r="D302" s="115"/>
      <c r="E302" s="115"/>
      <c r="F302" s="115"/>
      <c r="G302" s="115"/>
      <c r="H302" s="115"/>
      <c r="I302" s="115"/>
      <c r="J302" s="115"/>
      <c r="K302" s="115"/>
      <c r="L302" s="115"/>
      <c r="M302" s="115"/>
      <c r="N302" s="115"/>
      <c r="O302" s="115"/>
    </row>
    <row r="303" ht="15.75" customHeight="1">
      <c r="A303" s="115"/>
      <c r="B303" s="115"/>
      <c r="C303" s="115"/>
      <c r="D303" s="115"/>
      <c r="E303" s="115"/>
      <c r="F303" s="115"/>
      <c r="G303" s="115"/>
      <c r="H303" s="115"/>
      <c r="I303" s="115"/>
      <c r="J303" s="115"/>
      <c r="K303" s="115"/>
      <c r="L303" s="115"/>
      <c r="M303" s="115"/>
      <c r="N303" s="115"/>
      <c r="O303" s="115"/>
    </row>
    <row r="304" ht="15.75" customHeight="1">
      <c r="A304" s="115"/>
      <c r="B304" s="115"/>
      <c r="C304" s="115"/>
      <c r="D304" s="115"/>
      <c r="E304" s="115"/>
      <c r="F304" s="115"/>
      <c r="G304" s="115"/>
      <c r="H304" s="115"/>
      <c r="I304" s="115"/>
      <c r="J304" s="115"/>
      <c r="K304" s="115"/>
      <c r="L304" s="115"/>
      <c r="M304" s="115"/>
      <c r="N304" s="115"/>
      <c r="O304" s="115"/>
    </row>
    <row r="305" ht="15.75" customHeight="1">
      <c r="A305" s="115"/>
      <c r="B305" s="115"/>
      <c r="C305" s="115"/>
      <c r="D305" s="115"/>
      <c r="E305" s="115"/>
      <c r="F305" s="115"/>
      <c r="G305" s="115"/>
      <c r="H305" s="115"/>
      <c r="I305" s="115"/>
      <c r="J305" s="115"/>
      <c r="K305" s="115"/>
      <c r="L305" s="115"/>
      <c r="M305" s="115"/>
      <c r="N305" s="115"/>
      <c r="O305" s="115"/>
    </row>
    <row r="306" ht="15.75" customHeight="1">
      <c r="A306" s="115"/>
      <c r="B306" s="115"/>
      <c r="C306" s="115"/>
      <c r="D306" s="115"/>
      <c r="E306" s="115"/>
      <c r="F306" s="115"/>
      <c r="G306" s="115"/>
      <c r="H306" s="115"/>
      <c r="I306" s="115"/>
      <c r="J306" s="115"/>
      <c r="K306" s="115"/>
      <c r="L306" s="115"/>
      <c r="M306" s="115"/>
      <c r="N306" s="115"/>
      <c r="O306" s="115"/>
    </row>
    <row r="307" ht="15.75" customHeight="1">
      <c r="A307" s="115"/>
      <c r="B307" s="115"/>
      <c r="C307" s="115"/>
      <c r="D307" s="115"/>
      <c r="E307" s="115"/>
      <c r="F307" s="115"/>
      <c r="G307" s="115"/>
      <c r="H307" s="115"/>
      <c r="I307" s="115"/>
      <c r="J307" s="115"/>
      <c r="K307" s="115"/>
      <c r="L307" s="115"/>
      <c r="M307" s="115"/>
      <c r="N307" s="115"/>
      <c r="O307" s="115"/>
    </row>
    <row r="308" ht="15.75" customHeight="1">
      <c r="A308" s="115"/>
      <c r="B308" s="115"/>
      <c r="C308" s="115"/>
      <c r="D308" s="115"/>
      <c r="E308" s="115"/>
      <c r="F308" s="115"/>
      <c r="G308" s="115"/>
      <c r="H308" s="115"/>
      <c r="I308" s="115"/>
      <c r="J308" s="115"/>
      <c r="K308" s="115"/>
      <c r="L308" s="115"/>
      <c r="M308" s="115"/>
      <c r="N308" s="115"/>
      <c r="O308" s="115"/>
    </row>
    <row r="309" ht="15.75" customHeight="1">
      <c r="A309" s="115"/>
      <c r="B309" s="115"/>
      <c r="C309" s="115"/>
      <c r="D309" s="115"/>
      <c r="E309" s="115"/>
      <c r="F309" s="115"/>
      <c r="G309" s="115"/>
      <c r="H309" s="115"/>
      <c r="I309" s="115"/>
      <c r="J309" s="115"/>
      <c r="K309" s="115"/>
      <c r="L309" s="115"/>
      <c r="M309" s="115"/>
      <c r="N309" s="115"/>
      <c r="O309" s="115"/>
    </row>
    <row r="310" ht="15.75" customHeight="1">
      <c r="A310" s="115"/>
      <c r="B310" s="115"/>
      <c r="C310" s="115"/>
      <c r="D310" s="115"/>
      <c r="E310" s="115"/>
      <c r="F310" s="115"/>
      <c r="G310" s="115"/>
      <c r="H310" s="115"/>
      <c r="I310" s="115"/>
      <c r="J310" s="115"/>
      <c r="K310" s="115"/>
      <c r="L310" s="115"/>
      <c r="M310" s="115"/>
      <c r="N310" s="115"/>
      <c r="O310" s="115"/>
    </row>
    <row r="311" ht="15.75" customHeight="1">
      <c r="A311" s="115"/>
      <c r="B311" s="115"/>
      <c r="C311" s="115"/>
      <c r="D311" s="115"/>
      <c r="E311" s="115"/>
      <c r="F311" s="115"/>
      <c r="G311" s="115"/>
      <c r="H311" s="115"/>
      <c r="I311" s="115"/>
      <c r="J311" s="115"/>
      <c r="K311" s="115"/>
      <c r="L311" s="115"/>
      <c r="M311" s="115"/>
      <c r="N311" s="115"/>
      <c r="O311" s="115"/>
    </row>
    <row r="312" ht="15.75" customHeight="1">
      <c r="A312" s="115"/>
      <c r="B312" s="115"/>
      <c r="C312" s="115"/>
      <c r="D312" s="115"/>
      <c r="E312" s="115"/>
      <c r="F312" s="115"/>
      <c r="G312" s="115"/>
      <c r="H312" s="115"/>
      <c r="I312" s="115"/>
      <c r="J312" s="115"/>
      <c r="K312" s="115"/>
      <c r="L312" s="115"/>
      <c r="M312" s="115"/>
      <c r="N312" s="115"/>
      <c r="O312" s="115"/>
    </row>
    <row r="313" ht="15.75" customHeight="1">
      <c r="A313" s="115"/>
      <c r="B313" s="115"/>
      <c r="C313" s="115"/>
      <c r="D313" s="115"/>
      <c r="E313" s="115"/>
      <c r="F313" s="115"/>
      <c r="G313" s="115"/>
      <c r="H313" s="115"/>
      <c r="I313" s="115"/>
      <c r="J313" s="115"/>
      <c r="K313" s="115"/>
      <c r="L313" s="115"/>
      <c r="M313" s="115"/>
      <c r="N313" s="115"/>
      <c r="O313" s="115"/>
    </row>
    <row r="314" ht="15.75" customHeight="1">
      <c r="A314" s="115"/>
      <c r="B314" s="115"/>
      <c r="C314" s="115"/>
      <c r="D314" s="115"/>
      <c r="E314" s="115"/>
      <c r="F314" s="115"/>
      <c r="G314" s="115"/>
      <c r="H314" s="115"/>
      <c r="I314" s="115"/>
      <c r="J314" s="115"/>
      <c r="K314" s="115"/>
      <c r="L314" s="115"/>
      <c r="M314" s="115"/>
      <c r="N314" s="115"/>
      <c r="O314" s="115"/>
    </row>
    <row r="315" ht="15.75" customHeight="1">
      <c r="A315" s="115"/>
      <c r="B315" s="115"/>
      <c r="C315" s="115"/>
      <c r="D315" s="115"/>
      <c r="E315" s="115"/>
      <c r="F315" s="115"/>
      <c r="G315" s="115"/>
      <c r="H315" s="115"/>
      <c r="I315" s="115"/>
      <c r="J315" s="115"/>
      <c r="K315" s="115"/>
      <c r="L315" s="115"/>
      <c r="M315" s="115"/>
      <c r="N315" s="115"/>
      <c r="O315" s="115"/>
    </row>
    <row r="316" ht="15.75" customHeight="1">
      <c r="A316" s="115"/>
      <c r="B316" s="115"/>
      <c r="C316" s="115"/>
      <c r="D316" s="115"/>
      <c r="E316" s="115"/>
      <c r="F316" s="115"/>
      <c r="G316" s="115"/>
      <c r="H316" s="115"/>
      <c r="I316" s="115"/>
      <c r="J316" s="115"/>
      <c r="K316" s="115"/>
      <c r="L316" s="115"/>
      <c r="M316" s="115"/>
      <c r="N316" s="115"/>
      <c r="O316" s="115"/>
    </row>
    <row r="317" ht="15.75" customHeight="1">
      <c r="A317" s="115"/>
      <c r="B317" s="115"/>
      <c r="C317" s="115"/>
      <c r="D317" s="115"/>
      <c r="E317" s="115"/>
      <c r="F317" s="115"/>
      <c r="G317" s="115"/>
      <c r="H317" s="115"/>
      <c r="I317" s="115"/>
      <c r="J317" s="115"/>
      <c r="K317" s="115"/>
      <c r="L317" s="115"/>
      <c r="M317" s="115"/>
      <c r="N317" s="115"/>
      <c r="O317" s="115"/>
    </row>
    <row r="318" ht="15.75" customHeight="1">
      <c r="A318" s="115"/>
      <c r="B318" s="115"/>
      <c r="C318" s="115"/>
      <c r="D318" s="115"/>
      <c r="E318" s="115"/>
      <c r="F318" s="115"/>
      <c r="G318" s="115"/>
      <c r="H318" s="115"/>
      <c r="I318" s="115"/>
      <c r="J318" s="115"/>
      <c r="K318" s="115"/>
      <c r="L318" s="115"/>
      <c r="M318" s="115"/>
      <c r="N318" s="115"/>
      <c r="O318" s="115"/>
    </row>
    <row r="319" ht="15.75" customHeight="1">
      <c r="A319" s="115"/>
      <c r="B319" s="115"/>
      <c r="C319" s="115"/>
      <c r="D319" s="115"/>
      <c r="E319" s="115"/>
      <c r="F319" s="115"/>
      <c r="G319" s="115"/>
      <c r="H319" s="115"/>
      <c r="I319" s="115"/>
      <c r="J319" s="115"/>
      <c r="K319" s="115"/>
      <c r="L319" s="115"/>
      <c r="M319" s="115"/>
      <c r="N319" s="115"/>
      <c r="O319" s="115"/>
    </row>
    <row r="320" ht="15.75" customHeight="1">
      <c r="A320" s="115"/>
      <c r="B320" s="115"/>
      <c r="C320" s="115"/>
      <c r="D320" s="115"/>
      <c r="E320" s="115"/>
      <c r="F320" s="115"/>
      <c r="G320" s="115"/>
      <c r="H320" s="115"/>
      <c r="I320" s="115"/>
      <c r="J320" s="115"/>
      <c r="K320" s="115"/>
      <c r="L320" s="115"/>
      <c r="M320" s="115"/>
      <c r="N320" s="115"/>
      <c r="O320" s="115"/>
    </row>
    <row r="321" ht="15.75" customHeight="1">
      <c r="A321" s="115"/>
      <c r="B321" s="115"/>
      <c r="C321" s="115"/>
      <c r="D321" s="115"/>
      <c r="E321" s="115"/>
      <c r="F321" s="115"/>
      <c r="G321" s="115"/>
      <c r="H321" s="115"/>
      <c r="I321" s="115"/>
      <c r="J321" s="115"/>
      <c r="K321" s="115"/>
      <c r="L321" s="115"/>
      <c r="M321" s="115"/>
      <c r="N321" s="115"/>
      <c r="O321" s="115"/>
    </row>
    <row r="322" ht="15.75" customHeight="1">
      <c r="A322" s="115"/>
      <c r="B322" s="115"/>
      <c r="C322" s="115"/>
      <c r="D322" s="115"/>
      <c r="E322" s="115"/>
      <c r="F322" s="115"/>
      <c r="G322" s="115"/>
      <c r="H322" s="115"/>
      <c r="I322" s="115"/>
      <c r="J322" s="115"/>
      <c r="K322" s="115"/>
      <c r="L322" s="115"/>
      <c r="M322" s="115"/>
      <c r="N322" s="115"/>
      <c r="O322" s="115"/>
    </row>
    <row r="323" ht="15.75" customHeight="1">
      <c r="A323" s="115"/>
      <c r="B323" s="115"/>
      <c r="C323" s="115"/>
      <c r="D323" s="115"/>
      <c r="E323" s="115"/>
      <c r="F323" s="115"/>
      <c r="G323" s="115"/>
      <c r="H323" s="115"/>
      <c r="I323" s="115"/>
      <c r="J323" s="115"/>
      <c r="K323" s="115"/>
      <c r="L323" s="115"/>
      <c r="M323" s="115"/>
      <c r="N323" s="115"/>
      <c r="O323" s="115"/>
    </row>
    <row r="324" ht="15.75" customHeight="1">
      <c r="A324" s="115"/>
      <c r="B324" s="115"/>
      <c r="C324" s="115"/>
      <c r="D324" s="115"/>
      <c r="E324" s="115"/>
      <c r="F324" s="115"/>
      <c r="G324" s="115"/>
      <c r="H324" s="115"/>
      <c r="I324" s="115"/>
      <c r="J324" s="115"/>
      <c r="K324" s="115"/>
      <c r="L324" s="115"/>
      <c r="M324" s="115"/>
      <c r="N324" s="115"/>
      <c r="O324" s="115"/>
    </row>
    <row r="325" ht="15.75" customHeight="1">
      <c r="A325" s="115"/>
      <c r="B325" s="115"/>
      <c r="C325" s="115"/>
      <c r="D325" s="115"/>
      <c r="E325" s="115"/>
      <c r="F325" s="115"/>
      <c r="G325" s="115"/>
      <c r="H325" s="115"/>
      <c r="I325" s="115"/>
      <c r="J325" s="115"/>
      <c r="K325" s="115"/>
      <c r="L325" s="115"/>
      <c r="M325" s="115"/>
      <c r="N325" s="115"/>
      <c r="O325" s="115"/>
    </row>
    <row r="326" ht="15.75" customHeight="1">
      <c r="A326" s="115"/>
      <c r="B326" s="115"/>
      <c r="C326" s="115"/>
      <c r="D326" s="115"/>
      <c r="E326" s="115"/>
      <c r="F326" s="115"/>
      <c r="G326" s="115"/>
      <c r="H326" s="115"/>
      <c r="I326" s="115"/>
      <c r="J326" s="115"/>
      <c r="K326" s="115"/>
      <c r="L326" s="115"/>
      <c r="M326" s="115"/>
      <c r="N326" s="115"/>
      <c r="O326" s="115"/>
    </row>
    <row r="327" ht="15.75" customHeight="1">
      <c r="A327" s="115"/>
      <c r="B327" s="115"/>
      <c r="C327" s="115"/>
      <c r="D327" s="115"/>
      <c r="E327" s="115"/>
      <c r="F327" s="115"/>
      <c r="G327" s="115"/>
      <c r="H327" s="115"/>
      <c r="I327" s="115"/>
      <c r="J327" s="115"/>
      <c r="K327" s="115"/>
      <c r="L327" s="115"/>
      <c r="M327" s="115"/>
      <c r="N327" s="115"/>
      <c r="O327" s="115"/>
    </row>
    <row r="328" ht="15.75" customHeight="1">
      <c r="A328" s="115"/>
      <c r="B328" s="115"/>
      <c r="C328" s="115"/>
      <c r="D328" s="115"/>
      <c r="E328" s="115"/>
      <c r="F328" s="115"/>
      <c r="G328" s="115"/>
      <c r="H328" s="115"/>
      <c r="I328" s="115"/>
      <c r="J328" s="115"/>
      <c r="K328" s="115"/>
      <c r="L328" s="115"/>
      <c r="M328" s="115"/>
      <c r="N328" s="115"/>
      <c r="O328" s="115"/>
    </row>
    <row r="329" ht="15.75" customHeight="1">
      <c r="A329" s="115"/>
      <c r="B329" s="115"/>
      <c r="C329" s="115"/>
      <c r="D329" s="115"/>
      <c r="E329" s="115"/>
      <c r="F329" s="115"/>
      <c r="G329" s="115"/>
      <c r="H329" s="115"/>
      <c r="I329" s="115"/>
      <c r="J329" s="115"/>
      <c r="K329" s="115"/>
      <c r="L329" s="115"/>
      <c r="M329" s="115"/>
      <c r="N329" s="115"/>
      <c r="O329" s="115"/>
    </row>
    <row r="330" ht="15.75" customHeight="1">
      <c r="A330" s="115"/>
      <c r="B330" s="115"/>
      <c r="C330" s="115"/>
      <c r="D330" s="115"/>
      <c r="E330" s="115"/>
      <c r="F330" s="115"/>
      <c r="G330" s="115"/>
      <c r="H330" s="115"/>
      <c r="I330" s="115"/>
      <c r="J330" s="115"/>
      <c r="K330" s="115"/>
      <c r="L330" s="115"/>
      <c r="M330" s="115"/>
      <c r="N330" s="115"/>
      <c r="O330" s="115"/>
    </row>
    <row r="331" ht="15.75" customHeight="1">
      <c r="A331" s="115"/>
      <c r="B331" s="115"/>
      <c r="C331" s="115"/>
      <c r="D331" s="115"/>
      <c r="E331" s="115"/>
      <c r="F331" s="115"/>
      <c r="G331" s="115"/>
      <c r="H331" s="115"/>
      <c r="I331" s="115"/>
      <c r="J331" s="115"/>
      <c r="K331" s="115"/>
      <c r="L331" s="115"/>
      <c r="M331" s="115"/>
      <c r="N331" s="115"/>
      <c r="O331" s="115"/>
    </row>
    <row r="332" ht="15.75" customHeight="1">
      <c r="A332" s="115"/>
      <c r="B332" s="115"/>
      <c r="C332" s="115"/>
      <c r="D332" s="115"/>
      <c r="E332" s="115"/>
      <c r="F332" s="115"/>
      <c r="G332" s="115"/>
      <c r="H332" s="115"/>
      <c r="I332" s="115"/>
      <c r="J332" s="115"/>
      <c r="K332" s="115"/>
      <c r="L332" s="115"/>
      <c r="M332" s="115"/>
      <c r="N332" s="115"/>
      <c r="O332" s="115"/>
    </row>
    <row r="333" ht="15.75" customHeight="1">
      <c r="A333" s="115"/>
      <c r="B333" s="115"/>
      <c r="C333" s="115"/>
      <c r="D333" s="115"/>
      <c r="E333" s="115"/>
      <c r="F333" s="115"/>
      <c r="G333" s="115"/>
      <c r="H333" s="115"/>
      <c r="I333" s="115"/>
      <c r="J333" s="115"/>
      <c r="K333" s="115"/>
      <c r="L333" s="115"/>
      <c r="M333" s="115"/>
      <c r="N333" s="115"/>
      <c r="O333" s="115"/>
    </row>
    <row r="334" ht="15.75" customHeight="1">
      <c r="A334" s="115"/>
      <c r="B334" s="115"/>
      <c r="C334" s="115"/>
      <c r="D334" s="115"/>
      <c r="E334" s="115"/>
      <c r="F334" s="115"/>
      <c r="G334" s="115"/>
      <c r="H334" s="115"/>
      <c r="I334" s="115"/>
      <c r="J334" s="115"/>
      <c r="K334" s="115"/>
      <c r="L334" s="115"/>
      <c r="M334" s="115"/>
      <c r="N334" s="115"/>
      <c r="O334" s="115"/>
    </row>
    <row r="335" ht="15.75" customHeight="1">
      <c r="A335" s="115"/>
      <c r="B335" s="115"/>
      <c r="C335" s="115"/>
      <c r="D335" s="115"/>
      <c r="E335" s="115"/>
      <c r="F335" s="115"/>
      <c r="G335" s="115"/>
      <c r="H335" s="115"/>
      <c r="I335" s="115"/>
      <c r="J335" s="115"/>
      <c r="K335" s="115"/>
      <c r="L335" s="115"/>
      <c r="M335" s="115"/>
      <c r="N335" s="115"/>
      <c r="O335" s="115"/>
    </row>
    <row r="336" ht="15.75" customHeight="1">
      <c r="A336" s="115"/>
      <c r="B336" s="115"/>
      <c r="C336" s="115"/>
      <c r="D336" s="115"/>
      <c r="E336" s="115"/>
      <c r="F336" s="115"/>
      <c r="G336" s="115"/>
      <c r="H336" s="115"/>
      <c r="I336" s="115"/>
      <c r="J336" s="115"/>
      <c r="K336" s="115"/>
      <c r="L336" s="115"/>
      <c r="M336" s="115"/>
      <c r="N336" s="115"/>
      <c r="O336" s="115"/>
    </row>
    <row r="337" ht="15.75" customHeight="1">
      <c r="A337" s="115"/>
      <c r="B337" s="115"/>
      <c r="C337" s="115"/>
      <c r="D337" s="115"/>
      <c r="E337" s="115"/>
      <c r="F337" s="115"/>
      <c r="G337" s="115"/>
      <c r="H337" s="115"/>
      <c r="I337" s="115"/>
      <c r="J337" s="115"/>
      <c r="K337" s="115"/>
      <c r="L337" s="115"/>
      <c r="M337" s="115"/>
      <c r="N337" s="115"/>
      <c r="O337" s="115"/>
    </row>
    <row r="338" ht="15.75" customHeight="1">
      <c r="A338" s="115"/>
      <c r="B338" s="115"/>
      <c r="C338" s="115"/>
      <c r="D338" s="115"/>
      <c r="E338" s="115"/>
      <c r="F338" s="115"/>
      <c r="G338" s="115"/>
      <c r="H338" s="115"/>
      <c r="I338" s="115"/>
      <c r="J338" s="115"/>
      <c r="K338" s="115"/>
      <c r="L338" s="115"/>
      <c r="M338" s="115"/>
      <c r="N338" s="115"/>
      <c r="O338" s="115"/>
    </row>
    <row r="339" ht="15.75" customHeight="1">
      <c r="A339" s="115"/>
      <c r="B339" s="115"/>
      <c r="C339" s="115"/>
      <c r="D339" s="115"/>
      <c r="E339" s="115"/>
      <c r="F339" s="115"/>
      <c r="G339" s="115"/>
      <c r="H339" s="115"/>
      <c r="I339" s="115"/>
      <c r="J339" s="115"/>
      <c r="K339" s="115"/>
      <c r="L339" s="115"/>
      <c r="M339" s="115"/>
      <c r="N339" s="115"/>
      <c r="O339" s="115"/>
    </row>
    <row r="340" ht="15.75" customHeight="1">
      <c r="A340" s="115"/>
      <c r="B340" s="115"/>
      <c r="C340" s="115"/>
      <c r="D340" s="115"/>
      <c r="E340" s="115"/>
      <c r="F340" s="115"/>
      <c r="G340" s="115"/>
      <c r="H340" s="115"/>
      <c r="I340" s="115"/>
      <c r="J340" s="115"/>
      <c r="K340" s="115"/>
      <c r="L340" s="115"/>
      <c r="M340" s="115"/>
      <c r="N340" s="115"/>
      <c r="O340" s="115"/>
    </row>
    <row r="341" ht="15.75" customHeight="1">
      <c r="A341" s="115"/>
      <c r="B341" s="115"/>
      <c r="C341" s="115"/>
      <c r="D341" s="115"/>
      <c r="E341" s="115"/>
      <c r="F341" s="115"/>
      <c r="G341" s="115"/>
      <c r="H341" s="115"/>
      <c r="I341" s="115"/>
      <c r="J341" s="115"/>
      <c r="K341" s="115"/>
      <c r="L341" s="115"/>
      <c r="M341" s="115"/>
      <c r="N341" s="115"/>
      <c r="O341" s="115"/>
    </row>
    <row r="342" ht="15.75" customHeight="1">
      <c r="A342" s="115"/>
      <c r="B342" s="115"/>
      <c r="C342" s="115"/>
      <c r="D342" s="115"/>
      <c r="E342" s="115"/>
      <c r="F342" s="115"/>
      <c r="G342" s="115"/>
      <c r="H342" s="115"/>
      <c r="I342" s="115"/>
      <c r="J342" s="115"/>
      <c r="K342" s="115"/>
      <c r="L342" s="115"/>
      <c r="M342" s="115"/>
      <c r="N342" s="115"/>
      <c r="O342" s="115"/>
    </row>
    <row r="343" ht="15.75" customHeight="1">
      <c r="A343" s="115"/>
      <c r="B343" s="115"/>
      <c r="C343" s="115"/>
      <c r="D343" s="115"/>
      <c r="E343" s="115"/>
      <c r="F343" s="115"/>
      <c r="G343" s="115"/>
      <c r="H343" s="115"/>
      <c r="I343" s="115"/>
      <c r="J343" s="115"/>
      <c r="K343" s="115"/>
      <c r="L343" s="115"/>
      <c r="M343" s="115"/>
      <c r="N343" s="115"/>
      <c r="O343" s="115"/>
    </row>
    <row r="344" ht="15.75" customHeight="1">
      <c r="A344" s="115"/>
      <c r="B344" s="115"/>
      <c r="C344" s="115"/>
      <c r="D344" s="115"/>
      <c r="E344" s="115"/>
      <c r="F344" s="115"/>
      <c r="G344" s="115"/>
      <c r="H344" s="115"/>
      <c r="I344" s="115"/>
      <c r="J344" s="115"/>
      <c r="K344" s="115"/>
      <c r="L344" s="115"/>
      <c r="M344" s="115"/>
      <c r="N344" s="115"/>
      <c r="O344" s="115"/>
    </row>
    <row r="345" ht="15.75" customHeight="1">
      <c r="A345" s="115"/>
      <c r="B345" s="115"/>
      <c r="C345" s="115"/>
      <c r="D345" s="115"/>
      <c r="E345" s="115"/>
      <c r="F345" s="115"/>
      <c r="G345" s="115"/>
      <c r="H345" s="115"/>
      <c r="I345" s="115"/>
      <c r="J345" s="115"/>
      <c r="K345" s="115"/>
      <c r="L345" s="115"/>
      <c r="M345" s="115"/>
      <c r="N345" s="115"/>
      <c r="O345" s="115"/>
    </row>
    <row r="346" ht="15.75" customHeight="1">
      <c r="A346" s="115"/>
      <c r="B346" s="115"/>
      <c r="C346" s="115"/>
      <c r="D346" s="115"/>
      <c r="E346" s="115"/>
      <c r="F346" s="115"/>
      <c r="G346" s="115"/>
      <c r="H346" s="115"/>
      <c r="I346" s="115"/>
      <c r="J346" s="115"/>
      <c r="K346" s="115"/>
      <c r="L346" s="115"/>
      <c r="M346" s="115"/>
      <c r="N346" s="115"/>
      <c r="O346" s="115"/>
    </row>
    <row r="347" ht="15.75" customHeight="1">
      <c r="A347" s="115"/>
      <c r="B347" s="115"/>
      <c r="C347" s="115"/>
      <c r="D347" s="115"/>
      <c r="E347" s="115"/>
      <c r="F347" s="115"/>
      <c r="G347" s="115"/>
      <c r="H347" s="115"/>
      <c r="I347" s="115"/>
      <c r="J347" s="115"/>
      <c r="K347" s="115"/>
      <c r="L347" s="115"/>
      <c r="M347" s="115"/>
      <c r="N347" s="115"/>
      <c r="O347" s="115"/>
    </row>
    <row r="348" ht="15.75" customHeight="1">
      <c r="A348" s="115"/>
      <c r="B348" s="115"/>
      <c r="C348" s="115"/>
      <c r="D348" s="115"/>
      <c r="E348" s="115"/>
      <c r="F348" s="115"/>
      <c r="G348" s="115"/>
      <c r="H348" s="115"/>
      <c r="I348" s="115"/>
      <c r="J348" s="115"/>
      <c r="K348" s="115"/>
      <c r="L348" s="115"/>
      <c r="M348" s="115"/>
      <c r="N348" s="115"/>
      <c r="O348" s="115"/>
    </row>
    <row r="349" ht="15.75" customHeight="1">
      <c r="A349" s="115"/>
      <c r="B349" s="115"/>
      <c r="C349" s="115"/>
      <c r="D349" s="115"/>
      <c r="E349" s="115"/>
      <c r="F349" s="115"/>
      <c r="G349" s="115"/>
      <c r="H349" s="115"/>
      <c r="I349" s="115"/>
      <c r="J349" s="115"/>
      <c r="K349" s="115"/>
      <c r="L349" s="115"/>
      <c r="M349" s="115"/>
      <c r="N349" s="115"/>
      <c r="O349" s="115"/>
    </row>
    <row r="350" ht="15.75" customHeight="1">
      <c r="A350" s="115"/>
      <c r="B350" s="115"/>
      <c r="C350" s="115"/>
      <c r="D350" s="115"/>
      <c r="E350" s="115"/>
      <c r="F350" s="115"/>
      <c r="G350" s="115"/>
      <c r="H350" s="115"/>
      <c r="I350" s="115"/>
      <c r="J350" s="115"/>
      <c r="K350" s="115"/>
      <c r="L350" s="115"/>
      <c r="M350" s="115"/>
      <c r="N350" s="115"/>
      <c r="O350" s="115"/>
    </row>
    <row r="351" ht="15.75" customHeight="1">
      <c r="A351" s="115"/>
      <c r="B351" s="115"/>
      <c r="C351" s="115"/>
      <c r="D351" s="115"/>
      <c r="E351" s="115"/>
      <c r="F351" s="115"/>
      <c r="G351" s="115"/>
      <c r="H351" s="115"/>
      <c r="I351" s="115"/>
      <c r="J351" s="115"/>
      <c r="K351" s="115"/>
      <c r="L351" s="115"/>
      <c r="M351" s="115"/>
      <c r="N351" s="115"/>
      <c r="O351" s="115"/>
    </row>
    <row r="352" ht="15.75" customHeight="1">
      <c r="A352" s="115"/>
      <c r="B352" s="115"/>
      <c r="C352" s="115"/>
      <c r="D352" s="115"/>
      <c r="E352" s="115"/>
      <c r="F352" s="115"/>
      <c r="G352" s="115"/>
      <c r="H352" s="115"/>
      <c r="I352" s="115"/>
      <c r="J352" s="115"/>
      <c r="K352" s="115"/>
      <c r="L352" s="115"/>
      <c r="M352" s="115"/>
      <c r="N352" s="115"/>
      <c r="O352" s="115"/>
    </row>
    <row r="353" ht="15.75" customHeight="1">
      <c r="A353" s="115"/>
      <c r="B353" s="115"/>
      <c r="C353" s="115"/>
      <c r="D353" s="115"/>
      <c r="E353" s="115"/>
      <c r="F353" s="115"/>
      <c r="G353" s="115"/>
      <c r="H353" s="115"/>
      <c r="I353" s="115"/>
      <c r="J353" s="115"/>
      <c r="K353" s="115"/>
      <c r="L353" s="115"/>
      <c r="M353" s="115"/>
      <c r="N353" s="115"/>
      <c r="O353" s="115"/>
    </row>
    <row r="354" ht="15.75" customHeight="1">
      <c r="A354" s="115"/>
      <c r="B354" s="115"/>
      <c r="C354" s="115"/>
      <c r="D354" s="115"/>
      <c r="E354" s="115"/>
      <c r="F354" s="115"/>
      <c r="G354" s="115"/>
      <c r="H354" s="115"/>
      <c r="I354" s="115"/>
      <c r="J354" s="115"/>
      <c r="K354" s="115"/>
      <c r="L354" s="115"/>
      <c r="M354" s="115"/>
      <c r="N354" s="115"/>
      <c r="O354" s="115"/>
    </row>
    <row r="355" ht="15.75" customHeight="1">
      <c r="A355" s="115"/>
      <c r="B355" s="115"/>
      <c r="C355" s="115"/>
      <c r="D355" s="115"/>
      <c r="E355" s="115"/>
      <c r="F355" s="115"/>
      <c r="G355" s="115"/>
      <c r="H355" s="115"/>
      <c r="I355" s="115"/>
      <c r="J355" s="115"/>
      <c r="K355" s="115"/>
      <c r="L355" s="115"/>
      <c r="M355" s="115"/>
      <c r="N355" s="115"/>
      <c r="O355" s="115"/>
    </row>
    <row r="356" ht="15.75" customHeight="1">
      <c r="A356" s="115"/>
      <c r="B356" s="115"/>
      <c r="C356" s="115"/>
      <c r="D356" s="115"/>
      <c r="E356" s="115"/>
      <c r="F356" s="115"/>
      <c r="G356" s="115"/>
      <c r="H356" s="115"/>
      <c r="I356" s="115"/>
      <c r="J356" s="115"/>
      <c r="K356" s="115"/>
      <c r="L356" s="115"/>
      <c r="M356" s="115"/>
      <c r="N356" s="115"/>
      <c r="O356" s="115"/>
    </row>
    <row r="357" ht="15.75" customHeight="1">
      <c r="A357" s="115"/>
      <c r="B357" s="115"/>
      <c r="C357" s="115"/>
      <c r="D357" s="115"/>
      <c r="E357" s="115"/>
      <c r="F357" s="115"/>
      <c r="G357" s="115"/>
      <c r="H357" s="115"/>
      <c r="I357" s="115"/>
      <c r="J357" s="115"/>
      <c r="K357" s="115"/>
      <c r="L357" s="115"/>
      <c r="M357" s="115"/>
      <c r="N357" s="115"/>
      <c r="O357" s="115"/>
    </row>
    <row r="358" ht="15.75" customHeight="1">
      <c r="A358" s="115"/>
      <c r="B358" s="115"/>
      <c r="C358" s="115"/>
      <c r="D358" s="115"/>
      <c r="E358" s="115"/>
      <c r="F358" s="115"/>
      <c r="G358" s="115"/>
      <c r="H358" s="115"/>
      <c r="I358" s="115"/>
      <c r="J358" s="115"/>
      <c r="K358" s="115"/>
      <c r="L358" s="115"/>
      <c r="M358" s="115"/>
      <c r="N358" s="115"/>
      <c r="O358" s="115"/>
    </row>
    <row r="359" ht="15.75" customHeight="1">
      <c r="A359" s="115"/>
      <c r="B359" s="115"/>
      <c r="C359" s="115"/>
      <c r="D359" s="115"/>
      <c r="E359" s="115"/>
      <c r="F359" s="115"/>
      <c r="G359" s="115"/>
      <c r="H359" s="115"/>
      <c r="I359" s="115"/>
      <c r="J359" s="115"/>
      <c r="K359" s="115"/>
      <c r="L359" s="115"/>
      <c r="M359" s="115"/>
      <c r="N359" s="115"/>
      <c r="O359" s="115"/>
    </row>
    <row r="360" ht="15.75" customHeight="1">
      <c r="A360" s="115"/>
      <c r="B360" s="115"/>
      <c r="C360" s="115"/>
      <c r="D360" s="115"/>
      <c r="E360" s="115"/>
      <c r="F360" s="115"/>
      <c r="G360" s="115"/>
      <c r="H360" s="115"/>
      <c r="I360" s="115"/>
      <c r="J360" s="115"/>
      <c r="K360" s="115"/>
      <c r="L360" s="115"/>
      <c r="M360" s="115"/>
      <c r="N360" s="115"/>
      <c r="O360" s="115"/>
    </row>
    <row r="361" ht="15.75" customHeight="1">
      <c r="A361" s="115"/>
      <c r="B361" s="115"/>
      <c r="C361" s="115"/>
      <c r="D361" s="115"/>
      <c r="E361" s="115"/>
      <c r="F361" s="115"/>
      <c r="G361" s="115"/>
      <c r="H361" s="115"/>
      <c r="I361" s="115"/>
      <c r="J361" s="115"/>
      <c r="K361" s="115"/>
      <c r="L361" s="115"/>
      <c r="M361" s="115"/>
      <c r="N361" s="115"/>
      <c r="O361" s="115"/>
    </row>
    <row r="362" ht="15.75" customHeight="1">
      <c r="A362" s="115"/>
      <c r="B362" s="115"/>
      <c r="C362" s="115"/>
      <c r="D362" s="115"/>
      <c r="E362" s="115"/>
      <c r="F362" s="115"/>
      <c r="G362" s="115"/>
      <c r="H362" s="115"/>
      <c r="I362" s="115"/>
      <c r="J362" s="115"/>
      <c r="K362" s="115"/>
      <c r="L362" s="115"/>
      <c r="M362" s="115"/>
      <c r="N362" s="115"/>
      <c r="O362" s="115"/>
    </row>
    <row r="363" ht="15.75" customHeight="1">
      <c r="A363" s="115"/>
      <c r="B363" s="115"/>
      <c r="C363" s="115"/>
      <c r="D363" s="115"/>
      <c r="E363" s="115"/>
      <c r="F363" s="115"/>
      <c r="G363" s="115"/>
      <c r="H363" s="115"/>
      <c r="I363" s="115"/>
      <c r="J363" s="115"/>
      <c r="K363" s="115"/>
      <c r="L363" s="115"/>
      <c r="M363" s="115"/>
      <c r="N363" s="115"/>
      <c r="O363" s="115"/>
    </row>
    <row r="364" ht="15.75" customHeight="1">
      <c r="A364" s="115"/>
      <c r="B364" s="115"/>
      <c r="C364" s="115"/>
      <c r="D364" s="115"/>
      <c r="E364" s="115"/>
      <c r="F364" s="115"/>
      <c r="G364" s="115"/>
      <c r="H364" s="115"/>
      <c r="I364" s="115"/>
      <c r="J364" s="115"/>
      <c r="K364" s="115"/>
      <c r="L364" s="115"/>
      <c r="M364" s="115"/>
      <c r="N364" s="115"/>
      <c r="O364" s="115"/>
    </row>
    <row r="365" ht="15.75" customHeight="1">
      <c r="A365" s="115"/>
      <c r="B365" s="115"/>
      <c r="C365" s="115"/>
      <c r="D365" s="115"/>
      <c r="E365" s="115"/>
      <c r="F365" s="115"/>
      <c r="G365" s="115"/>
      <c r="H365" s="115"/>
      <c r="I365" s="115"/>
      <c r="J365" s="115"/>
      <c r="K365" s="115"/>
      <c r="L365" s="115"/>
      <c r="M365" s="115"/>
      <c r="N365" s="115"/>
      <c r="O365" s="115"/>
    </row>
    <row r="366" ht="15.75" customHeight="1">
      <c r="A366" s="115"/>
      <c r="B366" s="115"/>
      <c r="C366" s="115"/>
      <c r="D366" s="115"/>
      <c r="E366" s="115"/>
      <c r="F366" s="115"/>
      <c r="G366" s="115"/>
      <c r="H366" s="115"/>
      <c r="I366" s="115"/>
      <c r="J366" s="115"/>
      <c r="K366" s="115"/>
      <c r="L366" s="115"/>
      <c r="M366" s="115"/>
      <c r="N366" s="115"/>
      <c r="O366" s="115"/>
    </row>
    <row r="367" ht="15.75" customHeight="1">
      <c r="A367" s="115"/>
      <c r="B367" s="115"/>
      <c r="C367" s="115"/>
      <c r="D367" s="115"/>
      <c r="E367" s="115"/>
      <c r="F367" s="115"/>
      <c r="G367" s="115"/>
      <c r="H367" s="115"/>
      <c r="I367" s="115"/>
      <c r="J367" s="115"/>
      <c r="K367" s="115"/>
      <c r="L367" s="115"/>
      <c r="M367" s="115"/>
      <c r="N367" s="115"/>
      <c r="O367" s="115"/>
    </row>
    <row r="368" ht="15.75" customHeight="1">
      <c r="A368" s="115"/>
      <c r="B368" s="115"/>
      <c r="C368" s="115"/>
      <c r="D368" s="115"/>
      <c r="E368" s="115"/>
      <c r="F368" s="115"/>
      <c r="G368" s="115"/>
      <c r="H368" s="115"/>
      <c r="I368" s="115"/>
      <c r="J368" s="115"/>
      <c r="K368" s="115"/>
      <c r="L368" s="115"/>
      <c r="M368" s="115"/>
      <c r="N368" s="115"/>
      <c r="O368" s="115"/>
    </row>
    <row r="369" ht="15.75" customHeight="1">
      <c r="A369" s="115"/>
      <c r="B369" s="115"/>
      <c r="C369" s="115"/>
      <c r="D369" s="115"/>
      <c r="E369" s="115"/>
      <c r="F369" s="115"/>
      <c r="G369" s="115"/>
      <c r="H369" s="115"/>
      <c r="I369" s="115"/>
      <c r="J369" s="115"/>
      <c r="K369" s="115"/>
      <c r="L369" s="115"/>
      <c r="M369" s="115"/>
      <c r="N369" s="115"/>
      <c r="O369" s="115"/>
    </row>
    <row r="370" ht="15.75" customHeight="1">
      <c r="A370" s="115"/>
      <c r="B370" s="115"/>
      <c r="C370" s="115"/>
      <c r="D370" s="115"/>
      <c r="E370" s="115"/>
      <c r="F370" s="115"/>
      <c r="G370" s="115"/>
      <c r="H370" s="115"/>
      <c r="I370" s="115"/>
      <c r="J370" s="115"/>
      <c r="K370" s="115"/>
      <c r="L370" s="115"/>
      <c r="M370" s="115"/>
      <c r="N370" s="115"/>
      <c r="O370" s="115"/>
    </row>
    <row r="371" ht="15.75" customHeight="1">
      <c r="A371" s="115"/>
      <c r="B371" s="115"/>
      <c r="C371" s="115"/>
      <c r="D371" s="115"/>
      <c r="E371" s="115"/>
      <c r="F371" s="115"/>
      <c r="G371" s="115"/>
      <c r="H371" s="115"/>
      <c r="I371" s="115"/>
      <c r="J371" s="115"/>
      <c r="K371" s="115"/>
      <c r="L371" s="115"/>
      <c r="M371" s="115"/>
      <c r="N371" s="115"/>
      <c r="O371" s="115"/>
    </row>
    <row r="372" ht="15.75" customHeight="1">
      <c r="A372" s="115"/>
      <c r="B372" s="115"/>
      <c r="C372" s="115"/>
      <c r="D372" s="115"/>
      <c r="E372" s="115"/>
      <c r="F372" s="115"/>
      <c r="G372" s="115"/>
      <c r="H372" s="115"/>
      <c r="I372" s="115"/>
      <c r="J372" s="115"/>
      <c r="K372" s="115"/>
      <c r="L372" s="115"/>
      <c r="M372" s="115"/>
      <c r="N372" s="115"/>
      <c r="O372" s="115"/>
    </row>
    <row r="373" ht="15.75" customHeight="1">
      <c r="A373" s="115"/>
      <c r="B373" s="115"/>
      <c r="C373" s="115"/>
      <c r="D373" s="115"/>
      <c r="E373" s="115"/>
      <c r="F373" s="115"/>
      <c r="G373" s="115"/>
      <c r="H373" s="115"/>
      <c r="I373" s="115"/>
      <c r="J373" s="115"/>
      <c r="K373" s="115"/>
      <c r="L373" s="115"/>
      <c r="M373" s="115"/>
      <c r="N373" s="115"/>
      <c r="O373" s="115"/>
    </row>
    <row r="374" ht="15.75" customHeight="1">
      <c r="A374" s="115"/>
      <c r="B374" s="115"/>
      <c r="C374" s="115"/>
      <c r="D374" s="115"/>
      <c r="E374" s="115"/>
      <c r="F374" s="115"/>
      <c r="G374" s="115"/>
      <c r="H374" s="115"/>
      <c r="I374" s="115"/>
      <c r="J374" s="115"/>
      <c r="K374" s="115"/>
      <c r="L374" s="115"/>
      <c r="M374" s="115"/>
      <c r="N374" s="115"/>
      <c r="O374" s="115"/>
    </row>
    <row r="375" ht="15.75" customHeight="1">
      <c r="A375" s="115"/>
      <c r="B375" s="115"/>
      <c r="C375" s="115"/>
      <c r="D375" s="115"/>
      <c r="E375" s="115"/>
      <c r="F375" s="115"/>
      <c r="G375" s="115"/>
      <c r="H375" s="115"/>
      <c r="I375" s="115"/>
      <c r="J375" s="115"/>
      <c r="K375" s="115"/>
      <c r="L375" s="115"/>
      <c r="M375" s="115"/>
      <c r="N375" s="115"/>
      <c r="O375" s="115"/>
    </row>
    <row r="376" ht="15.75" customHeight="1">
      <c r="A376" s="115"/>
      <c r="B376" s="115"/>
      <c r="C376" s="115"/>
      <c r="D376" s="115"/>
      <c r="E376" s="115"/>
      <c r="F376" s="115"/>
      <c r="G376" s="115"/>
      <c r="H376" s="115"/>
      <c r="I376" s="115"/>
      <c r="J376" s="115"/>
      <c r="K376" s="115"/>
      <c r="L376" s="115"/>
      <c r="M376" s="115"/>
      <c r="N376" s="115"/>
      <c r="O376" s="115"/>
    </row>
    <row r="377" ht="15.75" customHeight="1">
      <c r="A377" s="115"/>
      <c r="B377" s="115"/>
      <c r="C377" s="115"/>
      <c r="D377" s="115"/>
      <c r="E377" s="115"/>
      <c r="F377" s="115"/>
      <c r="G377" s="115"/>
      <c r="H377" s="115"/>
      <c r="I377" s="115"/>
      <c r="J377" s="115"/>
      <c r="K377" s="115"/>
      <c r="L377" s="115"/>
      <c r="M377" s="115"/>
      <c r="N377" s="115"/>
      <c r="O377" s="115"/>
    </row>
    <row r="378" ht="15.75" customHeight="1">
      <c r="A378" s="115"/>
      <c r="B378" s="115"/>
      <c r="C378" s="115"/>
      <c r="D378" s="115"/>
      <c r="E378" s="115"/>
      <c r="F378" s="115"/>
      <c r="G378" s="115"/>
      <c r="H378" s="115"/>
      <c r="I378" s="115"/>
      <c r="J378" s="115"/>
      <c r="K378" s="115"/>
      <c r="L378" s="115"/>
      <c r="M378" s="115"/>
      <c r="N378" s="115"/>
      <c r="O378" s="115"/>
    </row>
    <row r="379" ht="15.75" customHeight="1">
      <c r="A379" s="115"/>
      <c r="B379" s="115"/>
      <c r="C379" s="115"/>
      <c r="D379" s="115"/>
      <c r="E379" s="115"/>
      <c r="F379" s="115"/>
      <c r="G379" s="115"/>
      <c r="H379" s="115"/>
      <c r="I379" s="115"/>
      <c r="J379" s="115"/>
      <c r="K379" s="115"/>
      <c r="L379" s="115"/>
      <c r="M379" s="115"/>
      <c r="N379" s="115"/>
      <c r="O379" s="115"/>
    </row>
    <row r="380" ht="15.75" customHeight="1">
      <c r="A380" s="115"/>
      <c r="B380" s="115"/>
      <c r="C380" s="115"/>
      <c r="D380" s="115"/>
      <c r="E380" s="115"/>
      <c r="F380" s="115"/>
      <c r="G380" s="115"/>
      <c r="H380" s="115"/>
      <c r="I380" s="115"/>
      <c r="J380" s="115"/>
      <c r="K380" s="115"/>
      <c r="L380" s="115"/>
      <c r="M380" s="115"/>
      <c r="N380" s="115"/>
      <c r="O380" s="115"/>
    </row>
    <row r="381" ht="15.75" customHeight="1">
      <c r="A381" s="115"/>
      <c r="B381" s="115"/>
      <c r="C381" s="115"/>
      <c r="D381" s="115"/>
      <c r="E381" s="115"/>
      <c r="F381" s="115"/>
      <c r="G381" s="115"/>
      <c r="H381" s="115"/>
      <c r="I381" s="115"/>
      <c r="J381" s="115"/>
      <c r="K381" s="115"/>
      <c r="L381" s="115"/>
      <c r="M381" s="115"/>
      <c r="N381" s="115"/>
      <c r="O381" s="115"/>
    </row>
    <row r="382" ht="15.75" customHeight="1">
      <c r="A382" s="115"/>
      <c r="B382" s="115"/>
      <c r="C382" s="115"/>
      <c r="D382" s="115"/>
      <c r="E382" s="115"/>
      <c r="F382" s="115"/>
      <c r="G382" s="115"/>
      <c r="H382" s="115"/>
      <c r="I382" s="115"/>
      <c r="J382" s="115"/>
      <c r="K382" s="115"/>
      <c r="L382" s="115"/>
      <c r="M382" s="115"/>
      <c r="N382" s="115"/>
      <c r="O382" s="115"/>
    </row>
    <row r="383" ht="15.75" customHeight="1">
      <c r="A383" s="115"/>
      <c r="B383" s="115"/>
      <c r="C383" s="115"/>
      <c r="D383" s="115"/>
      <c r="E383" s="115"/>
      <c r="F383" s="115"/>
      <c r="G383" s="115"/>
      <c r="H383" s="115"/>
      <c r="I383" s="115"/>
      <c r="J383" s="115"/>
      <c r="K383" s="115"/>
      <c r="L383" s="115"/>
      <c r="M383" s="115"/>
      <c r="N383" s="115"/>
      <c r="O383" s="115"/>
    </row>
    <row r="384" ht="15.75" customHeight="1">
      <c r="A384" s="115"/>
      <c r="B384" s="115"/>
      <c r="C384" s="115"/>
      <c r="D384" s="115"/>
      <c r="E384" s="115"/>
      <c r="F384" s="115"/>
      <c r="G384" s="115"/>
      <c r="H384" s="115"/>
      <c r="I384" s="115"/>
      <c r="J384" s="115"/>
      <c r="K384" s="115"/>
      <c r="L384" s="115"/>
      <c r="M384" s="115"/>
      <c r="N384" s="115"/>
      <c r="O384" s="115"/>
    </row>
    <row r="385" ht="15.75" customHeight="1">
      <c r="A385" s="115"/>
      <c r="B385" s="115"/>
      <c r="C385" s="115"/>
      <c r="D385" s="115"/>
      <c r="E385" s="115"/>
      <c r="F385" s="115"/>
      <c r="G385" s="115"/>
      <c r="H385" s="115"/>
      <c r="I385" s="115"/>
      <c r="J385" s="115"/>
      <c r="K385" s="115"/>
      <c r="L385" s="115"/>
      <c r="M385" s="115"/>
      <c r="N385" s="115"/>
      <c r="O385" s="115"/>
    </row>
    <row r="386" ht="15.75" customHeight="1">
      <c r="A386" s="115"/>
      <c r="B386" s="115"/>
      <c r="C386" s="115"/>
      <c r="D386" s="115"/>
      <c r="E386" s="115"/>
      <c r="F386" s="115"/>
      <c r="G386" s="115"/>
      <c r="H386" s="115"/>
      <c r="I386" s="115"/>
      <c r="J386" s="115"/>
      <c r="K386" s="115"/>
      <c r="L386" s="115"/>
      <c r="M386" s="115"/>
      <c r="N386" s="115"/>
      <c r="O386" s="115"/>
    </row>
    <row r="387" ht="15.75" customHeight="1">
      <c r="A387" s="115"/>
      <c r="B387" s="115"/>
      <c r="C387" s="115"/>
      <c r="D387" s="115"/>
      <c r="E387" s="115"/>
      <c r="F387" s="115"/>
      <c r="G387" s="115"/>
      <c r="H387" s="115"/>
      <c r="I387" s="115"/>
      <c r="J387" s="115"/>
      <c r="K387" s="115"/>
      <c r="L387" s="115"/>
      <c r="M387" s="115"/>
      <c r="N387" s="115"/>
      <c r="O387" s="115"/>
    </row>
    <row r="388" ht="15.75" customHeight="1">
      <c r="A388" s="115"/>
      <c r="B388" s="115"/>
      <c r="C388" s="115"/>
      <c r="D388" s="115"/>
      <c r="E388" s="115"/>
      <c r="F388" s="115"/>
      <c r="G388" s="115"/>
      <c r="H388" s="115"/>
      <c r="I388" s="115"/>
      <c r="J388" s="115"/>
      <c r="K388" s="115"/>
      <c r="L388" s="115"/>
      <c r="M388" s="115"/>
      <c r="N388" s="115"/>
      <c r="O388" s="115"/>
    </row>
    <row r="389" ht="15.75" customHeight="1">
      <c r="A389" s="115"/>
      <c r="B389" s="115"/>
      <c r="C389" s="115"/>
      <c r="D389" s="115"/>
      <c r="E389" s="115"/>
      <c r="F389" s="115"/>
      <c r="G389" s="115"/>
      <c r="H389" s="115"/>
      <c r="I389" s="115"/>
      <c r="J389" s="115"/>
      <c r="K389" s="115"/>
      <c r="L389" s="115"/>
      <c r="M389" s="115"/>
      <c r="N389" s="115"/>
      <c r="O389" s="115"/>
    </row>
    <row r="390" ht="15.75" customHeight="1">
      <c r="A390" s="115"/>
      <c r="B390" s="115"/>
      <c r="C390" s="115"/>
      <c r="D390" s="115"/>
      <c r="E390" s="115"/>
      <c r="F390" s="115"/>
      <c r="G390" s="115"/>
      <c r="H390" s="115"/>
      <c r="I390" s="115"/>
      <c r="J390" s="115"/>
      <c r="K390" s="115"/>
      <c r="L390" s="115"/>
      <c r="M390" s="115"/>
      <c r="N390" s="115"/>
      <c r="O390" s="115"/>
    </row>
    <row r="391" ht="15.75" customHeight="1">
      <c r="A391" s="115"/>
      <c r="B391" s="115"/>
      <c r="C391" s="115"/>
      <c r="D391" s="115"/>
      <c r="E391" s="115"/>
      <c r="F391" s="115"/>
      <c r="G391" s="115"/>
      <c r="H391" s="115"/>
      <c r="I391" s="115"/>
      <c r="J391" s="115"/>
      <c r="K391" s="115"/>
      <c r="L391" s="115"/>
      <c r="M391" s="115"/>
      <c r="N391" s="115"/>
      <c r="O391" s="115"/>
    </row>
    <row r="392" ht="15.75" customHeight="1">
      <c r="A392" s="115"/>
      <c r="B392" s="115"/>
      <c r="C392" s="115"/>
      <c r="D392" s="115"/>
      <c r="E392" s="115"/>
      <c r="F392" s="115"/>
      <c r="G392" s="115"/>
      <c r="H392" s="115"/>
      <c r="I392" s="115"/>
      <c r="J392" s="115"/>
      <c r="K392" s="115"/>
      <c r="L392" s="115"/>
      <c r="M392" s="115"/>
      <c r="N392" s="115"/>
      <c r="O392" s="115"/>
    </row>
    <row r="393" ht="15.75" customHeight="1">
      <c r="A393" s="115"/>
      <c r="B393" s="115"/>
      <c r="C393" s="115"/>
      <c r="D393" s="115"/>
      <c r="E393" s="115"/>
      <c r="F393" s="115"/>
      <c r="G393" s="115"/>
      <c r="H393" s="115"/>
      <c r="I393" s="115"/>
      <c r="J393" s="115"/>
      <c r="K393" s="115"/>
      <c r="L393" s="115"/>
      <c r="M393" s="115"/>
      <c r="N393" s="115"/>
      <c r="O393" s="115"/>
    </row>
    <row r="394" ht="15.75" customHeight="1">
      <c r="A394" s="115"/>
      <c r="B394" s="115"/>
      <c r="C394" s="115"/>
      <c r="D394" s="115"/>
      <c r="E394" s="115"/>
      <c r="F394" s="115"/>
      <c r="G394" s="115"/>
      <c r="H394" s="115"/>
      <c r="I394" s="115"/>
      <c r="J394" s="115"/>
      <c r="K394" s="115"/>
      <c r="L394" s="115"/>
      <c r="M394" s="115"/>
      <c r="N394" s="115"/>
      <c r="O394" s="115"/>
    </row>
    <row r="395" ht="15.75" customHeight="1">
      <c r="A395" s="115"/>
      <c r="B395" s="115"/>
      <c r="C395" s="115"/>
      <c r="D395" s="115"/>
      <c r="E395" s="115"/>
      <c r="F395" s="115"/>
      <c r="G395" s="115"/>
      <c r="H395" s="115"/>
      <c r="I395" s="115"/>
      <c r="J395" s="115"/>
      <c r="K395" s="115"/>
      <c r="L395" s="115"/>
      <c r="M395" s="115"/>
      <c r="N395" s="115"/>
      <c r="O395" s="115"/>
    </row>
    <row r="396" ht="15.75" customHeight="1">
      <c r="A396" s="115"/>
      <c r="B396" s="115"/>
      <c r="C396" s="115"/>
      <c r="D396" s="115"/>
      <c r="E396" s="115"/>
      <c r="F396" s="115"/>
      <c r="G396" s="115"/>
      <c r="H396" s="115"/>
      <c r="I396" s="115"/>
      <c r="J396" s="115"/>
      <c r="K396" s="115"/>
      <c r="L396" s="115"/>
      <c r="M396" s="115"/>
      <c r="N396" s="115"/>
      <c r="O396" s="115"/>
    </row>
    <row r="397" ht="15.75" customHeight="1">
      <c r="A397" s="115"/>
      <c r="B397" s="115"/>
      <c r="C397" s="115"/>
      <c r="D397" s="115"/>
      <c r="E397" s="115"/>
      <c r="F397" s="115"/>
      <c r="G397" s="115"/>
      <c r="H397" s="115"/>
      <c r="I397" s="115"/>
      <c r="J397" s="115"/>
      <c r="K397" s="115"/>
      <c r="L397" s="115"/>
      <c r="M397" s="115"/>
      <c r="N397" s="115"/>
      <c r="O397" s="115"/>
    </row>
    <row r="398" ht="15.75" customHeight="1">
      <c r="A398" s="115"/>
      <c r="B398" s="115"/>
      <c r="C398" s="115"/>
      <c r="D398" s="115"/>
      <c r="E398" s="115"/>
      <c r="F398" s="115"/>
      <c r="G398" s="115"/>
      <c r="H398" s="115"/>
      <c r="I398" s="115"/>
      <c r="J398" s="115"/>
      <c r="K398" s="115"/>
      <c r="L398" s="115"/>
      <c r="M398" s="115"/>
      <c r="N398" s="115"/>
      <c r="O398" s="115"/>
    </row>
    <row r="399" ht="15.75" customHeight="1">
      <c r="A399" s="115"/>
      <c r="B399" s="115"/>
      <c r="C399" s="115"/>
      <c r="D399" s="115"/>
      <c r="E399" s="115"/>
      <c r="F399" s="115"/>
      <c r="G399" s="115"/>
      <c r="H399" s="115"/>
      <c r="I399" s="115"/>
      <c r="J399" s="115"/>
      <c r="K399" s="115"/>
      <c r="L399" s="115"/>
      <c r="M399" s="115"/>
      <c r="N399" s="115"/>
      <c r="O399" s="115"/>
    </row>
    <row r="400" ht="15.75" customHeight="1">
      <c r="A400" s="115"/>
      <c r="B400" s="115"/>
      <c r="C400" s="115"/>
      <c r="D400" s="115"/>
      <c r="E400" s="115"/>
      <c r="F400" s="115"/>
      <c r="G400" s="115"/>
      <c r="H400" s="115"/>
      <c r="I400" s="115"/>
      <c r="J400" s="115"/>
      <c r="K400" s="115"/>
      <c r="L400" s="115"/>
      <c r="M400" s="115"/>
      <c r="N400" s="115"/>
      <c r="O400" s="115"/>
    </row>
    <row r="401" ht="15.75" customHeight="1">
      <c r="A401" s="115"/>
      <c r="B401" s="115"/>
      <c r="C401" s="115"/>
      <c r="D401" s="115"/>
      <c r="E401" s="115"/>
      <c r="F401" s="115"/>
      <c r="G401" s="115"/>
      <c r="H401" s="115"/>
      <c r="I401" s="115"/>
      <c r="J401" s="115"/>
      <c r="K401" s="115"/>
      <c r="L401" s="115"/>
      <c r="M401" s="115"/>
      <c r="N401" s="115"/>
      <c r="O401" s="115"/>
    </row>
    <row r="402" ht="15.75" customHeight="1">
      <c r="A402" s="115"/>
      <c r="B402" s="115"/>
      <c r="C402" s="115"/>
      <c r="D402" s="115"/>
      <c r="E402" s="115"/>
      <c r="F402" s="115"/>
      <c r="G402" s="115"/>
      <c r="H402" s="115"/>
      <c r="I402" s="115"/>
      <c r="J402" s="115"/>
      <c r="K402" s="115"/>
      <c r="L402" s="115"/>
      <c r="M402" s="115"/>
      <c r="N402" s="115"/>
      <c r="O402" s="115"/>
    </row>
    <row r="403" ht="15.75" customHeight="1">
      <c r="A403" s="115"/>
      <c r="B403" s="115"/>
      <c r="C403" s="115"/>
      <c r="D403" s="115"/>
      <c r="E403" s="115"/>
      <c r="F403" s="115"/>
      <c r="G403" s="115"/>
      <c r="H403" s="115"/>
      <c r="I403" s="115"/>
      <c r="J403" s="115"/>
      <c r="K403" s="115"/>
      <c r="L403" s="115"/>
      <c r="M403" s="115"/>
      <c r="N403" s="115"/>
      <c r="O403" s="115"/>
    </row>
    <row r="404" ht="15.75" customHeight="1">
      <c r="A404" s="115"/>
      <c r="B404" s="115"/>
      <c r="C404" s="115"/>
      <c r="D404" s="115"/>
      <c r="E404" s="115"/>
      <c r="F404" s="115"/>
      <c r="G404" s="115"/>
      <c r="H404" s="115"/>
      <c r="I404" s="115"/>
      <c r="J404" s="115"/>
      <c r="K404" s="115"/>
      <c r="L404" s="115"/>
      <c r="M404" s="115"/>
      <c r="N404" s="115"/>
      <c r="O404" s="115"/>
    </row>
    <row r="405" ht="15.75" customHeight="1">
      <c r="A405" s="115"/>
      <c r="B405" s="115"/>
      <c r="C405" s="115"/>
      <c r="D405" s="115"/>
      <c r="E405" s="115"/>
      <c r="F405" s="115"/>
      <c r="G405" s="115"/>
      <c r="H405" s="115"/>
      <c r="I405" s="115"/>
      <c r="J405" s="115"/>
      <c r="K405" s="115"/>
      <c r="L405" s="115"/>
      <c r="M405" s="115"/>
      <c r="N405" s="115"/>
      <c r="O405" s="115"/>
    </row>
    <row r="406" ht="15.75" customHeight="1">
      <c r="A406" s="115"/>
      <c r="B406" s="115"/>
      <c r="C406" s="115"/>
      <c r="D406" s="115"/>
      <c r="E406" s="115"/>
      <c r="F406" s="115"/>
      <c r="G406" s="115"/>
      <c r="H406" s="115"/>
      <c r="I406" s="115"/>
      <c r="J406" s="115"/>
      <c r="K406" s="115"/>
      <c r="L406" s="115"/>
      <c r="M406" s="115"/>
      <c r="N406" s="115"/>
      <c r="O406" s="115"/>
    </row>
    <row r="407" ht="15.75" customHeight="1">
      <c r="A407" s="115"/>
      <c r="B407" s="115"/>
      <c r="C407" s="115"/>
      <c r="D407" s="115"/>
      <c r="E407" s="115"/>
      <c r="F407" s="115"/>
      <c r="G407" s="115"/>
      <c r="H407" s="115"/>
      <c r="I407" s="115"/>
      <c r="J407" s="115"/>
      <c r="K407" s="115"/>
      <c r="L407" s="115"/>
      <c r="M407" s="115"/>
      <c r="N407" s="115"/>
      <c r="O407" s="115"/>
    </row>
    <row r="408" ht="15.75" customHeight="1">
      <c r="A408" s="115"/>
      <c r="B408" s="115"/>
      <c r="C408" s="115"/>
      <c r="D408" s="115"/>
      <c r="E408" s="115"/>
      <c r="F408" s="115"/>
      <c r="G408" s="115"/>
      <c r="H408" s="115"/>
      <c r="I408" s="115"/>
      <c r="J408" s="115"/>
      <c r="K408" s="115"/>
      <c r="L408" s="115"/>
      <c r="M408" s="115"/>
      <c r="N408" s="115"/>
      <c r="O408" s="115"/>
    </row>
    <row r="409" ht="15.75" customHeight="1">
      <c r="A409" s="115"/>
      <c r="B409" s="115"/>
      <c r="C409" s="115"/>
      <c r="D409" s="115"/>
      <c r="E409" s="115"/>
      <c r="F409" s="115"/>
      <c r="G409" s="115"/>
      <c r="H409" s="115"/>
      <c r="I409" s="115"/>
      <c r="J409" s="115"/>
      <c r="K409" s="115"/>
      <c r="L409" s="115"/>
      <c r="M409" s="115"/>
      <c r="N409" s="115"/>
      <c r="O409" s="115"/>
    </row>
    <row r="410" ht="15.75" customHeight="1">
      <c r="A410" s="115"/>
      <c r="B410" s="115"/>
      <c r="C410" s="115"/>
      <c r="D410" s="115"/>
      <c r="E410" s="115"/>
      <c r="F410" s="115"/>
      <c r="G410" s="115"/>
      <c r="H410" s="115"/>
      <c r="I410" s="115"/>
      <c r="J410" s="115"/>
      <c r="K410" s="115"/>
      <c r="L410" s="115"/>
      <c r="M410" s="115"/>
      <c r="N410" s="115"/>
      <c r="O410" s="115"/>
    </row>
    <row r="411" ht="15.75" customHeight="1">
      <c r="A411" s="115"/>
      <c r="B411" s="115"/>
      <c r="C411" s="115"/>
      <c r="D411" s="115"/>
      <c r="E411" s="115"/>
      <c r="F411" s="115"/>
      <c r="G411" s="115"/>
      <c r="H411" s="115"/>
      <c r="I411" s="115"/>
      <c r="J411" s="115"/>
      <c r="K411" s="115"/>
      <c r="L411" s="115"/>
      <c r="M411" s="115"/>
      <c r="N411" s="115"/>
      <c r="O411" s="115"/>
    </row>
    <row r="412" ht="15.75" customHeight="1">
      <c r="A412" s="115"/>
      <c r="B412" s="115"/>
      <c r="C412" s="115"/>
      <c r="D412" s="115"/>
      <c r="E412" s="115"/>
      <c r="F412" s="115"/>
      <c r="G412" s="115"/>
      <c r="H412" s="115"/>
      <c r="I412" s="115"/>
      <c r="J412" s="115"/>
      <c r="K412" s="115"/>
      <c r="L412" s="115"/>
      <c r="M412" s="115"/>
      <c r="N412" s="115"/>
      <c r="O412" s="115"/>
    </row>
    <row r="413" ht="15.75" customHeight="1">
      <c r="A413" s="115"/>
      <c r="B413" s="115"/>
      <c r="C413" s="115"/>
      <c r="D413" s="115"/>
      <c r="E413" s="115"/>
      <c r="F413" s="115"/>
      <c r="G413" s="115"/>
      <c r="H413" s="115"/>
      <c r="I413" s="115"/>
      <c r="J413" s="115"/>
      <c r="K413" s="115"/>
      <c r="L413" s="115"/>
      <c r="M413" s="115"/>
      <c r="N413" s="115"/>
      <c r="O413" s="115"/>
    </row>
    <row r="414" ht="15.75" customHeight="1">
      <c r="A414" s="115"/>
      <c r="B414" s="115"/>
      <c r="C414" s="115"/>
      <c r="D414" s="115"/>
      <c r="E414" s="115"/>
      <c r="F414" s="115"/>
      <c r="G414" s="115"/>
      <c r="H414" s="115"/>
      <c r="I414" s="115"/>
      <c r="J414" s="115"/>
      <c r="K414" s="115"/>
      <c r="L414" s="115"/>
      <c r="M414" s="115"/>
      <c r="N414" s="115"/>
      <c r="O414" s="115"/>
    </row>
    <row r="415" ht="15.75" customHeight="1">
      <c r="A415" s="115"/>
      <c r="B415" s="115"/>
      <c r="C415" s="115"/>
      <c r="D415" s="115"/>
      <c r="E415" s="115"/>
      <c r="F415" s="115"/>
      <c r="G415" s="115"/>
      <c r="H415" s="115"/>
      <c r="I415" s="115"/>
      <c r="J415" s="115"/>
      <c r="K415" s="115"/>
      <c r="L415" s="115"/>
      <c r="M415" s="115"/>
      <c r="N415" s="115"/>
      <c r="O415" s="115"/>
    </row>
    <row r="416" ht="15.75" customHeight="1">
      <c r="A416" s="115"/>
      <c r="B416" s="115"/>
      <c r="C416" s="115"/>
      <c r="D416" s="115"/>
      <c r="E416" s="115"/>
      <c r="F416" s="115"/>
      <c r="G416" s="115"/>
      <c r="H416" s="115"/>
      <c r="I416" s="115"/>
      <c r="J416" s="115"/>
      <c r="K416" s="115"/>
      <c r="L416" s="115"/>
      <c r="M416" s="115"/>
      <c r="N416" s="115"/>
      <c r="O416" s="115"/>
    </row>
    <row r="417" ht="15.75" customHeight="1">
      <c r="A417" s="115"/>
      <c r="B417" s="115"/>
      <c r="C417" s="115"/>
      <c r="D417" s="115"/>
      <c r="E417" s="115"/>
      <c r="F417" s="115"/>
      <c r="G417" s="115"/>
      <c r="H417" s="115"/>
      <c r="I417" s="115"/>
      <c r="J417" s="115"/>
      <c r="K417" s="115"/>
      <c r="L417" s="115"/>
      <c r="M417" s="115"/>
      <c r="N417" s="115"/>
      <c r="O417" s="115"/>
    </row>
    <row r="418" ht="15.75" customHeight="1">
      <c r="A418" s="115"/>
      <c r="B418" s="115"/>
      <c r="C418" s="115"/>
      <c r="D418" s="115"/>
      <c r="E418" s="115"/>
      <c r="F418" s="115"/>
      <c r="G418" s="115"/>
      <c r="H418" s="115"/>
      <c r="I418" s="115"/>
      <c r="J418" s="115"/>
      <c r="K418" s="115"/>
      <c r="L418" s="115"/>
      <c r="M418" s="115"/>
      <c r="N418" s="115"/>
      <c r="O418" s="115"/>
    </row>
    <row r="419" ht="15.75" customHeight="1">
      <c r="A419" s="115"/>
      <c r="B419" s="115"/>
      <c r="C419" s="115"/>
      <c r="D419" s="115"/>
      <c r="E419" s="115"/>
      <c r="F419" s="115"/>
      <c r="G419" s="115"/>
      <c r="H419" s="115"/>
      <c r="I419" s="115"/>
      <c r="J419" s="115"/>
      <c r="K419" s="115"/>
      <c r="L419" s="115"/>
      <c r="M419" s="115"/>
      <c r="N419" s="115"/>
      <c r="O419" s="115"/>
    </row>
    <row r="420" ht="15.75" customHeight="1">
      <c r="A420" s="115"/>
      <c r="B420" s="115"/>
      <c r="C420" s="115"/>
      <c r="D420" s="115"/>
      <c r="E420" s="115"/>
      <c r="F420" s="115"/>
      <c r="G420" s="115"/>
      <c r="H420" s="115"/>
      <c r="I420" s="115"/>
      <c r="J420" s="115"/>
      <c r="K420" s="115"/>
      <c r="L420" s="115"/>
      <c r="M420" s="115"/>
      <c r="N420" s="115"/>
      <c r="O420" s="115"/>
    </row>
    <row r="421" ht="15.75" customHeight="1">
      <c r="A421" s="115"/>
      <c r="B421" s="115"/>
      <c r="C421" s="115"/>
      <c r="D421" s="115"/>
      <c r="E421" s="115"/>
      <c r="F421" s="115"/>
      <c r="G421" s="115"/>
      <c r="H421" s="115"/>
      <c r="I421" s="115"/>
      <c r="J421" s="115"/>
      <c r="K421" s="115"/>
      <c r="L421" s="115"/>
      <c r="M421" s="115"/>
      <c r="N421" s="115"/>
      <c r="O421" s="115"/>
    </row>
    <row r="422" ht="15.75" customHeight="1">
      <c r="A422" s="115"/>
      <c r="B422" s="115"/>
      <c r="C422" s="115"/>
      <c r="D422" s="115"/>
      <c r="E422" s="115"/>
      <c r="F422" s="115"/>
      <c r="G422" s="115"/>
      <c r="H422" s="115"/>
      <c r="I422" s="115"/>
      <c r="J422" s="115"/>
      <c r="K422" s="115"/>
      <c r="L422" s="115"/>
      <c r="M422" s="115"/>
      <c r="N422" s="115"/>
      <c r="O422" s="115"/>
    </row>
    <row r="423" ht="15.75" customHeight="1">
      <c r="A423" s="115"/>
      <c r="B423" s="115"/>
      <c r="C423" s="115"/>
      <c r="D423" s="115"/>
      <c r="E423" s="115"/>
      <c r="F423" s="115"/>
      <c r="G423" s="115"/>
      <c r="H423" s="115"/>
      <c r="I423" s="115"/>
      <c r="J423" s="115"/>
      <c r="K423" s="115"/>
      <c r="L423" s="115"/>
      <c r="M423" s="115"/>
      <c r="N423" s="115"/>
      <c r="O423" s="115"/>
    </row>
    <row r="424" ht="15.75" customHeight="1">
      <c r="A424" s="115"/>
      <c r="B424" s="115"/>
      <c r="C424" s="115"/>
      <c r="D424" s="115"/>
      <c r="E424" s="115"/>
      <c r="F424" s="115"/>
      <c r="G424" s="115"/>
      <c r="H424" s="115"/>
      <c r="I424" s="115"/>
      <c r="J424" s="115"/>
      <c r="K424" s="115"/>
      <c r="L424" s="115"/>
      <c r="M424" s="115"/>
      <c r="N424" s="115"/>
      <c r="O424" s="115"/>
    </row>
    <row r="425" ht="15.75" customHeight="1">
      <c r="A425" s="115"/>
      <c r="B425" s="115"/>
      <c r="C425" s="115"/>
      <c r="D425" s="115"/>
      <c r="E425" s="115"/>
      <c r="F425" s="115"/>
      <c r="G425" s="115"/>
      <c r="H425" s="115"/>
      <c r="I425" s="115"/>
      <c r="J425" s="115"/>
      <c r="K425" s="115"/>
      <c r="L425" s="115"/>
      <c r="M425" s="115"/>
      <c r="N425" s="115"/>
      <c r="O425" s="115"/>
    </row>
    <row r="426" ht="15.75" customHeight="1">
      <c r="A426" s="115"/>
      <c r="B426" s="115"/>
      <c r="C426" s="115"/>
      <c r="D426" s="115"/>
      <c r="E426" s="115"/>
      <c r="F426" s="115"/>
      <c r="G426" s="115"/>
      <c r="H426" s="115"/>
      <c r="I426" s="115"/>
      <c r="J426" s="115"/>
      <c r="K426" s="115"/>
      <c r="L426" s="115"/>
      <c r="M426" s="115"/>
      <c r="N426" s="115"/>
      <c r="O426" s="115"/>
    </row>
    <row r="427" ht="15.75" customHeight="1">
      <c r="A427" s="115"/>
      <c r="B427" s="115"/>
      <c r="C427" s="115"/>
      <c r="D427" s="115"/>
      <c r="E427" s="115"/>
      <c r="F427" s="115"/>
      <c r="G427" s="115"/>
      <c r="H427" s="115"/>
      <c r="I427" s="115"/>
      <c r="J427" s="115"/>
      <c r="K427" s="115"/>
      <c r="L427" s="115"/>
      <c r="M427" s="115"/>
      <c r="N427" s="115"/>
      <c r="O427" s="115"/>
    </row>
    <row r="428" ht="15.75" customHeight="1">
      <c r="A428" s="115"/>
      <c r="B428" s="115"/>
      <c r="C428" s="115"/>
      <c r="D428" s="115"/>
      <c r="E428" s="115"/>
      <c r="F428" s="115"/>
      <c r="G428" s="115"/>
      <c r="H428" s="115"/>
      <c r="I428" s="115"/>
      <c r="J428" s="115"/>
      <c r="K428" s="115"/>
      <c r="L428" s="115"/>
      <c r="M428" s="115"/>
      <c r="N428" s="115"/>
      <c r="O428" s="115"/>
    </row>
    <row r="429" ht="15.75" customHeight="1">
      <c r="A429" s="115"/>
      <c r="B429" s="115"/>
      <c r="C429" s="115"/>
      <c r="D429" s="115"/>
      <c r="E429" s="115"/>
      <c r="F429" s="115"/>
      <c r="G429" s="115"/>
      <c r="H429" s="115"/>
      <c r="I429" s="115"/>
      <c r="J429" s="115"/>
      <c r="K429" s="115"/>
      <c r="L429" s="115"/>
      <c r="M429" s="115"/>
      <c r="N429" s="115"/>
      <c r="O429" s="115"/>
    </row>
    <row r="430" ht="15.75" customHeight="1">
      <c r="A430" s="115"/>
      <c r="B430" s="115"/>
      <c r="C430" s="115"/>
      <c r="D430" s="115"/>
      <c r="E430" s="115"/>
      <c r="F430" s="115"/>
      <c r="G430" s="115"/>
      <c r="H430" s="115"/>
      <c r="I430" s="115"/>
      <c r="J430" s="115"/>
      <c r="K430" s="115"/>
      <c r="L430" s="115"/>
      <c r="M430" s="115"/>
      <c r="N430" s="115"/>
      <c r="O430" s="115"/>
    </row>
    <row r="431" ht="15.75" customHeight="1">
      <c r="A431" s="115"/>
      <c r="B431" s="115"/>
      <c r="C431" s="115"/>
      <c r="D431" s="115"/>
      <c r="E431" s="115"/>
      <c r="F431" s="115"/>
      <c r="G431" s="115"/>
      <c r="H431" s="115"/>
      <c r="I431" s="115"/>
      <c r="J431" s="115"/>
      <c r="K431" s="115"/>
      <c r="L431" s="115"/>
      <c r="M431" s="115"/>
      <c r="N431" s="115"/>
      <c r="O431" s="115"/>
    </row>
    <row r="432" ht="15.75" customHeight="1">
      <c r="A432" s="115"/>
      <c r="B432" s="115"/>
      <c r="C432" s="115"/>
      <c r="D432" s="115"/>
      <c r="E432" s="115"/>
      <c r="F432" s="115"/>
      <c r="G432" s="115"/>
      <c r="H432" s="115"/>
      <c r="I432" s="115"/>
      <c r="J432" s="115"/>
      <c r="K432" s="115"/>
      <c r="L432" s="115"/>
      <c r="M432" s="115"/>
      <c r="N432" s="115"/>
      <c r="O432" s="115"/>
    </row>
    <row r="433" ht="15.75" customHeight="1">
      <c r="A433" s="115"/>
      <c r="B433" s="115"/>
      <c r="C433" s="115"/>
      <c r="D433" s="115"/>
      <c r="E433" s="115"/>
      <c r="F433" s="115"/>
      <c r="G433" s="115"/>
      <c r="H433" s="115"/>
      <c r="I433" s="115"/>
      <c r="J433" s="115"/>
      <c r="K433" s="115"/>
      <c r="L433" s="115"/>
      <c r="M433" s="115"/>
      <c r="N433" s="115"/>
      <c r="O433" s="115"/>
    </row>
    <row r="434" ht="15.75" customHeight="1">
      <c r="A434" s="115"/>
      <c r="B434" s="115"/>
      <c r="C434" s="115"/>
      <c r="D434" s="115"/>
      <c r="E434" s="115"/>
      <c r="F434" s="115"/>
      <c r="G434" s="115"/>
      <c r="H434" s="115"/>
      <c r="I434" s="115"/>
      <c r="J434" s="115"/>
      <c r="K434" s="115"/>
      <c r="L434" s="115"/>
      <c r="M434" s="115"/>
      <c r="N434" s="115"/>
      <c r="O434" s="115"/>
    </row>
    <row r="435" ht="15.75" customHeight="1">
      <c r="A435" s="115"/>
      <c r="B435" s="115"/>
      <c r="C435" s="115"/>
      <c r="D435" s="115"/>
      <c r="E435" s="115"/>
      <c r="F435" s="115"/>
      <c r="G435" s="115"/>
      <c r="H435" s="115"/>
      <c r="I435" s="115"/>
      <c r="J435" s="115"/>
      <c r="K435" s="115"/>
      <c r="L435" s="115"/>
      <c r="M435" s="115"/>
      <c r="N435" s="115"/>
      <c r="O435" s="115"/>
    </row>
    <row r="436" ht="15.75" customHeight="1">
      <c r="A436" s="115"/>
      <c r="B436" s="115"/>
      <c r="C436" s="115"/>
      <c r="D436" s="115"/>
      <c r="E436" s="115"/>
      <c r="F436" s="115"/>
      <c r="G436" s="115"/>
      <c r="H436" s="115"/>
      <c r="I436" s="115"/>
      <c r="J436" s="115"/>
      <c r="K436" s="115"/>
      <c r="L436" s="115"/>
      <c r="M436" s="115"/>
      <c r="N436" s="115"/>
      <c r="O436" s="115"/>
    </row>
    <row r="437" ht="15.75" customHeight="1">
      <c r="A437" s="115"/>
      <c r="B437" s="115"/>
      <c r="C437" s="115"/>
      <c r="D437" s="115"/>
      <c r="E437" s="115"/>
      <c r="F437" s="115"/>
      <c r="G437" s="115"/>
      <c r="H437" s="115"/>
      <c r="I437" s="115"/>
      <c r="J437" s="115"/>
      <c r="K437" s="115"/>
      <c r="L437" s="115"/>
      <c r="M437" s="115"/>
      <c r="N437" s="115"/>
      <c r="O437" s="115"/>
    </row>
    <row r="438" ht="15.75" customHeight="1">
      <c r="A438" s="115"/>
      <c r="B438" s="115"/>
      <c r="C438" s="115"/>
      <c r="D438" s="115"/>
      <c r="E438" s="115"/>
      <c r="F438" s="115"/>
      <c r="G438" s="115"/>
      <c r="H438" s="115"/>
      <c r="I438" s="115"/>
      <c r="J438" s="115"/>
      <c r="K438" s="115"/>
      <c r="L438" s="115"/>
      <c r="M438" s="115"/>
      <c r="N438" s="115"/>
      <c r="O438" s="115"/>
    </row>
    <row r="439" ht="15.75" customHeight="1">
      <c r="A439" s="115"/>
      <c r="B439" s="115"/>
      <c r="C439" s="115"/>
      <c r="D439" s="115"/>
      <c r="E439" s="115"/>
      <c r="F439" s="115"/>
      <c r="G439" s="115"/>
      <c r="H439" s="115"/>
      <c r="I439" s="115"/>
      <c r="J439" s="115"/>
      <c r="K439" s="115"/>
      <c r="L439" s="115"/>
      <c r="M439" s="115"/>
      <c r="N439" s="115"/>
      <c r="O439" s="115"/>
    </row>
    <row r="440" ht="15.75" customHeight="1">
      <c r="A440" s="115"/>
      <c r="B440" s="115"/>
      <c r="C440" s="115"/>
      <c r="D440" s="115"/>
      <c r="E440" s="115"/>
      <c r="F440" s="115"/>
      <c r="G440" s="115"/>
      <c r="H440" s="115"/>
      <c r="I440" s="115"/>
      <c r="J440" s="115"/>
      <c r="K440" s="115"/>
      <c r="L440" s="115"/>
      <c r="M440" s="115"/>
      <c r="N440" s="115"/>
      <c r="O440" s="115"/>
    </row>
    <row r="441" ht="15.75" customHeight="1">
      <c r="A441" s="115"/>
      <c r="B441" s="115"/>
      <c r="C441" s="115"/>
      <c r="D441" s="115"/>
      <c r="E441" s="115"/>
      <c r="F441" s="115"/>
      <c r="G441" s="115"/>
      <c r="H441" s="115"/>
      <c r="I441" s="115"/>
      <c r="J441" s="115"/>
      <c r="K441" s="115"/>
      <c r="L441" s="115"/>
      <c r="M441" s="115"/>
      <c r="N441" s="115"/>
      <c r="O441" s="115"/>
    </row>
    <row r="442" ht="15.75" customHeight="1">
      <c r="A442" s="115"/>
      <c r="B442" s="115"/>
      <c r="C442" s="115"/>
      <c r="D442" s="115"/>
      <c r="E442" s="115"/>
      <c r="F442" s="115"/>
      <c r="G442" s="115"/>
      <c r="H442" s="115"/>
      <c r="I442" s="115"/>
      <c r="J442" s="115"/>
      <c r="K442" s="115"/>
      <c r="L442" s="115"/>
      <c r="M442" s="115"/>
      <c r="N442" s="115"/>
      <c r="O442" s="115"/>
    </row>
    <row r="443" ht="15.75" customHeight="1">
      <c r="A443" s="115"/>
      <c r="B443" s="115"/>
      <c r="C443" s="115"/>
      <c r="D443" s="115"/>
      <c r="E443" s="115"/>
      <c r="F443" s="115"/>
      <c r="G443" s="115"/>
      <c r="H443" s="115"/>
      <c r="I443" s="115"/>
      <c r="J443" s="115"/>
      <c r="K443" s="115"/>
      <c r="L443" s="115"/>
      <c r="M443" s="115"/>
      <c r="N443" s="115"/>
      <c r="O443" s="115"/>
    </row>
    <row r="444" ht="15.75" customHeight="1">
      <c r="A444" s="115"/>
      <c r="B444" s="115"/>
      <c r="C444" s="115"/>
      <c r="D444" s="115"/>
      <c r="E444" s="115"/>
      <c r="F444" s="115"/>
      <c r="G444" s="115"/>
      <c r="H444" s="115"/>
      <c r="I444" s="115"/>
      <c r="J444" s="115"/>
      <c r="K444" s="115"/>
      <c r="L444" s="115"/>
      <c r="M444" s="115"/>
      <c r="N444" s="115"/>
      <c r="O444" s="115"/>
    </row>
    <row r="445" ht="15.75" customHeight="1">
      <c r="A445" s="115"/>
      <c r="B445" s="115"/>
      <c r="C445" s="115"/>
      <c r="D445" s="115"/>
      <c r="E445" s="115"/>
      <c r="F445" s="115"/>
      <c r="G445" s="115"/>
      <c r="H445" s="115"/>
      <c r="I445" s="115"/>
      <c r="J445" s="115"/>
      <c r="K445" s="115"/>
      <c r="L445" s="115"/>
      <c r="M445" s="115"/>
      <c r="N445" s="115"/>
      <c r="O445" s="115"/>
    </row>
    <row r="446" ht="15.75" customHeight="1">
      <c r="A446" s="115"/>
      <c r="B446" s="115"/>
      <c r="C446" s="115"/>
      <c r="D446" s="115"/>
      <c r="E446" s="115"/>
      <c r="F446" s="115"/>
      <c r="G446" s="115"/>
      <c r="H446" s="115"/>
      <c r="I446" s="115"/>
      <c r="J446" s="115"/>
      <c r="K446" s="115"/>
      <c r="L446" s="115"/>
      <c r="M446" s="115"/>
      <c r="N446" s="115"/>
      <c r="O446" s="115"/>
    </row>
    <row r="447" ht="15.75" customHeight="1">
      <c r="A447" s="115"/>
      <c r="B447" s="115"/>
      <c r="C447" s="115"/>
      <c r="D447" s="115"/>
      <c r="E447" s="115"/>
      <c r="F447" s="115"/>
      <c r="G447" s="115"/>
      <c r="H447" s="115"/>
      <c r="I447" s="115"/>
      <c r="J447" s="115"/>
      <c r="K447" s="115"/>
      <c r="L447" s="115"/>
      <c r="M447" s="115"/>
      <c r="N447" s="115"/>
      <c r="O447" s="115"/>
    </row>
    <row r="448" ht="15.75" customHeight="1">
      <c r="A448" s="115"/>
      <c r="B448" s="115"/>
      <c r="C448" s="115"/>
      <c r="D448" s="115"/>
      <c r="E448" s="115"/>
      <c r="F448" s="115"/>
      <c r="G448" s="115"/>
      <c r="H448" s="115"/>
      <c r="I448" s="115"/>
      <c r="J448" s="115"/>
      <c r="K448" s="115"/>
      <c r="L448" s="115"/>
      <c r="M448" s="115"/>
      <c r="N448" s="115"/>
      <c r="O448" s="115"/>
    </row>
    <row r="449" ht="15.75" customHeight="1">
      <c r="A449" s="115"/>
      <c r="B449" s="115"/>
      <c r="C449" s="115"/>
      <c r="D449" s="115"/>
      <c r="E449" s="115"/>
      <c r="F449" s="115"/>
      <c r="G449" s="115"/>
      <c r="H449" s="115"/>
      <c r="I449" s="115"/>
      <c r="J449" s="115"/>
      <c r="K449" s="115"/>
      <c r="L449" s="115"/>
      <c r="M449" s="115"/>
      <c r="N449" s="115"/>
      <c r="O449" s="115"/>
    </row>
    <row r="450" ht="15.75" customHeight="1">
      <c r="A450" s="115"/>
      <c r="B450" s="115"/>
      <c r="C450" s="115"/>
      <c r="D450" s="115"/>
      <c r="E450" s="115"/>
      <c r="F450" s="115"/>
      <c r="G450" s="115"/>
      <c r="H450" s="115"/>
      <c r="I450" s="115"/>
      <c r="J450" s="115"/>
      <c r="K450" s="115"/>
      <c r="L450" s="115"/>
      <c r="M450" s="115"/>
      <c r="N450" s="115"/>
      <c r="O450" s="115"/>
    </row>
    <row r="451" ht="15.75" customHeight="1">
      <c r="A451" s="115"/>
      <c r="B451" s="115"/>
      <c r="C451" s="115"/>
      <c r="D451" s="115"/>
      <c r="E451" s="115"/>
      <c r="F451" s="115"/>
      <c r="G451" s="115"/>
      <c r="H451" s="115"/>
      <c r="I451" s="115"/>
      <c r="J451" s="115"/>
      <c r="K451" s="115"/>
      <c r="L451" s="115"/>
      <c r="M451" s="115"/>
      <c r="N451" s="115"/>
      <c r="O451" s="115"/>
    </row>
    <row r="452" ht="15.75" customHeight="1">
      <c r="A452" s="115"/>
      <c r="B452" s="115"/>
      <c r="C452" s="115"/>
      <c r="D452" s="115"/>
      <c r="E452" s="115"/>
      <c r="F452" s="115"/>
      <c r="G452" s="115"/>
      <c r="H452" s="115"/>
      <c r="I452" s="115"/>
      <c r="J452" s="115"/>
      <c r="K452" s="115"/>
      <c r="L452" s="115"/>
      <c r="M452" s="115"/>
      <c r="N452" s="115"/>
      <c r="O452" s="115"/>
    </row>
    <row r="453" ht="15.75" customHeight="1">
      <c r="A453" s="115"/>
      <c r="B453" s="115"/>
      <c r="C453" s="115"/>
      <c r="D453" s="115"/>
      <c r="E453" s="115"/>
      <c r="F453" s="115"/>
      <c r="G453" s="115"/>
      <c r="H453" s="115"/>
      <c r="I453" s="115"/>
      <c r="J453" s="115"/>
      <c r="K453" s="115"/>
      <c r="L453" s="115"/>
      <c r="M453" s="115"/>
      <c r="N453" s="115"/>
      <c r="O453" s="115"/>
    </row>
    <row r="454" ht="15.75" customHeight="1">
      <c r="A454" s="115"/>
      <c r="B454" s="115"/>
      <c r="C454" s="115"/>
      <c r="D454" s="115"/>
      <c r="E454" s="115"/>
      <c r="F454" s="115"/>
      <c r="G454" s="115"/>
      <c r="H454" s="115"/>
      <c r="I454" s="115"/>
      <c r="J454" s="115"/>
      <c r="K454" s="115"/>
      <c r="L454" s="115"/>
      <c r="M454" s="115"/>
      <c r="N454" s="115"/>
      <c r="O454" s="115"/>
    </row>
    <row r="455" ht="15.75" customHeight="1">
      <c r="A455" s="115"/>
      <c r="B455" s="115"/>
      <c r="C455" s="115"/>
      <c r="D455" s="115"/>
      <c r="E455" s="115"/>
      <c r="F455" s="115"/>
      <c r="G455" s="115"/>
      <c r="H455" s="115"/>
      <c r="I455" s="115"/>
      <c r="J455" s="115"/>
      <c r="K455" s="115"/>
      <c r="L455" s="115"/>
      <c r="M455" s="115"/>
      <c r="N455" s="115"/>
      <c r="O455" s="115"/>
    </row>
    <row r="456" ht="15.75" customHeight="1">
      <c r="A456" s="115"/>
      <c r="B456" s="115"/>
      <c r="C456" s="115"/>
      <c r="D456" s="115"/>
      <c r="E456" s="115"/>
      <c r="F456" s="115"/>
      <c r="G456" s="115"/>
      <c r="H456" s="115"/>
      <c r="I456" s="115"/>
      <c r="J456" s="115"/>
      <c r="K456" s="115"/>
      <c r="L456" s="115"/>
      <c r="M456" s="115"/>
      <c r="N456" s="115"/>
      <c r="O456" s="115"/>
    </row>
    <row r="457" ht="15.75" customHeight="1">
      <c r="A457" s="115"/>
      <c r="B457" s="115"/>
      <c r="C457" s="115"/>
      <c r="D457" s="115"/>
      <c r="E457" s="115"/>
      <c r="F457" s="115"/>
      <c r="G457" s="115"/>
      <c r="H457" s="115"/>
      <c r="I457" s="115"/>
      <c r="J457" s="115"/>
      <c r="K457" s="115"/>
      <c r="L457" s="115"/>
      <c r="M457" s="115"/>
      <c r="N457" s="115"/>
      <c r="O457" s="115"/>
    </row>
    <row r="458" ht="15.75" customHeight="1">
      <c r="A458" s="115"/>
      <c r="B458" s="115"/>
      <c r="C458" s="115"/>
      <c r="D458" s="115"/>
      <c r="E458" s="115"/>
      <c r="F458" s="115"/>
      <c r="G458" s="115"/>
      <c r="H458" s="115"/>
      <c r="I458" s="115"/>
      <c r="J458" s="115"/>
      <c r="K458" s="115"/>
      <c r="L458" s="115"/>
      <c r="M458" s="115"/>
      <c r="N458" s="115"/>
      <c r="O458" s="115"/>
    </row>
    <row r="459" ht="15.75" customHeight="1">
      <c r="A459" s="115"/>
      <c r="B459" s="115"/>
      <c r="C459" s="115"/>
      <c r="D459" s="115"/>
      <c r="E459" s="115"/>
      <c r="F459" s="115"/>
      <c r="G459" s="115"/>
      <c r="H459" s="115"/>
      <c r="I459" s="115"/>
      <c r="J459" s="115"/>
      <c r="K459" s="115"/>
      <c r="L459" s="115"/>
      <c r="M459" s="115"/>
      <c r="N459" s="115"/>
      <c r="O459" s="115"/>
    </row>
    <row r="460" ht="15.75" customHeight="1">
      <c r="A460" s="115"/>
      <c r="B460" s="115"/>
      <c r="C460" s="115"/>
      <c r="D460" s="115"/>
      <c r="E460" s="115"/>
      <c r="F460" s="115"/>
      <c r="G460" s="115"/>
      <c r="H460" s="115"/>
      <c r="I460" s="115"/>
      <c r="J460" s="115"/>
      <c r="K460" s="115"/>
      <c r="L460" s="115"/>
      <c r="M460" s="115"/>
      <c r="N460" s="115"/>
      <c r="O460" s="115"/>
    </row>
    <row r="461" ht="15.75" customHeight="1">
      <c r="A461" s="115"/>
      <c r="B461" s="115"/>
      <c r="C461" s="115"/>
      <c r="D461" s="115"/>
      <c r="E461" s="115"/>
      <c r="F461" s="115"/>
      <c r="G461" s="115"/>
      <c r="H461" s="115"/>
      <c r="I461" s="115"/>
      <c r="J461" s="115"/>
      <c r="K461" s="115"/>
      <c r="L461" s="115"/>
      <c r="M461" s="115"/>
      <c r="N461" s="115"/>
      <c r="O461" s="115"/>
    </row>
    <row r="462" ht="15.75" customHeight="1">
      <c r="A462" s="115"/>
      <c r="B462" s="115"/>
      <c r="C462" s="115"/>
      <c r="D462" s="115"/>
      <c r="E462" s="115"/>
      <c r="F462" s="115"/>
      <c r="G462" s="115"/>
      <c r="H462" s="115"/>
      <c r="I462" s="115"/>
      <c r="J462" s="115"/>
      <c r="K462" s="115"/>
      <c r="L462" s="115"/>
      <c r="M462" s="115"/>
      <c r="N462" s="115"/>
      <c r="O462" s="115"/>
    </row>
    <row r="463" ht="15.75" customHeight="1">
      <c r="A463" s="115"/>
      <c r="B463" s="115"/>
      <c r="C463" s="115"/>
      <c r="D463" s="115"/>
      <c r="E463" s="115"/>
      <c r="F463" s="115"/>
      <c r="G463" s="115"/>
      <c r="H463" s="115"/>
      <c r="I463" s="115"/>
      <c r="J463" s="115"/>
      <c r="K463" s="115"/>
      <c r="L463" s="115"/>
      <c r="M463" s="115"/>
      <c r="N463" s="115"/>
      <c r="O463" s="115"/>
    </row>
    <row r="464" ht="15.75" customHeight="1">
      <c r="A464" s="115"/>
      <c r="B464" s="115"/>
      <c r="C464" s="115"/>
      <c r="D464" s="115"/>
      <c r="E464" s="115"/>
      <c r="F464" s="115"/>
      <c r="G464" s="115"/>
      <c r="H464" s="115"/>
      <c r="I464" s="115"/>
      <c r="J464" s="115"/>
      <c r="K464" s="115"/>
      <c r="L464" s="115"/>
      <c r="M464" s="115"/>
      <c r="N464" s="115"/>
      <c r="O464" s="115"/>
    </row>
    <row r="465" ht="15.75" customHeight="1">
      <c r="A465" s="115"/>
      <c r="B465" s="115"/>
      <c r="C465" s="115"/>
      <c r="D465" s="115"/>
      <c r="E465" s="115"/>
      <c r="F465" s="115"/>
      <c r="G465" s="115"/>
      <c r="H465" s="115"/>
      <c r="I465" s="115"/>
      <c r="J465" s="115"/>
      <c r="K465" s="115"/>
      <c r="L465" s="115"/>
      <c r="M465" s="115"/>
      <c r="N465" s="115"/>
      <c r="O465" s="115"/>
    </row>
    <row r="466" ht="15.75" customHeight="1">
      <c r="A466" s="115"/>
      <c r="B466" s="115"/>
      <c r="C466" s="115"/>
      <c r="D466" s="115"/>
      <c r="E466" s="115"/>
      <c r="F466" s="115"/>
      <c r="G466" s="115"/>
      <c r="H466" s="115"/>
      <c r="I466" s="115"/>
      <c r="J466" s="115"/>
      <c r="K466" s="115"/>
      <c r="L466" s="115"/>
      <c r="M466" s="115"/>
      <c r="N466" s="115"/>
      <c r="O466" s="115"/>
    </row>
    <row r="467" ht="15.75" customHeight="1">
      <c r="A467" s="115"/>
      <c r="B467" s="115"/>
      <c r="C467" s="115"/>
      <c r="D467" s="115"/>
      <c r="E467" s="115"/>
      <c r="F467" s="115"/>
      <c r="G467" s="115"/>
      <c r="H467" s="115"/>
      <c r="I467" s="115"/>
      <c r="J467" s="115"/>
      <c r="K467" s="115"/>
      <c r="L467" s="115"/>
      <c r="M467" s="115"/>
      <c r="N467" s="115"/>
      <c r="O467" s="115"/>
    </row>
    <row r="468" ht="15.75" customHeight="1">
      <c r="A468" s="115"/>
      <c r="B468" s="115"/>
      <c r="C468" s="115"/>
      <c r="D468" s="115"/>
      <c r="E468" s="115"/>
      <c r="F468" s="115"/>
      <c r="G468" s="115"/>
      <c r="H468" s="115"/>
      <c r="I468" s="115"/>
      <c r="J468" s="115"/>
      <c r="K468" s="115"/>
      <c r="L468" s="115"/>
      <c r="M468" s="115"/>
      <c r="N468" s="115"/>
      <c r="O468" s="115"/>
    </row>
    <row r="469" ht="15.75" customHeight="1">
      <c r="A469" s="115"/>
      <c r="B469" s="115"/>
      <c r="C469" s="115"/>
      <c r="D469" s="115"/>
      <c r="E469" s="115"/>
      <c r="F469" s="115"/>
      <c r="G469" s="115"/>
      <c r="H469" s="115"/>
      <c r="I469" s="115"/>
      <c r="J469" s="115"/>
      <c r="K469" s="115"/>
      <c r="L469" s="115"/>
      <c r="M469" s="115"/>
      <c r="N469" s="115"/>
      <c r="O469" s="115"/>
    </row>
    <row r="470" ht="15.75" customHeight="1">
      <c r="A470" s="115"/>
      <c r="B470" s="115"/>
      <c r="C470" s="115"/>
      <c r="D470" s="115"/>
      <c r="E470" s="115"/>
      <c r="F470" s="115"/>
      <c r="G470" s="115"/>
      <c r="H470" s="115"/>
      <c r="I470" s="115"/>
      <c r="J470" s="115"/>
      <c r="K470" s="115"/>
      <c r="L470" s="115"/>
      <c r="M470" s="115"/>
      <c r="N470" s="115"/>
      <c r="O470" s="115"/>
    </row>
    <row r="471" ht="15.75" customHeight="1">
      <c r="A471" s="115"/>
      <c r="B471" s="115"/>
      <c r="C471" s="115"/>
      <c r="D471" s="115"/>
      <c r="E471" s="115"/>
      <c r="F471" s="115"/>
      <c r="G471" s="115"/>
      <c r="H471" s="115"/>
      <c r="I471" s="115"/>
      <c r="J471" s="115"/>
      <c r="K471" s="115"/>
      <c r="L471" s="115"/>
      <c r="M471" s="115"/>
      <c r="N471" s="115"/>
      <c r="O471" s="115"/>
    </row>
    <row r="472" ht="15.75" customHeight="1">
      <c r="A472" s="115"/>
      <c r="B472" s="115"/>
      <c r="C472" s="115"/>
      <c r="D472" s="115"/>
      <c r="E472" s="115"/>
      <c r="F472" s="115"/>
      <c r="G472" s="115"/>
      <c r="H472" s="115"/>
      <c r="I472" s="115"/>
      <c r="J472" s="115"/>
      <c r="K472" s="115"/>
      <c r="L472" s="115"/>
      <c r="M472" s="115"/>
      <c r="N472" s="115"/>
      <c r="O472" s="115"/>
    </row>
    <row r="473" ht="15.75" customHeight="1">
      <c r="A473" s="115"/>
      <c r="B473" s="115"/>
      <c r="C473" s="115"/>
      <c r="D473" s="115"/>
      <c r="E473" s="115"/>
      <c r="F473" s="115"/>
      <c r="G473" s="115"/>
      <c r="H473" s="115"/>
      <c r="I473" s="115"/>
      <c r="J473" s="115"/>
      <c r="K473" s="115"/>
      <c r="L473" s="115"/>
      <c r="M473" s="115"/>
      <c r="N473" s="115"/>
      <c r="O473" s="115"/>
    </row>
    <row r="474" ht="15.75" customHeight="1">
      <c r="A474" s="115"/>
      <c r="B474" s="115"/>
      <c r="C474" s="115"/>
      <c r="D474" s="115"/>
      <c r="E474" s="115"/>
      <c r="F474" s="115"/>
      <c r="G474" s="115"/>
      <c r="H474" s="115"/>
      <c r="I474" s="115"/>
      <c r="J474" s="115"/>
      <c r="K474" s="115"/>
      <c r="L474" s="115"/>
      <c r="M474" s="115"/>
      <c r="N474" s="115"/>
      <c r="O474" s="115"/>
    </row>
    <row r="475" ht="15.75" customHeight="1">
      <c r="A475" s="115"/>
      <c r="B475" s="115"/>
      <c r="C475" s="115"/>
      <c r="D475" s="115"/>
      <c r="E475" s="115"/>
      <c r="F475" s="115"/>
      <c r="G475" s="115"/>
      <c r="H475" s="115"/>
      <c r="I475" s="115"/>
      <c r="J475" s="115"/>
      <c r="K475" s="115"/>
      <c r="L475" s="115"/>
      <c r="M475" s="115"/>
      <c r="N475" s="115"/>
      <c r="O475" s="115"/>
    </row>
    <row r="476" ht="15.75" customHeight="1">
      <c r="A476" s="115"/>
      <c r="B476" s="115"/>
      <c r="C476" s="115"/>
      <c r="D476" s="115"/>
      <c r="E476" s="115"/>
      <c r="F476" s="115"/>
      <c r="G476" s="115"/>
      <c r="H476" s="115"/>
      <c r="I476" s="115"/>
      <c r="J476" s="115"/>
      <c r="K476" s="115"/>
      <c r="L476" s="115"/>
      <c r="M476" s="115"/>
      <c r="N476" s="115"/>
      <c r="O476" s="115"/>
    </row>
    <row r="477" ht="15.75" customHeight="1">
      <c r="A477" s="115"/>
      <c r="B477" s="115"/>
      <c r="C477" s="115"/>
      <c r="D477" s="115"/>
      <c r="E477" s="115"/>
      <c r="F477" s="115"/>
      <c r="G477" s="115"/>
      <c r="H477" s="115"/>
      <c r="I477" s="115"/>
      <c r="J477" s="115"/>
      <c r="K477" s="115"/>
      <c r="L477" s="115"/>
      <c r="M477" s="115"/>
      <c r="N477" s="115"/>
      <c r="O477" s="115"/>
    </row>
    <row r="478" ht="15.75" customHeight="1">
      <c r="A478" s="115"/>
      <c r="B478" s="115"/>
      <c r="C478" s="115"/>
      <c r="D478" s="115"/>
      <c r="E478" s="115"/>
      <c r="F478" s="115"/>
      <c r="G478" s="115"/>
      <c r="H478" s="115"/>
      <c r="I478" s="115"/>
      <c r="J478" s="115"/>
      <c r="K478" s="115"/>
      <c r="L478" s="115"/>
      <c r="M478" s="115"/>
      <c r="N478" s="115"/>
      <c r="O478" s="115"/>
    </row>
    <row r="479" ht="15.75" customHeight="1">
      <c r="A479" s="115"/>
      <c r="B479" s="115"/>
      <c r="C479" s="115"/>
      <c r="D479" s="115"/>
      <c r="E479" s="115"/>
      <c r="F479" s="115"/>
      <c r="G479" s="115"/>
      <c r="H479" s="115"/>
      <c r="I479" s="115"/>
      <c r="J479" s="115"/>
      <c r="K479" s="115"/>
      <c r="L479" s="115"/>
      <c r="M479" s="115"/>
      <c r="N479" s="115"/>
      <c r="O479" s="115"/>
    </row>
    <row r="480" ht="15.75" customHeight="1">
      <c r="A480" s="115"/>
      <c r="B480" s="115"/>
      <c r="C480" s="115"/>
      <c r="D480" s="115"/>
      <c r="E480" s="115"/>
      <c r="F480" s="115"/>
      <c r="G480" s="115"/>
      <c r="H480" s="115"/>
      <c r="I480" s="115"/>
      <c r="J480" s="115"/>
      <c r="K480" s="115"/>
      <c r="L480" s="115"/>
      <c r="M480" s="115"/>
      <c r="N480" s="115"/>
      <c r="O480" s="115"/>
    </row>
    <row r="481" ht="15.75" customHeight="1">
      <c r="A481" s="115"/>
      <c r="B481" s="115"/>
      <c r="C481" s="115"/>
      <c r="D481" s="115"/>
      <c r="E481" s="115"/>
      <c r="F481" s="115"/>
      <c r="G481" s="115"/>
      <c r="H481" s="115"/>
      <c r="I481" s="115"/>
      <c r="J481" s="115"/>
      <c r="K481" s="115"/>
      <c r="L481" s="115"/>
      <c r="M481" s="115"/>
      <c r="N481" s="115"/>
      <c r="O481" s="115"/>
    </row>
    <row r="482" ht="15.75" customHeight="1">
      <c r="A482" s="115"/>
      <c r="B482" s="115"/>
      <c r="C482" s="115"/>
      <c r="D482" s="115"/>
      <c r="E482" s="115"/>
      <c r="F482" s="115"/>
      <c r="G482" s="115"/>
      <c r="H482" s="115"/>
      <c r="I482" s="115"/>
      <c r="J482" s="115"/>
      <c r="K482" s="115"/>
      <c r="L482" s="115"/>
      <c r="M482" s="115"/>
      <c r="N482" s="115"/>
      <c r="O482" s="115"/>
    </row>
    <row r="483" ht="15.75" customHeight="1">
      <c r="A483" s="115"/>
      <c r="B483" s="115"/>
      <c r="C483" s="115"/>
      <c r="D483" s="115"/>
      <c r="E483" s="115"/>
      <c r="F483" s="115"/>
      <c r="G483" s="115"/>
      <c r="H483" s="115"/>
      <c r="I483" s="115"/>
      <c r="J483" s="115"/>
      <c r="K483" s="115"/>
      <c r="L483" s="115"/>
      <c r="M483" s="115"/>
      <c r="N483" s="115"/>
      <c r="O483" s="115"/>
    </row>
    <row r="484" ht="15.75" customHeight="1">
      <c r="A484" s="115"/>
      <c r="B484" s="115"/>
      <c r="C484" s="115"/>
      <c r="D484" s="115"/>
      <c r="E484" s="115"/>
      <c r="F484" s="115"/>
      <c r="G484" s="115"/>
      <c r="H484" s="115"/>
      <c r="I484" s="115"/>
      <c r="J484" s="115"/>
      <c r="K484" s="115"/>
      <c r="L484" s="115"/>
      <c r="M484" s="115"/>
      <c r="N484" s="115"/>
      <c r="O484" s="115"/>
    </row>
    <row r="485" ht="15.75" customHeight="1">
      <c r="A485" s="115"/>
      <c r="B485" s="115"/>
      <c r="C485" s="115"/>
      <c r="D485" s="115"/>
      <c r="E485" s="115"/>
      <c r="F485" s="115"/>
      <c r="G485" s="115"/>
      <c r="H485" s="115"/>
      <c r="I485" s="115"/>
      <c r="J485" s="115"/>
      <c r="K485" s="115"/>
      <c r="L485" s="115"/>
      <c r="M485" s="115"/>
      <c r="N485" s="115"/>
      <c r="O485" s="115"/>
    </row>
    <row r="486" ht="15.75" customHeight="1">
      <c r="A486" s="115"/>
      <c r="B486" s="115"/>
      <c r="C486" s="115"/>
      <c r="D486" s="115"/>
      <c r="E486" s="115"/>
      <c r="F486" s="115"/>
      <c r="G486" s="115"/>
      <c r="H486" s="115"/>
      <c r="I486" s="115"/>
      <c r="J486" s="115"/>
      <c r="K486" s="115"/>
      <c r="L486" s="115"/>
      <c r="M486" s="115"/>
      <c r="N486" s="115"/>
      <c r="O486" s="115"/>
    </row>
    <row r="487" ht="15.75" customHeight="1">
      <c r="A487" s="115"/>
      <c r="B487" s="115"/>
      <c r="C487" s="115"/>
      <c r="D487" s="115"/>
      <c r="E487" s="115"/>
      <c r="F487" s="115"/>
      <c r="G487" s="115"/>
      <c r="H487" s="115"/>
      <c r="I487" s="115"/>
      <c r="J487" s="115"/>
      <c r="K487" s="115"/>
      <c r="L487" s="115"/>
      <c r="M487" s="115"/>
      <c r="N487" s="115"/>
      <c r="O487" s="115"/>
    </row>
    <row r="488" ht="15.75" customHeight="1">
      <c r="A488" s="115"/>
      <c r="B488" s="115"/>
      <c r="C488" s="115"/>
      <c r="D488" s="115"/>
      <c r="E488" s="115"/>
      <c r="F488" s="115"/>
      <c r="G488" s="115"/>
      <c r="H488" s="115"/>
      <c r="I488" s="115"/>
      <c r="J488" s="115"/>
      <c r="K488" s="115"/>
      <c r="L488" s="115"/>
      <c r="M488" s="115"/>
      <c r="N488" s="115"/>
      <c r="O488" s="115"/>
    </row>
    <row r="489" ht="15.75" customHeight="1">
      <c r="A489" s="115"/>
      <c r="B489" s="115"/>
      <c r="C489" s="115"/>
      <c r="D489" s="115"/>
      <c r="E489" s="115"/>
      <c r="F489" s="115"/>
      <c r="G489" s="115"/>
      <c r="H489" s="115"/>
      <c r="I489" s="115"/>
      <c r="J489" s="115"/>
      <c r="K489" s="115"/>
      <c r="L489" s="115"/>
      <c r="M489" s="115"/>
      <c r="N489" s="115"/>
      <c r="O489" s="115"/>
    </row>
    <row r="490" ht="15.75" customHeight="1">
      <c r="A490" s="115"/>
      <c r="B490" s="115"/>
      <c r="C490" s="115"/>
      <c r="D490" s="115"/>
      <c r="E490" s="115"/>
      <c r="F490" s="115"/>
      <c r="G490" s="115"/>
      <c r="H490" s="115"/>
      <c r="I490" s="115"/>
      <c r="J490" s="115"/>
      <c r="K490" s="115"/>
      <c r="L490" s="115"/>
      <c r="M490" s="115"/>
      <c r="N490" s="115"/>
      <c r="O490" s="115"/>
    </row>
    <row r="491" ht="15.75" customHeight="1">
      <c r="A491" s="115"/>
      <c r="B491" s="115"/>
      <c r="C491" s="115"/>
      <c r="D491" s="115"/>
      <c r="E491" s="115"/>
      <c r="F491" s="115"/>
      <c r="G491" s="115"/>
      <c r="H491" s="115"/>
      <c r="I491" s="115"/>
      <c r="J491" s="115"/>
      <c r="K491" s="115"/>
      <c r="L491" s="115"/>
      <c r="M491" s="115"/>
      <c r="N491" s="115"/>
      <c r="O491" s="115"/>
    </row>
    <row r="492" ht="15.75" customHeight="1">
      <c r="A492" s="115"/>
      <c r="B492" s="115"/>
      <c r="C492" s="115"/>
      <c r="D492" s="115"/>
      <c r="E492" s="115"/>
      <c r="F492" s="115"/>
      <c r="G492" s="115"/>
      <c r="H492" s="115"/>
      <c r="I492" s="115"/>
      <c r="J492" s="115"/>
      <c r="K492" s="115"/>
      <c r="L492" s="115"/>
      <c r="M492" s="115"/>
      <c r="N492" s="115"/>
      <c r="O492" s="115"/>
    </row>
    <row r="493" ht="15.75" customHeight="1">
      <c r="A493" s="115"/>
      <c r="B493" s="115"/>
      <c r="C493" s="115"/>
      <c r="D493" s="115"/>
      <c r="E493" s="115"/>
      <c r="F493" s="115"/>
      <c r="G493" s="115"/>
      <c r="H493" s="115"/>
      <c r="I493" s="115"/>
      <c r="J493" s="115"/>
      <c r="K493" s="115"/>
      <c r="L493" s="115"/>
      <c r="M493" s="115"/>
      <c r="N493" s="115"/>
      <c r="O493" s="115"/>
    </row>
    <row r="494" ht="15.75" customHeight="1">
      <c r="A494" s="115"/>
      <c r="B494" s="115"/>
      <c r="C494" s="115"/>
      <c r="D494" s="115"/>
      <c r="E494" s="115"/>
      <c r="F494" s="115"/>
      <c r="G494" s="115"/>
      <c r="H494" s="115"/>
      <c r="I494" s="115"/>
      <c r="J494" s="115"/>
      <c r="K494" s="115"/>
      <c r="L494" s="115"/>
      <c r="M494" s="115"/>
      <c r="N494" s="115"/>
      <c r="O494" s="115"/>
    </row>
    <row r="495" ht="15.75" customHeight="1">
      <c r="A495" s="115"/>
      <c r="B495" s="115"/>
      <c r="C495" s="115"/>
      <c r="D495" s="115"/>
      <c r="E495" s="115"/>
      <c r="F495" s="115"/>
      <c r="G495" s="115"/>
      <c r="H495" s="115"/>
      <c r="I495" s="115"/>
      <c r="J495" s="115"/>
      <c r="K495" s="115"/>
      <c r="L495" s="115"/>
      <c r="M495" s="115"/>
      <c r="N495" s="115"/>
      <c r="O495" s="115"/>
    </row>
    <row r="496" ht="15.75" customHeight="1">
      <c r="A496" s="115"/>
      <c r="B496" s="115"/>
      <c r="C496" s="115"/>
      <c r="D496" s="115"/>
      <c r="E496" s="115"/>
      <c r="F496" s="115"/>
      <c r="G496" s="115"/>
      <c r="H496" s="115"/>
      <c r="I496" s="115"/>
      <c r="J496" s="115"/>
      <c r="K496" s="115"/>
      <c r="L496" s="115"/>
      <c r="M496" s="115"/>
      <c r="N496" s="115"/>
      <c r="O496" s="115"/>
    </row>
    <row r="497" ht="15.75" customHeight="1">
      <c r="A497" s="115"/>
      <c r="B497" s="115"/>
      <c r="C497" s="115"/>
      <c r="D497" s="115"/>
      <c r="E497" s="115"/>
      <c r="F497" s="115"/>
      <c r="G497" s="115"/>
      <c r="H497" s="115"/>
      <c r="I497" s="115"/>
      <c r="J497" s="115"/>
      <c r="K497" s="115"/>
      <c r="L497" s="115"/>
      <c r="M497" s="115"/>
      <c r="N497" s="115"/>
      <c r="O497" s="115"/>
    </row>
    <row r="498" ht="15.75" customHeight="1">
      <c r="A498" s="115"/>
      <c r="B498" s="115"/>
      <c r="C498" s="115"/>
      <c r="D498" s="115"/>
      <c r="E498" s="115"/>
      <c r="F498" s="115"/>
      <c r="G498" s="115"/>
      <c r="H498" s="115"/>
      <c r="I498" s="115"/>
      <c r="J498" s="115"/>
      <c r="K498" s="115"/>
      <c r="L498" s="115"/>
      <c r="M498" s="115"/>
      <c r="N498" s="115"/>
      <c r="O498" s="115"/>
    </row>
    <row r="499" ht="15.75" customHeight="1">
      <c r="A499" s="115"/>
      <c r="B499" s="115"/>
      <c r="C499" s="115"/>
      <c r="D499" s="115"/>
      <c r="E499" s="115"/>
      <c r="F499" s="115"/>
      <c r="G499" s="115"/>
      <c r="H499" s="115"/>
      <c r="I499" s="115"/>
      <c r="J499" s="115"/>
      <c r="K499" s="115"/>
      <c r="L499" s="115"/>
      <c r="M499" s="115"/>
      <c r="N499" s="115"/>
      <c r="O499" s="115"/>
    </row>
    <row r="500" ht="15.75" customHeight="1">
      <c r="A500" s="115"/>
      <c r="B500" s="115"/>
      <c r="C500" s="115"/>
      <c r="D500" s="115"/>
      <c r="E500" s="115"/>
      <c r="F500" s="115"/>
      <c r="G500" s="115"/>
      <c r="H500" s="115"/>
      <c r="I500" s="115"/>
      <c r="J500" s="115"/>
      <c r="K500" s="115"/>
      <c r="L500" s="115"/>
      <c r="M500" s="115"/>
      <c r="N500" s="115"/>
      <c r="O500" s="115"/>
    </row>
    <row r="501" ht="15.75" customHeight="1">
      <c r="A501" s="115"/>
      <c r="B501" s="115"/>
      <c r="C501" s="115"/>
      <c r="D501" s="115"/>
      <c r="E501" s="115"/>
      <c r="F501" s="115"/>
      <c r="G501" s="115"/>
      <c r="H501" s="115"/>
      <c r="I501" s="115"/>
      <c r="J501" s="115"/>
      <c r="K501" s="115"/>
      <c r="L501" s="115"/>
      <c r="M501" s="115"/>
      <c r="N501" s="115"/>
      <c r="O501" s="115"/>
    </row>
    <row r="502" ht="15.75" customHeight="1">
      <c r="A502" s="115"/>
      <c r="B502" s="115"/>
      <c r="C502" s="115"/>
      <c r="D502" s="115"/>
      <c r="E502" s="115"/>
      <c r="F502" s="115"/>
      <c r="G502" s="115"/>
      <c r="H502" s="115"/>
      <c r="I502" s="115"/>
      <c r="J502" s="115"/>
      <c r="K502" s="115"/>
      <c r="L502" s="115"/>
      <c r="M502" s="115"/>
      <c r="N502" s="115"/>
      <c r="O502" s="115"/>
    </row>
    <row r="503" ht="15.75" customHeight="1">
      <c r="A503" s="115"/>
      <c r="B503" s="115"/>
      <c r="C503" s="115"/>
      <c r="D503" s="115"/>
      <c r="E503" s="115"/>
      <c r="F503" s="115"/>
      <c r="G503" s="115"/>
      <c r="H503" s="115"/>
      <c r="I503" s="115"/>
      <c r="J503" s="115"/>
      <c r="K503" s="115"/>
      <c r="L503" s="115"/>
      <c r="M503" s="115"/>
      <c r="N503" s="115"/>
      <c r="O503" s="115"/>
    </row>
    <row r="504" ht="15.75" customHeight="1">
      <c r="A504" s="115"/>
      <c r="B504" s="115"/>
      <c r="C504" s="115"/>
      <c r="D504" s="115"/>
      <c r="E504" s="115"/>
      <c r="F504" s="115"/>
      <c r="G504" s="115"/>
      <c r="H504" s="115"/>
      <c r="I504" s="115"/>
      <c r="J504" s="115"/>
      <c r="K504" s="115"/>
      <c r="L504" s="115"/>
      <c r="M504" s="115"/>
      <c r="N504" s="115"/>
      <c r="O504" s="115"/>
    </row>
    <row r="505" ht="15.75" customHeight="1">
      <c r="A505" s="115"/>
      <c r="B505" s="115"/>
      <c r="C505" s="115"/>
      <c r="D505" s="115"/>
      <c r="E505" s="115"/>
      <c r="F505" s="115"/>
      <c r="G505" s="115"/>
      <c r="H505" s="115"/>
      <c r="I505" s="115"/>
      <c r="J505" s="115"/>
      <c r="K505" s="115"/>
      <c r="L505" s="115"/>
      <c r="M505" s="115"/>
      <c r="N505" s="115"/>
      <c r="O505" s="115"/>
    </row>
    <row r="506" ht="15.75" customHeight="1">
      <c r="A506" s="115"/>
      <c r="B506" s="115"/>
      <c r="C506" s="115"/>
      <c r="D506" s="115"/>
      <c r="E506" s="115"/>
      <c r="F506" s="115"/>
      <c r="G506" s="115"/>
      <c r="H506" s="115"/>
      <c r="I506" s="115"/>
      <c r="J506" s="115"/>
      <c r="K506" s="115"/>
      <c r="L506" s="115"/>
      <c r="M506" s="115"/>
      <c r="N506" s="115"/>
      <c r="O506" s="115"/>
    </row>
    <row r="507" ht="15.75" customHeight="1">
      <c r="A507" s="115"/>
      <c r="B507" s="115"/>
      <c r="C507" s="115"/>
      <c r="D507" s="115"/>
      <c r="E507" s="115"/>
      <c r="F507" s="115"/>
      <c r="G507" s="115"/>
      <c r="H507" s="115"/>
      <c r="I507" s="115"/>
      <c r="J507" s="115"/>
      <c r="K507" s="115"/>
      <c r="L507" s="115"/>
      <c r="M507" s="115"/>
      <c r="N507" s="115"/>
      <c r="O507" s="115"/>
    </row>
    <row r="508" ht="15.75" customHeight="1">
      <c r="A508" s="115"/>
      <c r="B508" s="115"/>
      <c r="C508" s="115"/>
      <c r="D508" s="115"/>
      <c r="E508" s="115"/>
      <c r="F508" s="115"/>
      <c r="G508" s="115"/>
      <c r="H508" s="115"/>
      <c r="I508" s="115"/>
      <c r="J508" s="115"/>
      <c r="K508" s="115"/>
      <c r="L508" s="115"/>
      <c r="M508" s="115"/>
      <c r="N508" s="115"/>
      <c r="O508" s="115"/>
    </row>
    <row r="509" ht="15.75" customHeight="1">
      <c r="A509" s="115"/>
      <c r="B509" s="115"/>
      <c r="C509" s="115"/>
      <c r="D509" s="115"/>
      <c r="E509" s="115"/>
      <c r="F509" s="115"/>
      <c r="G509" s="115"/>
      <c r="H509" s="115"/>
      <c r="I509" s="115"/>
      <c r="J509" s="115"/>
      <c r="K509" s="115"/>
      <c r="L509" s="115"/>
      <c r="M509" s="115"/>
      <c r="N509" s="115"/>
      <c r="O509" s="115"/>
    </row>
    <row r="510" ht="15.75" customHeight="1">
      <c r="A510" s="115"/>
      <c r="B510" s="115"/>
      <c r="C510" s="115"/>
      <c r="D510" s="115"/>
      <c r="E510" s="115"/>
      <c r="F510" s="115"/>
      <c r="G510" s="115"/>
      <c r="H510" s="115"/>
      <c r="I510" s="115"/>
      <c r="J510" s="115"/>
      <c r="K510" s="115"/>
      <c r="L510" s="115"/>
      <c r="M510" s="115"/>
      <c r="N510" s="115"/>
      <c r="O510" s="115"/>
    </row>
    <row r="511" ht="15.75" customHeight="1">
      <c r="A511" s="115"/>
      <c r="B511" s="115"/>
      <c r="C511" s="115"/>
      <c r="D511" s="115"/>
      <c r="E511" s="115"/>
      <c r="F511" s="115"/>
      <c r="G511" s="115"/>
      <c r="H511" s="115"/>
      <c r="I511" s="115"/>
      <c r="J511" s="115"/>
      <c r="K511" s="115"/>
      <c r="L511" s="115"/>
      <c r="M511" s="115"/>
      <c r="N511" s="115"/>
      <c r="O511" s="115"/>
    </row>
    <row r="512" ht="15.75" customHeight="1">
      <c r="A512" s="115"/>
      <c r="B512" s="115"/>
      <c r="C512" s="115"/>
      <c r="D512" s="115"/>
      <c r="E512" s="115"/>
      <c r="F512" s="115"/>
      <c r="G512" s="115"/>
      <c r="H512" s="115"/>
      <c r="I512" s="115"/>
      <c r="J512" s="115"/>
      <c r="K512" s="115"/>
      <c r="L512" s="115"/>
      <c r="M512" s="115"/>
      <c r="N512" s="115"/>
      <c r="O512" s="115"/>
    </row>
    <row r="513" ht="15.75" customHeight="1">
      <c r="A513" s="115"/>
      <c r="B513" s="115"/>
      <c r="C513" s="115"/>
      <c r="D513" s="115"/>
      <c r="E513" s="115"/>
      <c r="F513" s="115"/>
      <c r="G513" s="115"/>
      <c r="H513" s="115"/>
      <c r="I513" s="115"/>
      <c r="J513" s="115"/>
      <c r="K513" s="115"/>
      <c r="L513" s="115"/>
      <c r="M513" s="115"/>
      <c r="N513" s="115"/>
      <c r="O513" s="115"/>
    </row>
    <row r="514" ht="15.75" customHeight="1">
      <c r="A514" s="115"/>
      <c r="B514" s="115"/>
      <c r="C514" s="115"/>
      <c r="D514" s="115"/>
      <c r="E514" s="115"/>
      <c r="F514" s="115"/>
      <c r="G514" s="115"/>
      <c r="H514" s="115"/>
      <c r="I514" s="115"/>
      <c r="J514" s="115"/>
      <c r="K514" s="115"/>
      <c r="L514" s="115"/>
      <c r="M514" s="115"/>
      <c r="N514" s="115"/>
      <c r="O514" s="115"/>
    </row>
    <row r="515" ht="15.75" customHeight="1">
      <c r="A515" s="115"/>
      <c r="B515" s="115"/>
      <c r="C515" s="115"/>
      <c r="D515" s="115"/>
      <c r="E515" s="115"/>
      <c r="F515" s="115"/>
      <c r="G515" s="115"/>
      <c r="H515" s="115"/>
      <c r="I515" s="115"/>
      <c r="J515" s="115"/>
      <c r="K515" s="115"/>
      <c r="L515" s="115"/>
      <c r="M515" s="115"/>
      <c r="N515" s="115"/>
      <c r="O515" s="115"/>
    </row>
    <row r="516" ht="15.75" customHeight="1">
      <c r="A516" s="115"/>
      <c r="B516" s="115"/>
      <c r="C516" s="115"/>
      <c r="D516" s="115"/>
      <c r="E516" s="115"/>
      <c r="F516" s="115"/>
      <c r="G516" s="115"/>
      <c r="H516" s="115"/>
      <c r="I516" s="115"/>
      <c r="J516" s="115"/>
      <c r="K516" s="115"/>
      <c r="L516" s="115"/>
      <c r="M516" s="115"/>
      <c r="N516" s="115"/>
      <c r="O516" s="115"/>
    </row>
    <row r="517" ht="15.75" customHeight="1">
      <c r="A517" s="115"/>
      <c r="B517" s="115"/>
      <c r="C517" s="115"/>
      <c r="D517" s="115"/>
      <c r="E517" s="115"/>
      <c r="F517" s="115"/>
      <c r="G517" s="115"/>
      <c r="H517" s="115"/>
      <c r="I517" s="115"/>
      <c r="J517" s="115"/>
      <c r="K517" s="115"/>
      <c r="L517" s="115"/>
      <c r="M517" s="115"/>
      <c r="N517" s="115"/>
      <c r="O517" s="115"/>
    </row>
    <row r="518" ht="15.75" customHeight="1">
      <c r="A518" s="115"/>
      <c r="B518" s="115"/>
      <c r="C518" s="115"/>
      <c r="D518" s="115"/>
      <c r="E518" s="115"/>
      <c r="F518" s="115"/>
      <c r="G518" s="115"/>
      <c r="H518" s="115"/>
      <c r="I518" s="115"/>
      <c r="J518" s="115"/>
      <c r="K518" s="115"/>
      <c r="L518" s="115"/>
      <c r="M518" s="115"/>
      <c r="N518" s="115"/>
      <c r="O518" s="115"/>
    </row>
    <row r="519" ht="15.75" customHeight="1">
      <c r="A519" s="115"/>
      <c r="B519" s="115"/>
      <c r="C519" s="115"/>
      <c r="D519" s="115"/>
      <c r="E519" s="115"/>
      <c r="F519" s="115"/>
      <c r="G519" s="115"/>
      <c r="H519" s="115"/>
      <c r="I519" s="115"/>
      <c r="J519" s="115"/>
      <c r="K519" s="115"/>
      <c r="L519" s="115"/>
      <c r="M519" s="115"/>
      <c r="N519" s="115"/>
      <c r="O519" s="115"/>
    </row>
    <row r="520" ht="15.75" customHeight="1">
      <c r="A520" s="115"/>
      <c r="B520" s="115"/>
      <c r="C520" s="115"/>
      <c r="D520" s="115"/>
      <c r="E520" s="115"/>
      <c r="F520" s="115"/>
      <c r="G520" s="115"/>
      <c r="H520" s="115"/>
      <c r="I520" s="115"/>
      <c r="J520" s="115"/>
      <c r="K520" s="115"/>
      <c r="L520" s="115"/>
      <c r="M520" s="115"/>
      <c r="N520" s="115"/>
      <c r="O520" s="115"/>
    </row>
    <row r="521" ht="15.75" customHeight="1">
      <c r="A521" s="115"/>
      <c r="B521" s="115"/>
      <c r="C521" s="115"/>
      <c r="D521" s="115"/>
      <c r="E521" s="115"/>
      <c r="F521" s="115"/>
      <c r="G521" s="115"/>
      <c r="H521" s="115"/>
      <c r="I521" s="115"/>
      <c r="J521" s="115"/>
      <c r="K521" s="115"/>
      <c r="L521" s="115"/>
      <c r="M521" s="115"/>
      <c r="N521" s="115"/>
      <c r="O521" s="115"/>
    </row>
    <row r="522" ht="15.75" customHeight="1">
      <c r="A522" s="115"/>
      <c r="B522" s="115"/>
      <c r="C522" s="115"/>
      <c r="D522" s="115"/>
      <c r="E522" s="115"/>
      <c r="F522" s="115"/>
      <c r="G522" s="115"/>
      <c r="H522" s="115"/>
      <c r="I522" s="115"/>
      <c r="J522" s="115"/>
      <c r="K522" s="115"/>
      <c r="L522" s="115"/>
      <c r="M522" s="115"/>
      <c r="N522" s="115"/>
      <c r="O522" s="115"/>
    </row>
    <row r="523" ht="15.75" customHeight="1">
      <c r="A523" s="115"/>
      <c r="B523" s="115"/>
      <c r="C523" s="115"/>
      <c r="D523" s="115"/>
      <c r="E523" s="115"/>
      <c r="F523" s="115"/>
      <c r="G523" s="115"/>
      <c r="H523" s="115"/>
      <c r="I523" s="115"/>
      <c r="J523" s="115"/>
      <c r="K523" s="115"/>
      <c r="L523" s="115"/>
      <c r="M523" s="115"/>
      <c r="N523" s="115"/>
      <c r="O523" s="115"/>
    </row>
    <row r="524" ht="15.75" customHeight="1">
      <c r="A524" s="115"/>
      <c r="B524" s="115"/>
      <c r="C524" s="115"/>
      <c r="D524" s="115"/>
      <c r="E524" s="115"/>
      <c r="F524" s="115"/>
      <c r="G524" s="115"/>
      <c r="H524" s="115"/>
      <c r="I524" s="115"/>
      <c r="J524" s="115"/>
      <c r="K524" s="115"/>
      <c r="L524" s="115"/>
      <c r="M524" s="115"/>
      <c r="N524" s="115"/>
      <c r="O524" s="115"/>
    </row>
    <row r="525" ht="15.75" customHeight="1">
      <c r="A525" s="115"/>
      <c r="B525" s="115"/>
      <c r="C525" s="115"/>
      <c r="D525" s="115"/>
      <c r="E525" s="115"/>
      <c r="F525" s="115"/>
      <c r="G525" s="115"/>
      <c r="H525" s="115"/>
      <c r="I525" s="115"/>
      <c r="J525" s="115"/>
      <c r="K525" s="115"/>
      <c r="L525" s="115"/>
      <c r="M525" s="115"/>
      <c r="N525" s="115"/>
      <c r="O525" s="115"/>
    </row>
    <row r="526" ht="15.75" customHeight="1">
      <c r="A526" s="115"/>
      <c r="B526" s="115"/>
      <c r="C526" s="115"/>
      <c r="D526" s="115"/>
      <c r="E526" s="115"/>
      <c r="F526" s="115"/>
      <c r="G526" s="115"/>
      <c r="H526" s="115"/>
      <c r="I526" s="115"/>
      <c r="J526" s="115"/>
      <c r="K526" s="115"/>
      <c r="L526" s="115"/>
      <c r="M526" s="115"/>
      <c r="N526" s="115"/>
      <c r="O526" s="115"/>
    </row>
    <row r="527" ht="15.75" customHeight="1">
      <c r="A527" s="115"/>
      <c r="B527" s="115"/>
      <c r="C527" s="115"/>
      <c r="D527" s="115"/>
      <c r="E527" s="115"/>
      <c r="F527" s="115"/>
      <c r="G527" s="115"/>
      <c r="H527" s="115"/>
      <c r="I527" s="115"/>
      <c r="J527" s="115"/>
      <c r="K527" s="115"/>
      <c r="L527" s="115"/>
      <c r="M527" s="115"/>
      <c r="N527" s="115"/>
      <c r="O527" s="115"/>
    </row>
    <row r="528" ht="15.75" customHeight="1">
      <c r="A528" s="115"/>
      <c r="B528" s="115"/>
      <c r="C528" s="115"/>
      <c r="D528" s="115"/>
      <c r="E528" s="115"/>
      <c r="F528" s="115"/>
      <c r="G528" s="115"/>
      <c r="H528" s="115"/>
      <c r="I528" s="115"/>
      <c r="J528" s="115"/>
      <c r="K528" s="115"/>
      <c r="L528" s="115"/>
      <c r="M528" s="115"/>
      <c r="N528" s="115"/>
      <c r="O528" s="115"/>
    </row>
    <row r="529" ht="15.75" customHeight="1">
      <c r="A529" s="115"/>
      <c r="B529" s="115"/>
      <c r="C529" s="115"/>
      <c r="D529" s="115"/>
      <c r="E529" s="115"/>
      <c r="F529" s="115"/>
      <c r="G529" s="115"/>
      <c r="H529" s="115"/>
      <c r="I529" s="115"/>
      <c r="J529" s="115"/>
      <c r="K529" s="115"/>
      <c r="L529" s="115"/>
      <c r="M529" s="115"/>
      <c r="N529" s="115"/>
      <c r="O529" s="115"/>
    </row>
    <row r="530" ht="15.75" customHeight="1">
      <c r="A530" s="115"/>
      <c r="B530" s="115"/>
      <c r="C530" s="115"/>
      <c r="D530" s="115"/>
      <c r="E530" s="115"/>
      <c r="F530" s="115"/>
      <c r="G530" s="115"/>
      <c r="H530" s="115"/>
      <c r="I530" s="115"/>
      <c r="J530" s="115"/>
      <c r="K530" s="115"/>
      <c r="L530" s="115"/>
      <c r="M530" s="115"/>
      <c r="N530" s="115"/>
      <c r="O530" s="115"/>
    </row>
    <row r="531" ht="15.75" customHeight="1">
      <c r="A531" s="115"/>
      <c r="B531" s="115"/>
      <c r="C531" s="115"/>
      <c r="D531" s="115"/>
      <c r="E531" s="115"/>
      <c r="F531" s="115"/>
      <c r="G531" s="115"/>
      <c r="H531" s="115"/>
      <c r="I531" s="115"/>
      <c r="J531" s="115"/>
      <c r="K531" s="115"/>
      <c r="L531" s="115"/>
      <c r="M531" s="115"/>
      <c r="N531" s="115"/>
      <c r="O531" s="115"/>
    </row>
    <row r="532" ht="15.75" customHeight="1">
      <c r="A532" s="115"/>
      <c r="B532" s="115"/>
      <c r="C532" s="115"/>
      <c r="D532" s="115"/>
      <c r="E532" s="115"/>
      <c r="F532" s="115"/>
      <c r="G532" s="115"/>
      <c r="H532" s="115"/>
      <c r="I532" s="115"/>
      <c r="J532" s="115"/>
      <c r="K532" s="115"/>
      <c r="L532" s="115"/>
      <c r="M532" s="115"/>
      <c r="N532" s="115"/>
      <c r="O532" s="115"/>
    </row>
    <row r="533" ht="15.75" customHeight="1">
      <c r="A533" s="115"/>
      <c r="B533" s="115"/>
      <c r="C533" s="115"/>
      <c r="D533" s="115"/>
      <c r="E533" s="115"/>
      <c r="F533" s="115"/>
      <c r="G533" s="115"/>
      <c r="H533" s="115"/>
      <c r="I533" s="115"/>
      <c r="J533" s="115"/>
      <c r="K533" s="115"/>
      <c r="L533" s="115"/>
      <c r="M533" s="115"/>
      <c r="N533" s="115"/>
      <c r="O533" s="115"/>
    </row>
    <row r="534" ht="15.75" customHeight="1">
      <c r="A534" s="115"/>
      <c r="B534" s="115"/>
      <c r="C534" s="115"/>
      <c r="D534" s="115"/>
      <c r="E534" s="115"/>
      <c r="F534" s="115"/>
      <c r="G534" s="115"/>
      <c r="H534" s="115"/>
      <c r="I534" s="115"/>
      <c r="J534" s="115"/>
      <c r="K534" s="115"/>
      <c r="L534" s="115"/>
      <c r="M534" s="115"/>
      <c r="N534" s="115"/>
      <c r="O534" s="115"/>
    </row>
    <row r="535" ht="15.75" customHeight="1">
      <c r="A535" s="115"/>
      <c r="B535" s="115"/>
      <c r="C535" s="115"/>
      <c r="D535" s="115"/>
      <c r="E535" s="115"/>
      <c r="F535" s="115"/>
      <c r="G535" s="115"/>
      <c r="H535" s="115"/>
      <c r="I535" s="115"/>
      <c r="J535" s="115"/>
      <c r="K535" s="115"/>
      <c r="L535" s="115"/>
      <c r="M535" s="115"/>
      <c r="N535" s="115"/>
      <c r="O535" s="115"/>
    </row>
    <row r="536" ht="15.75" customHeight="1">
      <c r="A536" s="115"/>
      <c r="B536" s="115"/>
      <c r="C536" s="115"/>
      <c r="D536" s="115"/>
      <c r="E536" s="115"/>
      <c r="F536" s="115"/>
      <c r="G536" s="115"/>
      <c r="H536" s="115"/>
      <c r="I536" s="115"/>
      <c r="J536" s="115"/>
      <c r="K536" s="115"/>
      <c r="L536" s="115"/>
      <c r="M536" s="115"/>
      <c r="N536" s="115"/>
      <c r="O536" s="115"/>
    </row>
    <row r="537" ht="15.75" customHeight="1">
      <c r="A537" s="115"/>
      <c r="B537" s="115"/>
      <c r="C537" s="115"/>
      <c r="D537" s="115"/>
      <c r="E537" s="115"/>
      <c r="F537" s="115"/>
      <c r="G537" s="115"/>
      <c r="H537" s="115"/>
      <c r="I537" s="115"/>
      <c r="J537" s="115"/>
      <c r="K537" s="115"/>
      <c r="L537" s="115"/>
      <c r="M537" s="115"/>
      <c r="N537" s="115"/>
      <c r="O537" s="115"/>
    </row>
    <row r="538" ht="15.75" customHeight="1">
      <c r="A538" s="115"/>
      <c r="B538" s="115"/>
      <c r="C538" s="115"/>
      <c r="D538" s="115"/>
      <c r="E538" s="115"/>
      <c r="F538" s="115"/>
      <c r="G538" s="115"/>
      <c r="H538" s="115"/>
      <c r="I538" s="115"/>
      <c r="J538" s="115"/>
      <c r="K538" s="115"/>
      <c r="L538" s="115"/>
      <c r="M538" s="115"/>
      <c r="N538" s="115"/>
      <c r="O538" s="115"/>
    </row>
    <row r="539" ht="15.75" customHeight="1">
      <c r="A539" s="115"/>
      <c r="B539" s="115"/>
      <c r="C539" s="115"/>
      <c r="D539" s="115"/>
      <c r="E539" s="115"/>
      <c r="F539" s="115"/>
      <c r="G539" s="115"/>
      <c r="H539" s="115"/>
      <c r="I539" s="115"/>
      <c r="J539" s="115"/>
      <c r="K539" s="115"/>
      <c r="L539" s="115"/>
      <c r="M539" s="115"/>
      <c r="N539" s="115"/>
      <c r="O539" s="115"/>
    </row>
    <row r="540" ht="15.75" customHeight="1">
      <c r="A540" s="115"/>
      <c r="B540" s="115"/>
      <c r="C540" s="115"/>
      <c r="D540" s="115"/>
      <c r="E540" s="115"/>
      <c r="F540" s="115"/>
      <c r="G540" s="115"/>
      <c r="H540" s="115"/>
      <c r="I540" s="115"/>
      <c r="J540" s="115"/>
      <c r="K540" s="115"/>
      <c r="L540" s="115"/>
      <c r="M540" s="115"/>
      <c r="N540" s="115"/>
      <c r="O540" s="115"/>
    </row>
    <row r="541" ht="15.75" customHeight="1">
      <c r="A541" s="115"/>
      <c r="B541" s="115"/>
      <c r="C541" s="115"/>
      <c r="D541" s="115"/>
      <c r="E541" s="115"/>
      <c r="F541" s="115"/>
      <c r="G541" s="115"/>
      <c r="H541" s="115"/>
      <c r="I541" s="115"/>
      <c r="J541" s="115"/>
      <c r="K541" s="115"/>
      <c r="L541" s="115"/>
      <c r="M541" s="115"/>
      <c r="N541" s="115"/>
      <c r="O541" s="115"/>
    </row>
    <row r="542" ht="15.75" customHeight="1">
      <c r="A542" s="115"/>
      <c r="B542" s="115"/>
      <c r="C542" s="115"/>
      <c r="D542" s="115"/>
      <c r="E542" s="115"/>
      <c r="F542" s="115"/>
      <c r="G542" s="115"/>
      <c r="H542" s="115"/>
      <c r="I542" s="115"/>
      <c r="J542" s="115"/>
      <c r="K542" s="115"/>
      <c r="L542" s="115"/>
      <c r="M542" s="115"/>
      <c r="N542" s="115"/>
      <c r="O542" s="115"/>
    </row>
    <row r="543" ht="15.75" customHeight="1">
      <c r="A543" s="115"/>
      <c r="B543" s="115"/>
      <c r="C543" s="115"/>
      <c r="D543" s="115"/>
      <c r="E543" s="115"/>
      <c r="F543" s="115"/>
      <c r="G543" s="115"/>
      <c r="H543" s="115"/>
      <c r="I543" s="115"/>
      <c r="J543" s="115"/>
      <c r="K543" s="115"/>
      <c r="L543" s="115"/>
      <c r="M543" s="115"/>
      <c r="N543" s="115"/>
      <c r="O543" s="115"/>
    </row>
    <row r="544" ht="15.75" customHeight="1">
      <c r="A544" s="115"/>
      <c r="B544" s="115"/>
      <c r="C544" s="115"/>
      <c r="D544" s="115"/>
      <c r="E544" s="115"/>
      <c r="F544" s="115"/>
      <c r="G544" s="115"/>
      <c r="H544" s="115"/>
      <c r="I544" s="115"/>
      <c r="J544" s="115"/>
      <c r="K544" s="115"/>
      <c r="L544" s="115"/>
      <c r="M544" s="115"/>
      <c r="N544" s="115"/>
      <c r="O544" s="115"/>
    </row>
    <row r="545" ht="15.75" customHeight="1">
      <c r="A545" s="115"/>
      <c r="B545" s="115"/>
      <c r="C545" s="115"/>
      <c r="D545" s="115"/>
      <c r="E545" s="115"/>
      <c r="F545" s="115"/>
      <c r="G545" s="115"/>
      <c r="H545" s="115"/>
      <c r="I545" s="115"/>
      <c r="J545" s="115"/>
      <c r="K545" s="115"/>
      <c r="L545" s="115"/>
      <c r="M545" s="115"/>
      <c r="N545" s="115"/>
      <c r="O545" s="115"/>
    </row>
    <row r="546" ht="15.75" customHeight="1">
      <c r="A546" s="115"/>
      <c r="B546" s="115"/>
      <c r="C546" s="115"/>
      <c r="D546" s="115"/>
      <c r="E546" s="115"/>
      <c r="F546" s="115"/>
      <c r="G546" s="115"/>
      <c r="H546" s="115"/>
      <c r="I546" s="115"/>
      <c r="J546" s="115"/>
      <c r="K546" s="115"/>
      <c r="L546" s="115"/>
      <c r="M546" s="115"/>
      <c r="N546" s="115"/>
      <c r="O546" s="115"/>
    </row>
    <row r="547" ht="15.75" customHeight="1">
      <c r="A547" s="115"/>
      <c r="B547" s="115"/>
      <c r="C547" s="115"/>
      <c r="D547" s="115"/>
      <c r="E547" s="115"/>
      <c r="F547" s="115"/>
      <c r="G547" s="115"/>
      <c r="H547" s="115"/>
      <c r="I547" s="115"/>
      <c r="J547" s="115"/>
      <c r="K547" s="115"/>
      <c r="L547" s="115"/>
      <c r="M547" s="115"/>
      <c r="N547" s="115"/>
      <c r="O547" s="115"/>
    </row>
    <row r="548" ht="15.75" customHeight="1">
      <c r="A548" s="115"/>
      <c r="B548" s="115"/>
      <c r="C548" s="115"/>
      <c r="D548" s="115"/>
      <c r="E548" s="115"/>
      <c r="F548" s="115"/>
      <c r="G548" s="115"/>
      <c r="H548" s="115"/>
      <c r="I548" s="115"/>
      <c r="J548" s="115"/>
      <c r="K548" s="115"/>
      <c r="L548" s="115"/>
      <c r="M548" s="115"/>
      <c r="N548" s="115"/>
      <c r="O548" s="115"/>
    </row>
    <row r="549" ht="15.75" customHeight="1">
      <c r="A549" s="115"/>
      <c r="B549" s="115"/>
      <c r="C549" s="115"/>
      <c r="D549" s="115"/>
      <c r="E549" s="115"/>
      <c r="F549" s="115"/>
      <c r="G549" s="115"/>
      <c r="H549" s="115"/>
      <c r="I549" s="115"/>
      <c r="J549" s="115"/>
      <c r="K549" s="115"/>
      <c r="L549" s="115"/>
      <c r="M549" s="115"/>
      <c r="N549" s="115"/>
      <c r="O549" s="115"/>
    </row>
    <row r="550" ht="15.75" customHeight="1">
      <c r="A550" s="115"/>
      <c r="B550" s="115"/>
      <c r="C550" s="115"/>
      <c r="D550" s="115"/>
      <c r="E550" s="115"/>
      <c r="F550" s="115"/>
      <c r="G550" s="115"/>
      <c r="H550" s="115"/>
      <c r="I550" s="115"/>
      <c r="J550" s="115"/>
      <c r="K550" s="115"/>
      <c r="L550" s="115"/>
      <c r="M550" s="115"/>
      <c r="N550" s="115"/>
      <c r="O550" s="115"/>
    </row>
    <row r="551" ht="15.75" customHeight="1">
      <c r="A551" s="115"/>
      <c r="B551" s="115"/>
      <c r="C551" s="115"/>
      <c r="D551" s="115"/>
      <c r="E551" s="115"/>
      <c r="F551" s="115"/>
      <c r="G551" s="115"/>
      <c r="H551" s="115"/>
      <c r="I551" s="115"/>
      <c r="J551" s="115"/>
      <c r="K551" s="115"/>
      <c r="L551" s="115"/>
      <c r="M551" s="115"/>
      <c r="N551" s="115"/>
      <c r="O551" s="115"/>
    </row>
    <row r="552" ht="15.75" customHeight="1">
      <c r="A552" s="115"/>
      <c r="B552" s="115"/>
      <c r="C552" s="115"/>
      <c r="D552" s="115"/>
      <c r="E552" s="115"/>
      <c r="F552" s="115"/>
      <c r="G552" s="115"/>
      <c r="H552" s="115"/>
      <c r="I552" s="115"/>
      <c r="J552" s="115"/>
      <c r="K552" s="115"/>
      <c r="L552" s="115"/>
      <c r="M552" s="115"/>
      <c r="N552" s="115"/>
      <c r="O552" s="115"/>
    </row>
    <row r="553" ht="15.75" customHeight="1">
      <c r="A553" s="115"/>
      <c r="B553" s="115"/>
      <c r="C553" s="115"/>
      <c r="D553" s="115"/>
      <c r="E553" s="115"/>
      <c r="F553" s="115"/>
      <c r="G553" s="115"/>
      <c r="H553" s="115"/>
      <c r="I553" s="115"/>
      <c r="J553" s="115"/>
      <c r="K553" s="115"/>
      <c r="L553" s="115"/>
      <c r="M553" s="115"/>
      <c r="N553" s="115"/>
      <c r="O553" s="115"/>
    </row>
    <row r="554" ht="15.75" customHeight="1">
      <c r="A554" s="115"/>
      <c r="B554" s="115"/>
      <c r="C554" s="115"/>
      <c r="D554" s="115"/>
      <c r="E554" s="115"/>
      <c r="F554" s="115"/>
      <c r="G554" s="115"/>
      <c r="H554" s="115"/>
      <c r="I554" s="115"/>
      <c r="J554" s="115"/>
      <c r="K554" s="115"/>
      <c r="L554" s="115"/>
      <c r="M554" s="115"/>
      <c r="N554" s="115"/>
      <c r="O554" s="115"/>
    </row>
    <row r="555" ht="15.75" customHeight="1">
      <c r="A555" s="115"/>
      <c r="B555" s="115"/>
      <c r="C555" s="115"/>
      <c r="D555" s="115"/>
      <c r="E555" s="115"/>
      <c r="F555" s="115"/>
      <c r="G555" s="115"/>
      <c r="H555" s="115"/>
      <c r="I555" s="115"/>
      <c r="J555" s="115"/>
      <c r="K555" s="115"/>
      <c r="L555" s="115"/>
      <c r="M555" s="115"/>
      <c r="N555" s="115"/>
      <c r="O555" s="115"/>
    </row>
    <row r="556" ht="15.75" customHeight="1">
      <c r="A556" s="115"/>
      <c r="B556" s="115"/>
      <c r="C556" s="115"/>
      <c r="D556" s="115"/>
      <c r="E556" s="115"/>
      <c r="F556" s="115"/>
      <c r="G556" s="115"/>
      <c r="H556" s="115"/>
      <c r="I556" s="115"/>
      <c r="J556" s="115"/>
      <c r="K556" s="115"/>
      <c r="L556" s="115"/>
      <c r="M556" s="115"/>
      <c r="N556" s="115"/>
      <c r="O556" s="115"/>
    </row>
    <row r="557" ht="15.75" customHeight="1">
      <c r="A557" s="115"/>
      <c r="B557" s="115"/>
      <c r="C557" s="115"/>
      <c r="D557" s="115"/>
      <c r="E557" s="115"/>
      <c r="F557" s="115"/>
      <c r="G557" s="115"/>
      <c r="H557" s="115"/>
      <c r="I557" s="115"/>
      <c r="J557" s="115"/>
      <c r="K557" s="115"/>
      <c r="L557" s="115"/>
      <c r="M557" s="115"/>
      <c r="N557" s="115"/>
      <c r="O557" s="115"/>
    </row>
    <row r="558" ht="15.75" customHeight="1">
      <c r="A558" s="115"/>
      <c r="B558" s="115"/>
      <c r="C558" s="115"/>
      <c r="D558" s="115"/>
      <c r="E558" s="115"/>
      <c r="F558" s="115"/>
      <c r="G558" s="115"/>
      <c r="H558" s="115"/>
      <c r="I558" s="115"/>
      <c r="J558" s="115"/>
      <c r="K558" s="115"/>
      <c r="L558" s="115"/>
      <c r="M558" s="115"/>
      <c r="N558" s="115"/>
      <c r="O558" s="115"/>
    </row>
    <row r="559" ht="15.75" customHeight="1">
      <c r="A559" s="115"/>
      <c r="B559" s="115"/>
      <c r="C559" s="115"/>
      <c r="D559" s="115"/>
      <c r="E559" s="115"/>
      <c r="F559" s="115"/>
      <c r="G559" s="115"/>
      <c r="H559" s="115"/>
      <c r="I559" s="115"/>
      <c r="J559" s="115"/>
      <c r="K559" s="115"/>
      <c r="L559" s="115"/>
      <c r="M559" s="115"/>
      <c r="N559" s="115"/>
      <c r="O559" s="115"/>
    </row>
    <row r="560" ht="15.75" customHeight="1">
      <c r="A560" s="115"/>
      <c r="B560" s="115"/>
      <c r="C560" s="115"/>
      <c r="D560" s="115"/>
      <c r="E560" s="115"/>
      <c r="F560" s="115"/>
      <c r="G560" s="115"/>
      <c r="H560" s="115"/>
      <c r="I560" s="115"/>
      <c r="J560" s="115"/>
      <c r="K560" s="115"/>
      <c r="L560" s="115"/>
      <c r="M560" s="115"/>
      <c r="N560" s="115"/>
      <c r="O560" s="115"/>
    </row>
    <row r="561" ht="15.75" customHeight="1">
      <c r="A561" s="115"/>
      <c r="B561" s="115"/>
      <c r="C561" s="115"/>
      <c r="D561" s="115"/>
      <c r="E561" s="115"/>
      <c r="F561" s="115"/>
      <c r="G561" s="115"/>
      <c r="H561" s="115"/>
      <c r="I561" s="115"/>
      <c r="J561" s="115"/>
      <c r="K561" s="115"/>
      <c r="L561" s="115"/>
      <c r="M561" s="115"/>
      <c r="N561" s="115"/>
      <c r="O561" s="115"/>
    </row>
    <row r="562" ht="15.75" customHeight="1">
      <c r="A562" s="115"/>
      <c r="B562" s="115"/>
      <c r="C562" s="115"/>
      <c r="D562" s="115"/>
      <c r="E562" s="115"/>
      <c r="F562" s="115"/>
      <c r="G562" s="115"/>
      <c r="H562" s="115"/>
      <c r="I562" s="115"/>
      <c r="J562" s="115"/>
      <c r="K562" s="115"/>
      <c r="L562" s="115"/>
      <c r="M562" s="115"/>
      <c r="N562" s="115"/>
      <c r="O562" s="115"/>
    </row>
    <row r="563" ht="15.75" customHeight="1">
      <c r="A563" s="115"/>
      <c r="B563" s="115"/>
      <c r="C563" s="115"/>
      <c r="D563" s="115"/>
      <c r="E563" s="115"/>
      <c r="F563" s="115"/>
      <c r="G563" s="115"/>
      <c r="H563" s="115"/>
      <c r="I563" s="115"/>
      <c r="J563" s="115"/>
      <c r="K563" s="115"/>
      <c r="L563" s="115"/>
      <c r="M563" s="115"/>
      <c r="N563" s="115"/>
      <c r="O563" s="115"/>
    </row>
    <row r="564" ht="15.75" customHeight="1">
      <c r="A564" s="115"/>
      <c r="B564" s="115"/>
      <c r="C564" s="115"/>
      <c r="D564" s="115"/>
      <c r="E564" s="115"/>
      <c r="F564" s="115"/>
      <c r="G564" s="115"/>
      <c r="H564" s="115"/>
      <c r="I564" s="115"/>
      <c r="J564" s="115"/>
      <c r="K564" s="115"/>
      <c r="L564" s="115"/>
      <c r="M564" s="115"/>
      <c r="N564" s="115"/>
      <c r="O564" s="115"/>
    </row>
    <row r="565" ht="15.75" customHeight="1">
      <c r="A565" s="115"/>
      <c r="B565" s="115"/>
      <c r="C565" s="115"/>
      <c r="D565" s="115"/>
      <c r="E565" s="115"/>
      <c r="F565" s="115"/>
      <c r="G565" s="115"/>
      <c r="H565" s="115"/>
      <c r="I565" s="115"/>
      <c r="J565" s="115"/>
      <c r="K565" s="115"/>
      <c r="L565" s="115"/>
      <c r="M565" s="115"/>
      <c r="N565" s="115"/>
      <c r="O565" s="115"/>
    </row>
    <row r="566" ht="15.75" customHeight="1">
      <c r="A566" s="115"/>
      <c r="B566" s="115"/>
      <c r="C566" s="115"/>
      <c r="D566" s="115"/>
      <c r="E566" s="115"/>
      <c r="F566" s="115"/>
      <c r="G566" s="115"/>
      <c r="H566" s="115"/>
      <c r="I566" s="115"/>
      <c r="J566" s="115"/>
      <c r="K566" s="115"/>
      <c r="L566" s="115"/>
      <c r="M566" s="115"/>
      <c r="N566" s="115"/>
      <c r="O566" s="115"/>
    </row>
    <row r="567" ht="15.75" customHeight="1">
      <c r="A567" s="115"/>
      <c r="B567" s="115"/>
      <c r="C567" s="115"/>
      <c r="D567" s="115"/>
      <c r="E567" s="115"/>
      <c r="F567" s="115"/>
      <c r="G567" s="115"/>
      <c r="H567" s="115"/>
      <c r="I567" s="115"/>
      <c r="J567" s="115"/>
      <c r="K567" s="115"/>
      <c r="L567" s="115"/>
      <c r="M567" s="115"/>
      <c r="N567" s="115"/>
      <c r="O567" s="115"/>
    </row>
    <row r="568" ht="15.75" customHeight="1">
      <c r="A568" s="115"/>
      <c r="B568" s="115"/>
      <c r="C568" s="115"/>
      <c r="D568" s="115"/>
      <c r="E568" s="115"/>
      <c r="F568" s="115"/>
      <c r="G568" s="115"/>
      <c r="H568" s="115"/>
      <c r="I568" s="115"/>
      <c r="J568" s="115"/>
      <c r="K568" s="115"/>
      <c r="L568" s="115"/>
      <c r="M568" s="115"/>
      <c r="N568" s="115"/>
      <c r="O568" s="115"/>
    </row>
    <row r="569" ht="15.75" customHeight="1">
      <c r="A569" s="115"/>
      <c r="B569" s="115"/>
      <c r="C569" s="115"/>
      <c r="D569" s="115"/>
      <c r="E569" s="115"/>
      <c r="F569" s="115"/>
      <c r="G569" s="115"/>
      <c r="H569" s="115"/>
      <c r="I569" s="115"/>
      <c r="J569" s="115"/>
      <c r="K569" s="115"/>
      <c r="L569" s="115"/>
      <c r="M569" s="115"/>
      <c r="N569" s="115"/>
      <c r="O569" s="115"/>
    </row>
    <row r="570" ht="15.75" customHeight="1">
      <c r="A570" s="115"/>
      <c r="B570" s="115"/>
      <c r="C570" s="115"/>
      <c r="D570" s="115"/>
      <c r="E570" s="115"/>
      <c r="F570" s="115"/>
      <c r="G570" s="115"/>
      <c r="H570" s="115"/>
      <c r="I570" s="115"/>
      <c r="J570" s="115"/>
      <c r="K570" s="115"/>
      <c r="L570" s="115"/>
      <c r="M570" s="115"/>
      <c r="N570" s="115"/>
      <c r="O570" s="115"/>
    </row>
    <row r="571" ht="15.75" customHeight="1">
      <c r="A571" s="115"/>
      <c r="B571" s="115"/>
      <c r="C571" s="115"/>
      <c r="D571" s="115"/>
      <c r="E571" s="115"/>
      <c r="F571" s="115"/>
      <c r="G571" s="115"/>
      <c r="H571" s="115"/>
      <c r="I571" s="115"/>
      <c r="J571" s="115"/>
      <c r="K571" s="115"/>
      <c r="L571" s="115"/>
      <c r="M571" s="115"/>
      <c r="N571" s="115"/>
      <c r="O571" s="115"/>
    </row>
    <row r="572" ht="15.75" customHeight="1">
      <c r="A572" s="115"/>
      <c r="B572" s="115"/>
      <c r="C572" s="115"/>
      <c r="D572" s="115"/>
      <c r="E572" s="115"/>
      <c r="F572" s="115"/>
      <c r="G572" s="115"/>
      <c r="H572" s="115"/>
      <c r="I572" s="115"/>
      <c r="J572" s="115"/>
      <c r="K572" s="115"/>
      <c r="L572" s="115"/>
      <c r="M572" s="115"/>
      <c r="N572" s="115"/>
      <c r="O572" s="115"/>
    </row>
    <row r="573" ht="15.75" customHeight="1">
      <c r="A573" s="115"/>
      <c r="B573" s="115"/>
      <c r="C573" s="115"/>
      <c r="D573" s="115"/>
      <c r="E573" s="115"/>
      <c r="F573" s="115"/>
      <c r="G573" s="115"/>
      <c r="H573" s="115"/>
      <c r="I573" s="115"/>
      <c r="J573" s="115"/>
      <c r="K573" s="115"/>
      <c r="L573" s="115"/>
      <c r="M573" s="115"/>
      <c r="N573" s="115"/>
      <c r="O573" s="115"/>
    </row>
    <row r="574" ht="15.75" customHeight="1">
      <c r="A574" s="115"/>
      <c r="B574" s="115"/>
      <c r="C574" s="115"/>
      <c r="D574" s="115"/>
      <c r="E574" s="115"/>
      <c r="F574" s="115"/>
      <c r="G574" s="115"/>
      <c r="H574" s="115"/>
      <c r="I574" s="115"/>
      <c r="J574" s="115"/>
      <c r="K574" s="115"/>
      <c r="L574" s="115"/>
      <c r="M574" s="115"/>
      <c r="N574" s="115"/>
      <c r="O574" s="115"/>
    </row>
    <row r="575" ht="15.75" customHeight="1">
      <c r="A575" s="115"/>
      <c r="B575" s="115"/>
      <c r="C575" s="115"/>
      <c r="D575" s="115"/>
      <c r="E575" s="115"/>
      <c r="F575" s="115"/>
      <c r="G575" s="115"/>
      <c r="H575" s="115"/>
      <c r="I575" s="115"/>
      <c r="J575" s="115"/>
      <c r="K575" s="115"/>
      <c r="L575" s="115"/>
      <c r="M575" s="115"/>
      <c r="N575" s="115"/>
      <c r="O575" s="115"/>
    </row>
    <row r="576" ht="15.75" customHeight="1">
      <c r="A576" s="115"/>
      <c r="B576" s="115"/>
      <c r="C576" s="115"/>
      <c r="D576" s="115"/>
      <c r="E576" s="115"/>
      <c r="F576" s="115"/>
      <c r="G576" s="115"/>
      <c r="H576" s="115"/>
      <c r="I576" s="115"/>
      <c r="J576" s="115"/>
      <c r="K576" s="115"/>
      <c r="L576" s="115"/>
      <c r="M576" s="115"/>
      <c r="N576" s="115"/>
      <c r="O576" s="115"/>
    </row>
    <row r="577" ht="15.75" customHeight="1">
      <c r="A577" s="115"/>
      <c r="B577" s="115"/>
      <c r="C577" s="115"/>
      <c r="D577" s="115"/>
      <c r="E577" s="115"/>
      <c r="F577" s="115"/>
      <c r="G577" s="115"/>
      <c r="H577" s="115"/>
      <c r="I577" s="115"/>
      <c r="J577" s="115"/>
      <c r="K577" s="115"/>
      <c r="L577" s="115"/>
      <c r="M577" s="115"/>
      <c r="N577" s="115"/>
      <c r="O577" s="115"/>
    </row>
    <row r="578" ht="15.75" customHeight="1">
      <c r="A578" s="115"/>
      <c r="B578" s="115"/>
      <c r="C578" s="115"/>
      <c r="D578" s="115"/>
      <c r="E578" s="115"/>
      <c r="F578" s="115"/>
      <c r="G578" s="115"/>
      <c r="H578" s="115"/>
      <c r="I578" s="115"/>
      <c r="J578" s="115"/>
      <c r="K578" s="115"/>
      <c r="L578" s="115"/>
      <c r="M578" s="115"/>
      <c r="N578" s="115"/>
      <c r="O578" s="115"/>
    </row>
    <row r="579" ht="15.75" customHeight="1">
      <c r="A579" s="115"/>
      <c r="B579" s="115"/>
      <c r="C579" s="115"/>
      <c r="D579" s="115"/>
      <c r="E579" s="115"/>
      <c r="F579" s="115"/>
      <c r="G579" s="115"/>
      <c r="H579" s="115"/>
      <c r="I579" s="115"/>
      <c r="J579" s="115"/>
      <c r="K579" s="115"/>
      <c r="L579" s="115"/>
      <c r="M579" s="115"/>
      <c r="N579" s="115"/>
      <c r="O579" s="115"/>
    </row>
    <row r="580" ht="15.75" customHeight="1">
      <c r="A580" s="115"/>
      <c r="B580" s="115"/>
      <c r="C580" s="115"/>
      <c r="D580" s="115"/>
      <c r="E580" s="115"/>
      <c r="F580" s="115"/>
      <c r="G580" s="115"/>
      <c r="H580" s="115"/>
      <c r="I580" s="115"/>
      <c r="J580" s="115"/>
      <c r="K580" s="115"/>
      <c r="L580" s="115"/>
      <c r="M580" s="115"/>
      <c r="N580" s="115"/>
      <c r="O580" s="115"/>
    </row>
    <row r="581" ht="15.75" customHeight="1">
      <c r="A581" s="115"/>
      <c r="B581" s="115"/>
      <c r="C581" s="115"/>
      <c r="D581" s="115"/>
      <c r="E581" s="115"/>
      <c r="F581" s="115"/>
      <c r="G581" s="115"/>
      <c r="H581" s="115"/>
      <c r="I581" s="115"/>
      <c r="J581" s="115"/>
      <c r="K581" s="115"/>
      <c r="L581" s="115"/>
      <c r="M581" s="115"/>
      <c r="N581" s="115"/>
      <c r="O581" s="115"/>
    </row>
    <row r="582" ht="15.75" customHeight="1">
      <c r="A582" s="115"/>
      <c r="B582" s="115"/>
      <c r="C582" s="115"/>
      <c r="D582" s="115"/>
      <c r="E582" s="115"/>
      <c r="F582" s="115"/>
      <c r="G582" s="115"/>
      <c r="H582" s="115"/>
      <c r="I582" s="115"/>
      <c r="J582" s="115"/>
      <c r="K582" s="115"/>
      <c r="L582" s="115"/>
      <c r="M582" s="115"/>
      <c r="N582" s="115"/>
      <c r="O582" s="115"/>
    </row>
    <row r="583" ht="15.75" customHeight="1">
      <c r="A583" s="115"/>
      <c r="B583" s="115"/>
      <c r="C583" s="115"/>
      <c r="D583" s="115"/>
      <c r="E583" s="115"/>
      <c r="F583" s="115"/>
      <c r="G583" s="115"/>
      <c r="H583" s="115"/>
      <c r="I583" s="115"/>
      <c r="J583" s="115"/>
      <c r="K583" s="115"/>
      <c r="L583" s="115"/>
      <c r="M583" s="115"/>
      <c r="N583" s="115"/>
      <c r="O583" s="115"/>
    </row>
    <row r="584" ht="15.75" customHeight="1">
      <c r="A584" s="115"/>
      <c r="B584" s="115"/>
      <c r="C584" s="115"/>
      <c r="D584" s="115"/>
      <c r="E584" s="115"/>
      <c r="F584" s="115"/>
      <c r="G584" s="115"/>
      <c r="H584" s="115"/>
      <c r="I584" s="115"/>
      <c r="J584" s="115"/>
      <c r="K584" s="115"/>
      <c r="L584" s="115"/>
      <c r="M584" s="115"/>
      <c r="N584" s="115"/>
      <c r="O584" s="115"/>
    </row>
    <row r="585" ht="15.75" customHeight="1">
      <c r="A585" s="115"/>
      <c r="B585" s="115"/>
      <c r="C585" s="115"/>
      <c r="D585" s="115"/>
      <c r="E585" s="115"/>
      <c r="F585" s="115"/>
      <c r="G585" s="115"/>
      <c r="H585" s="115"/>
      <c r="I585" s="115"/>
      <c r="J585" s="115"/>
      <c r="K585" s="115"/>
      <c r="L585" s="115"/>
      <c r="M585" s="115"/>
      <c r="N585" s="115"/>
      <c r="O585" s="115"/>
    </row>
    <row r="586" ht="15.75" customHeight="1">
      <c r="A586" s="115"/>
      <c r="B586" s="115"/>
      <c r="C586" s="115"/>
      <c r="D586" s="115"/>
      <c r="E586" s="115"/>
      <c r="F586" s="115"/>
      <c r="G586" s="115"/>
      <c r="H586" s="115"/>
      <c r="I586" s="115"/>
      <c r="J586" s="115"/>
      <c r="K586" s="115"/>
      <c r="L586" s="115"/>
      <c r="M586" s="115"/>
      <c r="N586" s="115"/>
      <c r="O586" s="115"/>
    </row>
    <row r="587" ht="15.75" customHeight="1">
      <c r="A587" s="115"/>
      <c r="B587" s="115"/>
      <c r="C587" s="115"/>
      <c r="D587" s="115"/>
      <c r="E587" s="115"/>
      <c r="F587" s="115"/>
      <c r="G587" s="115"/>
      <c r="H587" s="115"/>
      <c r="I587" s="115"/>
      <c r="J587" s="115"/>
      <c r="K587" s="115"/>
      <c r="L587" s="115"/>
      <c r="M587" s="115"/>
      <c r="N587" s="115"/>
      <c r="O587" s="115"/>
    </row>
    <row r="588" ht="15.75" customHeight="1">
      <c r="A588" s="115"/>
      <c r="B588" s="115"/>
      <c r="C588" s="115"/>
      <c r="D588" s="115"/>
      <c r="E588" s="115"/>
      <c r="F588" s="115"/>
      <c r="G588" s="115"/>
      <c r="H588" s="115"/>
      <c r="I588" s="115"/>
      <c r="J588" s="115"/>
      <c r="K588" s="115"/>
      <c r="L588" s="115"/>
      <c r="M588" s="115"/>
      <c r="N588" s="115"/>
      <c r="O588" s="115"/>
    </row>
    <row r="589" ht="15.75" customHeight="1">
      <c r="A589" s="115"/>
      <c r="B589" s="115"/>
      <c r="C589" s="115"/>
      <c r="D589" s="115"/>
      <c r="E589" s="115"/>
      <c r="F589" s="115"/>
      <c r="G589" s="115"/>
      <c r="H589" s="115"/>
      <c r="I589" s="115"/>
      <c r="J589" s="115"/>
      <c r="K589" s="115"/>
      <c r="L589" s="115"/>
      <c r="M589" s="115"/>
      <c r="N589" s="115"/>
      <c r="O589" s="115"/>
    </row>
    <row r="590" ht="15.75" customHeight="1">
      <c r="A590" s="115"/>
      <c r="B590" s="115"/>
      <c r="C590" s="115"/>
      <c r="D590" s="115"/>
      <c r="E590" s="115"/>
      <c r="F590" s="115"/>
      <c r="G590" s="115"/>
      <c r="H590" s="115"/>
      <c r="I590" s="115"/>
      <c r="J590" s="115"/>
      <c r="K590" s="115"/>
      <c r="L590" s="115"/>
      <c r="M590" s="115"/>
      <c r="N590" s="115"/>
      <c r="O590" s="115"/>
    </row>
    <row r="591" ht="15.75" customHeight="1">
      <c r="A591" s="115"/>
      <c r="B591" s="115"/>
      <c r="C591" s="115"/>
      <c r="D591" s="115"/>
      <c r="E591" s="115"/>
      <c r="F591" s="115"/>
      <c r="G591" s="115"/>
      <c r="H591" s="115"/>
      <c r="I591" s="115"/>
      <c r="J591" s="115"/>
      <c r="K591" s="115"/>
      <c r="L591" s="115"/>
      <c r="M591" s="115"/>
      <c r="N591" s="115"/>
      <c r="O591" s="115"/>
    </row>
    <row r="592" ht="15.75" customHeight="1">
      <c r="A592" s="115"/>
      <c r="B592" s="115"/>
      <c r="C592" s="115"/>
      <c r="D592" s="115"/>
      <c r="E592" s="115"/>
      <c r="F592" s="115"/>
      <c r="G592" s="115"/>
      <c r="H592" s="115"/>
      <c r="I592" s="115"/>
      <c r="J592" s="115"/>
      <c r="K592" s="115"/>
      <c r="L592" s="115"/>
      <c r="M592" s="115"/>
      <c r="N592" s="115"/>
      <c r="O592" s="115"/>
    </row>
    <row r="593" ht="15.75" customHeight="1">
      <c r="A593" s="115"/>
      <c r="B593" s="115"/>
      <c r="C593" s="115"/>
      <c r="D593" s="115"/>
      <c r="E593" s="115"/>
      <c r="F593" s="115"/>
      <c r="G593" s="115"/>
      <c r="H593" s="115"/>
      <c r="I593" s="115"/>
      <c r="J593" s="115"/>
      <c r="K593" s="115"/>
      <c r="L593" s="115"/>
      <c r="M593" s="115"/>
      <c r="N593" s="115"/>
      <c r="O593" s="115"/>
    </row>
    <row r="594" ht="15.75" customHeight="1">
      <c r="A594" s="115"/>
      <c r="B594" s="115"/>
      <c r="C594" s="115"/>
      <c r="D594" s="115"/>
      <c r="E594" s="115"/>
      <c r="F594" s="115"/>
      <c r="G594" s="115"/>
      <c r="H594" s="115"/>
      <c r="I594" s="115"/>
      <c r="J594" s="115"/>
      <c r="K594" s="115"/>
      <c r="L594" s="115"/>
      <c r="M594" s="115"/>
      <c r="N594" s="115"/>
      <c r="O594" s="115"/>
    </row>
    <row r="595" ht="15.75" customHeight="1">
      <c r="A595" s="115"/>
      <c r="B595" s="115"/>
      <c r="C595" s="115"/>
      <c r="D595" s="115"/>
      <c r="E595" s="115"/>
      <c r="F595" s="115"/>
      <c r="G595" s="115"/>
      <c r="H595" s="115"/>
      <c r="I595" s="115"/>
      <c r="J595" s="115"/>
      <c r="K595" s="115"/>
      <c r="L595" s="115"/>
      <c r="M595" s="115"/>
      <c r="N595" s="115"/>
      <c r="O595" s="115"/>
    </row>
    <row r="596" ht="15.75" customHeight="1">
      <c r="A596" s="115"/>
      <c r="B596" s="115"/>
      <c r="C596" s="115"/>
      <c r="D596" s="115"/>
      <c r="E596" s="115"/>
      <c r="F596" s="115"/>
      <c r="G596" s="115"/>
      <c r="H596" s="115"/>
      <c r="I596" s="115"/>
      <c r="J596" s="115"/>
      <c r="K596" s="115"/>
      <c r="L596" s="115"/>
      <c r="M596" s="115"/>
      <c r="N596" s="115"/>
      <c r="O596" s="115"/>
    </row>
    <row r="597" ht="15.75" customHeight="1">
      <c r="A597" s="115"/>
      <c r="B597" s="115"/>
      <c r="C597" s="115"/>
      <c r="D597" s="115"/>
      <c r="E597" s="115"/>
      <c r="F597" s="115"/>
      <c r="G597" s="115"/>
      <c r="H597" s="115"/>
      <c r="I597" s="115"/>
      <c r="J597" s="115"/>
      <c r="K597" s="115"/>
      <c r="L597" s="115"/>
      <c r="M597" s="115"/>
      <c r="N597" s="115"/>
      <c r="O597" s="115"/>
    </row>
    <row r="598" ht="15.75" customHeight="1">
      <c r="A598" s="115"/>
      <c r="B598" s="115"/>
      <c r="C598" s="115"/>
      <c r="D598" s="115"/>
      <c r="E598" s="115"/>
      <c r="F598" s="115"/>
      <c r="G598" s="115"/>
      <c r="H598" s="115"/>
      <c r="I598" s="115"/>
      <c r="J598" s="115"/>
      <c r="K598" s="115"/>
      <c r="L598" s="115"/>
      <c r="M598" s="115"/>
      <c r="N598" s="115"/>
      <c r="O598" s="115"/>
    </row>
    <row r="599" ht="15.75" customHeight="1">
      <c r="A599" s="115"/>
      <c r="B599" s="115"/>
      <c r="C599" s="115"/>
      <c r="D599" s="115"/>
      <c r="E599" s="115"/>
      <c r="F599" s="115"/>
      <c r="G599" s="115"/>
      <c r="H599" s="115"/>
      <c r="I599" s="115"/>
      <c r="J599" s="115"/>
      <c r="K599" s="115"/>
      <c r="L599" s="115"/>
      <c r="M599" s="115"/>
      <c r="N599" s="115"/>
      <c r="O599" s="115"/>
    </row>
    <row r="600" ht="15.75" customHeight="1">
      <c r="A600" s="115"/>
      <c r="B600" s="115"/>
      <c r="C600" s="115"/>
      <c r="D600" s="115"/>
      <c r="E600" s="115"/>
      <c r="F600" s="115"/>
      <c r="G600" s="115"/>
      <c r="H600" s="115"/>
      <c r="I600" s="115"/>
      <c r="J600" s="115"/>
      <c r="K600" s="115"/>
      <c r="L600" s="115"/>
      <c r="M600" s="115"/>
      <c r="N600" s="115"/>
      <c r="O600" s="115"/>
    </row>
    <row r="601" ht="15.75" customHeight="1">
      <c r="A601" s="115"/>
      <c r="B601" s="115"/>
      <c r="C601" s="115"/>
      <c r="D601" s="115"/>
      <c r="E601" s="115"/>
      <c r="F601" s="115"/>
      <c r="G601" s="115"/>
      <c r="H601" s="115"/>
      <c r="I601" s="115"/>
      <c r="J601" s="115"/>
      <c r="K601" s="115"/>
      <c r="L601" s="115"/>
      <c r="M601" s="115"/>
      <c r="N601" s="115"/>
      <c r="O601" s="115"/>
    </row>
    <row r="602" ht="15.75" customHeight="1">
      <c r="A602" s="115"/>
      <c r="B602" s="115"/>
      <c r="C602" s="115"/>
      <c r="D602" s="115"/>
      <c r="E602" s="115"/>
      <c r="F602" s="115"/>
      <c r="G602" s="115"/>
      <c r="H602" s="115"/>
      <c r="I602" s="115"/>
      <c r="J602" s="115"/>
      <c r="K602" s="115"/>
      <c r="L602" s="115"/>
      <c r="M602" s="115"/>
      <c r="N602" s="115"/>
      <c r="O602" s="115"/>
    </row>
    <row r="603" ht="15.75" customHeight="1">
      <c r="A603" s="115"/>
      <c r="B603" s="115"/>
      <c r="C603" s="115"/>
      <c r="D603" s="115"/>
      <c r="E603" s="115"/>
      <c r="F603" s="115"/>
      <c r="G603" s="115"/>
      <c r="H603" s="115"/>
      <c r="I603" s="115"/>
      <c r="J603" s="115"/>
      <c r="K603" s="115"/>
      <c r="L603" s="115"/>
      <c r="M603" s="115"/>
      <c r="N603" s="115"/>
      <c r="O603" s="115"/>
    </row>
    <row r="604" ht="15.75" customHeight="1">
      <c r="A604" s="115"/>
      <c r="B604" s="115"/>
      <c r="C604" s="115"/>
      <c r="D604" s="115"/>
      <c r="E604" s="115"/>
      <c r="F604" s="115"/>
      <c r="G604" s="115"/>
      <c r="H604" s="115"/>
      <c r="I604" s="115"/>
      <c r="J604" s="115"/>
      <c r="K604" s="115"/>
      <c r="L604" s="115"/>
      <c r="M604" s="115"/>
      <c r="N604" s="115"/>
      <c r="O604" s="115"/>
    </row>
    <row r="605" ht="15.75" customHeight="1">
      <c r="A605" s="115"/>
      <c r="B605" s="115"/>
      <c r="C605" s="115"/>
      <c r="D605" s="115"/>
      <c r="E605" s="115"/>
      <c r="F605" s="115"/>
      <c r="G605" s="115"/>
      <c r="H605" s="115"/>
      <c r="I605" s="115"/>
      <c r="J605" s="115"/>
      <c r="K605" s="115"/>
      <c r="L605" s="115"/>
      <c r="M605" s="115"/>
      <c r="N605" s="115"/>
      <c r="O605" s="115"/>
    </row>
    <row r="606" ht="15.75" customHeight="1">
      <c r="A606" s="115"/>
      <c r="B606" s="115"/>
      <c r="C606" s="115"/>
      <c r="D606" s="115"/>
      <c r="E606" s="115"/>
      <c r="F606" s="115"/>
      <c r="G606" s="115"/>
      <c r="H606" s="115"/>
      <c r="I606" s="115"/>
      <c r="J606" s="115"/>
      <c r="K606" s="115"/>
      <c r="L606" s="115"/>
      <c r="M606" s="115"/>
      <c r="N606" s="115"/>
      <c r="O606" s="115"/>
    </row>
    <row r="607" ht="15.75" customHeight="1">
      <c r="A607" s="115"/>
      <c r="B607" s="115"/>
      <c r="C607" s="115"/>
      <c r="D607" s="115"/>
      <c r="E607" s="115"/>
      <c r="F607" s="115"/>
      <c r="G607" s="115"/>
      <c r="H607" s="115"/>
      <c r="I607" s="115"/>
      <c r="J607" s="115"/>
      <c r="K607" s="115"/>
      <c r="L607" s="115"/>
      <c r="M607" s="115"/>
      <c r="N607" s="115"/>
      <c r="O607" s="115"/>
    </row>
    <row r="608" ht="15.75" customHeight="1">
      <c r="A608" s="115"/>
      <c r="B608" s="115"/>
      <c r="C608" s="115"/>
      <c r="D608" s="115"/>
      <c r="E608" s="115"/>
      <c r="F608" s="115"/>
      <c r="G608" s="115"/>
      <c r="H608" s="115"/>
      <c r="I608" s="115"/>
      <c r="J608" s="115"/>
      <c r="K608" s="115"/>
      <c r="L608" s="115"/>
      <c r="M608" s="115"/>
      <c r="N608" s="115"/>
      <c r="O608" s="115"/>
    </row>
    <row r="609" ht="15.75" customHeight="1">
      <c r="A609" s="115"/>
      <c r="B609" s="115"/>
      <c r="C609" s="115"/>
      <c r="D609" s="115"/>
      <c r="E609" s="115"/>
      <c r="F609" s="115"/>
      <c r="G609" s="115"/>
      <c r="H609" s="115"/>
      <c r="I609" s="115"/>
      <c r="J609" s="115"/>
      <c r="K609" s="115"/>
      <c r="L609" s="115"/>
      <c r="M609" s="115"/>
      <c r="N609" s="115"/>
      <c r="O609" s="115"/>
    </row>
    <row r="610" ht="15.75" customHeight="1">
      <c r="A610" s="115"/>
      <c r="B610" s="115"/>
      <c r="C610" s="115"/>
      <c r="D610" s="115"/>
      <c r="E610" s="115"/>
      <c r="F610" s="115"/>
      <c r="G610" s="115"/>
      <c r="H610" s="115"/>
      <c r="I610" s="115"/>
      <c r="J610" s="115"/>
      <c r="K610" s="115"/>
      <c r="L610" s="115"/>
      <c r="M610" s="115"/>
      <c r="N610" s="115"/>
      <c r="O610" s="115"/>
    </row>
    <row r="611" ht="15.75" customHeight="1">
      <c r="A611" s="115"/>
      <c r="B611" s="115"/>
      <c r="C611" s="115"/>
      <c r="D611" s="115"/>
      <c r="E611" s="115"/>
      <c r="F611" s="115"/>
      <c r="G611" s="115"/>
      <c r="H611" s="115"/>
      <c r="I611" s="115"/>
      <c r="J611" s="115"/>
      <c r="K611" s="115"/>
      <c r="L611" s="115"/>
      <c r="M611" s="115"/>
      <c r="N611" s="115"/>
      <c r="O611" s="115"/>
    </row>
    <row r="612" ht="15.75" customHeight="1">
      <c r="A612" s="115"/>
      <c r="B612" s="115"/>
      <c r="C612" s="115"/>
      <c r="D612" s="115"/>
      <c r="E612" s="115"/>
      <c r="F612" s="115"/>
      <c r="G612" s="115"/>
      <c r="H612" s="115"/>
      <c r="I612" s="115"/>
      <c r="J612" s="115"/>
      <c r="K612" s="115"/>
      <c r="L612" s="115"/>
      <c r="M612" s="115"/>
      <c r="N612" s="115"/>
      <c r="O612" s="115"/>
    </row>
    <row r="613" ht="15.75" customHeight="1">
      <c r="A613" s="115"/>
      <c r="B613" s="115"/>
      <c r="C613" s="115"/>
      <c r="D613" s="115"/>
      <c r="E613" s="115"/>
      <c r="F613" s="115"/>
      <c r="G613" s="115"/>
      <c r="H613" s="115"/>
      <c r="I613" s="115"/>
      <c r="J613" s="115"/>
      <c r="K613" s="115"/>
      <c r="L613" s="115"/>
      <c r="M613" s="115"/>
      <c r="N613" s="115"/>
      <c r="O613" s="115"/>
    </row>
    <row r="614" ht="15.75" customHeight="1">
      <c r="A614" s="115"/>
      <c r="B614" s="115"/>
      <c r="C614" s="115"/>
      <c r="D614" s="115"/>
      <c r="E614" s="115"/>
      <c r="F614" s="115"/>
      <c r="G614" s="115"/>
      <c r="H614" s="115"/>
      <c r="I614" s="115"/>
      <c r="J614" s="115"/>
      <c r="K614" s="115"/>
      <c r="L614" s="115"/>
      <c r="M614" s="115"/>
      <c r="N614" s="115"/>
      <c r="O614" s="115"/>
    </row>
    <row r="615" ht="15.75" customHeight="1">
      <c r="A615" s="115"/>
      <c r="B615" s="115"/>
      <c r="C615" s="115"/>
      <c r="D615" s="115"/>
      <c r="E615" s="115"/>
      <c r="F615" s="115"/>
      <c r="G615" s="115"/>
      <c r="H615" s="115"/>
      <c r="I615" s="115"/>
      <c r="J615" s="115"/>
      <c r="K615" s="115"/>
      <c r="L615" s="115"/>
      <c r="M615" s="115"/>
      <c r="N615" s="115"/>
      <c r="O615" s="115"/>
    </row>
    <row r="616" ht="15.75" customHeight="1">
      <c r="A616" s="115"/>
      <c r="B616" s="115"/>
      <c r="C616" s="115"/>
      <c r="D616" s="115"/>
      <c r="E616" s="115"/>
      <c r="F616" s="115"/>
      <c r="G616" s="115"/>
      <c r="H616" s="115"/>
      <c r="I616" s="115"/>
      <c r="J616" s="115"/>
      <c r="K616" s="115"/>
      <c r="L616" s="115"/>
      <c r="M616" s="115"/>
      <c r="N616" s="115"/>
      <c r="O616" s="115"/>
    </row>
    <row r="617" ht="15.75" customHeight="1">
      <c r="A617" s="115"/>
      <c r="B617" s="115"/>
      <c r="C617" s="115"/>
      <c r="D617" s="115"/>
      <c r="E617" s="115"/>
      <c r="F617" s="115"/>
      <c r="G617" s="115"/>
      <c r="H617" s="115"/>
      <c r="I617" s="115"/>
      <c r="J617" s="115"/>
      <c r="K617" s="115"/>
      <c r="L617" s="115"/>
      <c r="M617" s="115"/>
      <c r="N617" s="115"/>
      <c r="O617" s="115"/>
    </row>
    <row r="618" ht="15.75" customHeight="1">
      <c r="A618" s="115"/>
      <c r="B618" s="115"/>
      <c r="C618" s="115"/>
      <c r="D618" s="115"/>
      <c r="E618" s="115"/>
      <c r="F618" s="115"/>
      <c r="G618" s="115"/>
      <c r="H618" s="115"/>
      <c r="I618" s="115"/>
      <c r="J618" s="115"/>
      <c r="K618" s="115"/>
      <c r="L618" s="115"/>
      <c r="M618" s="115"/>
      <c r="N618" s="115"/>
      <c r="O618" s="115"/>
    </row>
    <row r="619" ht="15.75" customHeight="1">
      <c r="A619" s="115"/>
      <c r="B619" s="115"/>
      <c r="C619" s="115"/>
      <c r="D619" s="115"/>
      <c r="E619" s="115"/>
      <c r="F619" s="115"/>
      <c r="G619" s="115"/>
      <c r="H619" s="115"/>
      <c r="I619" s="115"/>
      <c r="J619" s="115"/>
      <c r="K619" s="115"/>
      <c r="L619" s="115"/>
      <c r="M619" s="115"/>
      <c r="N619" s="115"/>
      <c r="O619" s="115"/>
    </row>
    <row r="620" ht="15.75" customHeight="1">
      <c r="A620" s="115"/>
      <c r="B620" s="115"/>
      <c r="C620" s="115"/>
      <c r="D620" s="115"/>
      <c r="E620" s="115"/>
      <c r="F620" s="115"/>
      <c r="G620" s="115"/>
      <c r="H620" s="115"/>
      <c r="I620" s="115"/>
      <c r="J620" s="115"/>
      <c r="K620" s="115"/>
      <c r="L620" s="115"/>
      <c r="M620" s="115"/>
      <c r="N620" s="115"/>
      <c r="O620" s="115"/>
    </row>
    <row r="621" ht="15.75" customHeight="1">
      <c r="A621" s="115"/>
      <c r="B621" s="115"/>
      <c r="C621" s="115"/>
      <c r="D621" s="115"/>
      <c r="E621" s="115"/>
      <c r="F621" s="115"/>
      <c r="G621" s="115"/>
      <c r="H621" s="115"/>
      <c r="I621" s="115"/>
      <c r="J621" s="115"/>
      <c r="K621" s="115"/>
      <c r="L621" s="115"/>
      <c r="M621" s="115"/>
      <c r="N621" s="115"/>
      <c r="O621" s="115"/>
    </row>
    <row r="622" ht="15.75" customHeight="1">
      <c r="A622" s="115"/>
      <c r="B622" s="115"/>
      <c r="C622" s="115"/>
      <c r="D622" s="115"/>
      <c r="E622" s="115"/>
      <c r="F622" s="115"/>
      <c r="G622" s="115"/>
      <c r="H622" s="115"/>
      <c r="I622" s="115"/>
      <c r="J622" s="115"/>
      <c r="K622" s="115"/>
      <c r="L622" s="115"/>
      <c r="M622" s="115"/>
      <c r="N622" s="115"/>
      <c r="O622" s="115"/>
    </row>
    <row r="623" ht="15.75" customHeight="1">
      <c r="A623" s="115"/>
      <c r="B623" s="115"/>
      <c r="C623" s="115"/>
      <c r="D623" s="115"/>
      <c r="E623" s="115"/>
      <c r="F623" s="115"/>
      <c r="G623" s="115"/>
      <c r="H623" s="115"/>
      <c r="I623" s="115"/>
      <c r="J623" s="115"/>
      <c r="K623" s="115"/>
      <c r="L623" s="115"/>
      <c r="M623" s="115"/>
      <c r="N623" s="115"/>
      <c r="O623" s="115"/>
    </row>
    <row r="624" ht="15.75" customHeight="1">
      <c r="A624" s="115"/>
      <c r="B624" s="115"/>
      <c r="C624" s="115"/>
      <c r="D624" s="115"/>
      <c r="E624" s="115"/>
      <c r="F624" s="115"/>
      <c r="G624" s="115"/>
      <c r="H624" s="115"/>
      <c r="I624" s="115"/>
      <c r="J624" s="115"/>
      <c r="K624" s="115"/>
      <c r="L624" s="115"/>
      <c r="M624" s="115"/>
      <c r="N624" s="115"/>
      <c r="O624" s="115"/>
    </row>
    <row r="625" ht="15.75" customHeight="1">
      <c r="A625" s="115"/>
      <c r="B625" s="115"/>
      <c r="C625" s="115"/>
      <c r="D625" s="115"/>
      <c r="E625" s="115"/>
      <c r="F625" s="115"/>
      <c r="G625" s="115"/>
      <c r="H625" s="115"/>
      <c r="I625" s="115"/>
      <c r="J625" s="115"/>
      <c r="K625" s="115"/>
      <c r="L625" s="115"/>
      <c r="M625" s="115"/>
      <c r="N625" s="115"/>
      <c r="O625" s="115"/>
    </row>
    <row r="626" ht="15.75" customHeight="1">
      <c r="A626" s="115"/>
      <c r="B626" s="115"/>
      <c r="C626" s="115"/>
      <c r="D626" s="115"/>
      <c r="E626" s="115"/>
      <c r="F626" s="115"/>
      <c r="G626" s="115"/>
      <c r="H626" s="115"/>
      <c r="I626" s="115"/>
      <c r="J626" s="115"/>
      <c r="K626" s="115"/>
      <c r="L626" s="115"/>
      <c r="M626" s="115"/>
      <c r="N626" s="115"/>
      <c r="O626" s="115"/>
    </row>
    <row r="627" ht="15.75" customHeight="1">
      <c r="A627" s="115"/>
      <c r="B627" s="115"/>
      <c r="C627" s="115"/>
      <c r="D627" s="115"/>
      <c r="E627" s="115"/>
      <c r="F627" s="115"/>
      <c r="G627" s="115"/>
      <c r="H627" s="115"/>
      <c r="I627" s="115"/>
      <c r="J627" s="115"/>
      <c r="K627" s="115"/>
      <c r="L627" s="115"/>
      <c r="M627" s="115"/>
      <c r="N627" s="115"/>
      <c r="O627" s="115"/>
    </row>
    <row r="628" ht="15.75" customHeight="1">
      <c r="A628" s="115"/>
      <c r="B628" s="115"/>
      <c r="C628" s="115"/>
      <c r="D628" s="115"/>
      <c r="E628" s="115"/>
      <c r="F628" s="115"/>
      <c r="G628" s="115"/>
      <c r="H628" s="115"/>
      <c r="I628" s="115"/>
      <c r="J628" s="115"/>
      <c r="K628" s="115"/>
      <c r="L628" s="115"/>
      <c r="M628" s="115"/>
      <c r="N628" s="115"/>
      <c r="O628" s="115"/>
    </row>
    <row r="629" ht="15.75" customHeight="1">
      <c r="A629" s="115"/>
      <c r="B629" s="115"/>
      <c r="C629" s="115"/>
      <c r="D629" s="115"/>
      <c r="E629" s="115"/>
      <c r="F629" s="115"/>
      <c r="G629" s="115"/>
      <c r="H629" s="115"/>
      <c r="I629" s="115"/>
      <c r="J629" s="115"/>
      <c r="K629" s="115"/>
      <c r="L629" s="115"/>
      <c r="M629" s="115"/>
      <c r="N629" s="115"/>
      <c r="O629" s="115"/>
    </row>
    <row r="630" ht="15.75" customHeight="1">
      <c r="A630" s="115"/>
      <c r="B630" s="115"/>
      <c r="C630" s="115"/>
      <c r="D630" s="115"/>
      <c r="E630" s="115"/>
      <c r="F630" s="115"/>
      <c r="G630" s="115"/>
      <c r="H630" s="115"/>
      <c r="I630" s="115"/>
      <c r="J630" s="115"/>
      <c r="K630" s="115"/>
      <c r="L630" s="115"/>
      <c r="M630" s="115"/>
      <c r="N630" s="115"/>
      <c r="O630" s="115"/>
    </row>
    <row r="631" ht="15.75" customHeight="1">
      <c r="A631" s="115"/>
      <c r="B631" s="115"/>
      <c r="C631" s="115"/>
      <c r="D631" s="115"/>
      <c r="E631" s="115"/>
      <c r="F631" s="115"/>
      <c r="G631" s="115"/>
      <c r="H631" s="115"/>
      <c r="I631" s="115"/>
      <c r="J631" s="115"/>
      <c r="K631" s="115"/>
      <c r="L631" s="115"/>
      <c r="M631" s="115"/>
      <c r="N631" s="115"/>
      <c r="O631" s="115"/>
    </row>
    <row r="632" ht="15.75" customHeight="1">
      <c r="A632" s="115"/>
      <c r="B632" s="115"/>
      <c r="C632" s="115"/>
      <c r="D632" s="115"/>
      <c r="E632" s="115"/>
      <c r="F632" s="115"/>
      <c r="G632" s="115"/>
      <c r="H632" s="115"/>
      <c r="I632" s="115"/>
      <c r="J632" s="115"/>
      <c r="K632" s="115"/>
      <c r="L632" s="115"/>
      <c r="M632" s="115"/>
      <c r="N632" s="115"/>
      <c r="O632" s="115"/>
    </row>
    <row r="633" ht="15.75" customHeight="1">
      <c r="A633" s="115"/>
      <c r="B633" s="115"/>
      <c r="C633" s="115"/>
      <c r="D633" s="115"/>
      <c r="E633" s="115"/>
      <c r="F633" s="115"/>
      <c r="G633" s="115"/>
      <c r="H633" s="115"/>
      <c r="I633" s="115"/>
      <c r="J633" s="115"/>
      <c r="K633" s="115"/>
      <c r="L633" s="115"/>
      <c r="M633" s="115"/>
      <c r="N633" s="115"/>
      <c r="O633" s="115"/>
    </row>
    <row r="634" ht="15.75" customHeight="1">
      <c r="A634" s="115"/>
      <c r="B634" s="115"/>
      <c r="C634" s="115"/>
      <c r="D634" s="115"/>
      <c r="E634" s="115"/>
      <c r="F634" s="115"/>
      <c r="G634" s="115"/>
      <c r="H634" s="115"/>
      <c r="I634" s="115"/>
      <c r="J634" s="115"/>
      <c r="K634" s="115"/>
      <c r="L634" s="115"/>
      <c r="M634" s="115"/>
      <c r="N634" s="115"/>
      <c r="O634" s="115"/>
    </row>
    <row r="635" ht="15.75" customHeight="1">
      <c r="A635" s="115"/>
      <c r="B635" s="115"/>
      <c r="C635" s="115"/>
      <c r="D635" s="115"/>
      <c r="E635" s="115"/>
      <c r="F635" s="115"/>
      <c r="G635" s="115"/>
      <c r="H635" s="115"/>
      <c r="I635" s="115"/>
      <c r="J635" s="115"/>
      <c r="K635" s="115"/>
      <c r="L635" s="115"/>
      <c r="M635" s="115"/>
      <c r="N635" s="115"/>
      <c r="O635" s="115"/>
    </row>
    <row r="636" ht="15.75" customHeight="1">
      <c r="A636" s="115"/>
      <c r="B636" s="115"/>
      <c r="C636" s="115"/>
      <c r="D636" s="115"/>
      <c r="E636" s="115"/>
      <c r="F636" s="115"/>
      <c r="G636" s="115"/>
      <c r="H636" s="115"/>
      <c r="I636" s="115"/>
      <c r="J636" s="115"/>
      <c r="K636" s="115"/>
      <c r="L636" s="115"/>
      <c r="M636" s="115"/>
      <c r="N636" s="115"/>
      <c r="O636" s="115"/>
    </row>
    <row r="637" ht="15.75" customHeight="1">
      <c r="A637" s="115"/>
      <c r="B637" s="115"/>
      <c r="C637" s="115"/>
      <c r="D637" s="115"/>
      <c r="E637" s="115"/>
      <c r="F637" s="115"/>
      <c r="G637" s="115"/>
      <c r="H637" s="115"/>
      <c r="I637" s="115"/>
      <c r="J637" s="115"/>
      <c r="K637" s="115"/>
      <c r="L637" s="115"/>
      <c r="M637" s="115"/>
      <c r="N637" s="115"/>
      <c r="O637" s="115"/>
    </row>
    <row r="638" ht="15.75" customHeight="1">
      <c r="A638" s="115"/>
      <c r="B638" s="115"/>
      <c r="C638" s="115"/>
      <c r="D638" s="115"/>
      <c r="E638" s="115"/>
      <c r="F638" s="115"/>
      <c r="G638" s="115"/>
      <c r="H638" s="115"/>
      <c r="I638" s="115"/>
      <c r="J638" s="115"/>
      <c r="K638" s="115"/>
      <c r="L638" s="115"/>
      <c r="M638" s="115"/>
      <c r="N638" s="115"/>
      <c r="O638" s="115"/>
    </row>
    <row r="639" ht="15.75" customHeight="1">
      <c r="A639" s="115"/>
      <c r="B639" s="115"/>
      <c r="C639" s="115"/>
      <c r="D639" s="115"/>
      <c r="E639" s="115"/>
      <c r="F639" s="115"/>
      <c r="G639" s="115"/>
      <c r="H639" s="115"/>
      <c r="I639" s="115"/>
      <c r="J639" s="115"/>
      <c r="K639" s="115"/>
      <c r="L639" s="115"/>
      <c r="M639" s="115"/>
      <c r="N639" s="115"/>
      <c r="O639" s="115"/>
    </row>
    <row r="640" ht="15.75" customHeight="1">
      <c r="A640" s="115"/>
      <c r="B640" s="115"/>
      <c r="C640" s="115"/>
      <c r="D640" s="115"/>
      <c r="E640" s="115"/>
      <c r="F640" s="115"/>
      <c r="G640" s="115"/>
      <c r="H640" s="115"/>
      <c r="I640" s="115"/>
      <c r="J640" s="115"/>
      <c r="K640" s="115"/>
      <c r="L640" s="115"/>
      <c r="M640" s="115"/>
      <c r="N640" s="115"/>
      <c r="O640" s="115"/>
    </row>
    <row r="641" ht="15.75" customHeight="1">
      <c r="A641" s="115"/>
      <c r="B641" s="115"/>
      <c r="C641" s="115"/>
      <c r="D641" s="115"/>
      <c r="E641" s="115"/>
      <c r="F641" s="115"/>
      <c r="G641" s="115"/>
      <c r="H641" s="115"/>
      <c r="I641" s="115"/>
      <c r="J641" s="115"/>
      <c r="K641" s="115"/>
      <c r="L641" s="115"/>
      <c r="M641" s="115"/>
      <c r="N641" s="115"/>
      <c r="O641" s="115"/>
    </row>
    <row r="642" ht="15.75" customHeight="1">
      <c r="A642" s="115"/>
      <c r="B642" s="115"/>
      <c r="C642" s="115"/>
      <c r="D642" s="115"/>
      <c r="E642" s="115"/>
      <c r="F642" s="115"/>
      <c r="G642" s="115"/>
      <c r="H642" s="115"/>
      <c r="I642" s="115"/>
      <c r="J642" s="115"/>
      <c r="K642" s="115"/>
      <c r="L642" s="115"/>
      <c r="M642" s="115"/>
      <c r="N642" s="115"/>
      <c r="O642" s="115"/>
    </row>
    <row r="643" ht="15.75" customHeight="1">
      <c r="A643" s="115"/>
      <c r="B643" s="115"/>
      <c r="C643" s="115"/>
      <c r="D643" s="115"/>
      <c r="E643" s="115"/>
      <c r="F643" s="115"/>
      <c r="G643" s="115"/>
      <c r="H643" s="115"/>
      <c r="I643" s="115"/>
      <c r="J643" s="115"/>
      <c r="K643" s="115"/>
      <c r="L643" s="115"/>
      <c r="M643" s="115"/>
      <c r="N643" s="115"/>
      <c r="O643" s="115"/>
    </row>
    <row r="644" ht="15.75" customHeight="1">
      <c r="A644" s="115"/>
      <c r="B644" s="115"/>
      <c r="C644" s="115"/>
      <c r="D644" s="115"/>
      <c r="E644" s="115"/>
      <c r="F644" s="115"/>
      <c r="G644" s="115"/>
      <c r="H644" s="115"/>
      <c r="I644" s="115"/>
      <c r="J644" s="115"/>
      <c r="K644" s="115"/>
      <c r="L644" s="115"/>
      <c r="M644" s="115"/>
      <c r="N644" s="115"/>
      <c r="O644" s="115"/>
    </row>
    <row r="645" ht="15.75" customHeight="1">
      <c r="A645" s="115"/>
      <c r="B645" s="115"/>
      <c r="C645" s="115"/>
      <c r="D645" s="115"/>
      <c r="E645" s="115"/>
      <c r="F645" s="115"/>
      <c r="G645" s="115"/>
      <c r="H645" s="115"/>
      <c r="I645" s="115"/>
      <c r="J645" s="115"/>
      <c r="K645" s="115"/>
      <c r="L645" s="115"/>
      <c r="M645" s="115"/>
      <c r="N645" s="115"/>
      <c r="O645" s="115"/>
    </row>
    <row r="646" ht="15.75" customHeight="1">
      <c r="A646" s="115"/>
      <c r="B646" s="115"/>
      <c r="C646" s="115"/>
      <c r="D646" s="115"/>
      <c r="E646" s="115"/>
      <c r="F646" s="115"/>
      <c r="G646" s="115"/>
      <c r="H646" s="115"/>
      <c r="I646" s="115"/>
      <c r="J646" s="115"/>
      <c r="K646" s="115"/>
      <c r="L646" s="115"/>
      <c r="M646" s="115"/>
      <c r="N646" s="115"/>
      <c r="O646" s="115"/>
    </row>
    <row r="647" ht="15.75" customHeight="1">
      <c r="A647" s="115"/>
      <c r="B647" s="115"/>
      <c r="C647" s="115"/>
      <c r="D647" s="115"/>
      <c r="E647" s="115"/>
      <c r="F647" s="115"/>
      <c r="G647" s="115"/>
      <c r="H647" s="115"/>
      <c r="I647" s="115"/>
      <c r="J647" s="115"/>
      <c r="K647" s="115"/>
      <c r="L647" s="115"/>
      <c r="M647" s="115"/>
      <c r="N647" s="115"/>
      <c r="O647" s="115"/>
    </row>
    <row r="648" ht="15.75" customHeight="1">
      <c r="A648" s="115"/>
      <c r="B648" s="115"/>
      <c r="C648" s="115"/>
      <c r="D648" s="115"/>
      <c r="E648" s="115"/>
      <c r="F648" s="115"/>
      <c r="G648" s="115"/>
      <c r="H648" s="115"/>
      <c r="I648" s="115"/>
      <c r="J648" s="115"/>
      <c r="K648" s="115"/>
      <c r="L648" s="115"/>
      <c r="M648" s="115"/>
      <c r="N648" s="115"/>
      <c r="O648" s="115"/>
    </row>
    <row r="649" ht="15.75" customHeight="1">
      <c r="A649" s="115"/>
      <c r="B649" s="115"/>
      <c r="C649" s="115"/>
      <c r="D649" s="115"/>
      <c r="E649" s="115"/>
      <c r="F649" s="115"/>
      <c r="G649" s="115"/>
      <c r="H649" s="115"/>
      <c r="I649" s="115"/>
      <c r="J649" s="115"/>
      <c r="K649" s="115"/>
      <c r="L649" s="115"/>
      <c r="M649" s="115"/>
      <c r="N649" s="115"/>
      <c r="O649" s="115"/>
    </row>
    <row r="650" ht="15.75" customHeight="1">
      <c r="A650" s="115"/>
      <c r="B650" s="115"/>
      <c r="C650" s="115"/>
      <c r="D650" s="115"/>
      <c r="E650" s="115"/>
      <c r="F650" s="115"/>
      <c r="G650" s="115"/>
      <c r="H650" s="115"/>
      <c r="I650" s="115"/>
      <c r="J650" s="115"/>
      <c r="K650" s="115"/>
      <c r="L650" s="115"/>
      <c r="M650" s="115"/>
      <c r="N650" s="115"/>
      <c r="O650" s="115"/>
    </row>
    <row r="651" ht="15.75" customHeight="1">
      <c r="A651" s="115"/>
      <c r="B651" s="115"/>
      <c r="C651" s="115"/>
      <c r="D651" s="115"/>
      <c r="E651" s="115"/>
      <c r="F651" s="115"/>
      <c r="G651" s="115"/>
      <c r="H651" s="115"/>
      <c r="I651" s="115"/>
      <c r="J651" s="115"/>
      <c r="K651" s="115"/>
      <c r="L651" s="115"/>
      <c r="M651" s="115"/>
      <c r="N651" s="115"/>
      <c r="O651" s="115"/>
    </row>
    <row r="652" ht="15.75" customHeight="1">
      <c r="A652" s="115"/>
      <c r="B652" s="115"/>
      <c r="C652" s="115"/>
      <c r="D652" s="115"/>
      <c r="E652" s="115"/>
      <c r="F652" s="115"/>
      <c r="G652" s="115"/>
      <c r="H652" s="115"/>
      <c r="I652" s="115"/>
      <c r="J652" s="115"/>
      <c r="K652" s="115"/>
      <c r="L652" s="115"/>
      <c r="M652" s="115"/>
      <c r="N652" s="115"/>
      <c r="O652" s="115"/>
    </row>
    <row r="653" ht="15.75" customHeight="1">
      <c r="A653" s="115"/>
      <c r="B653" s="115"/>
      <c r="C653" s="115"/>
      <c r="D653" s="115"/>
      <c r="E653" s="115"/>
      <c r="F653" s="115"/>
      <c r="G653" s="115"/>
      <c r="H653" s="115"/>
      <c r="I653" s="115"/>
      <c r="J653" s="115"/>
      <c r="K653" s="115"/>
      <c r="L653" s="115"/>
      <c r="M653" s="115"/>
      <c r="N653" s="115"/>
      <c r="O653" s="115"/>
    </row>
    <row r="654" ht="15.75" customHeight="1">
      <c r="A654" s="115"/>
      <c r="B654" s="115"/>
      <c r="C654" s="115"/>
      <c r="D654" s="115"/>
      <c r="E654" s="115"/>
      <c r="F654" s="115"/>
      <c r="G654" s="115"/>
      <c r="H654" s="115"/>
      <c r="I654" s="115"/>
      <c r="J654" s="115"/>
      <c r="K654" s="115"/>
      <c r="L654" s="115"/>
      <c r="M654" s="115"/>
      <c r="N654" s="115"/>
      <c r="O654" s="115"/>
    </row>
    <row r="655" ht="15.75" customHeight="1">
      <c r="A655" s="115"/>
      <c r="B655" s="115"/>
      <c r="C655" s="115"/>
      <c r="D655" s="115"/>
      <c r="E655" s="115"/>
      <c r="F655" s="115"/>
      <c r="G655" s="115"/>
      <c r="H655" s="115"/>
      <c r="I655" s="115"/>
      <c r="J655" s="115"/>
      <c r="K655" s="115"/>
      <c r="L655" s="115"/>
      <c r="M655" s="115"/>
      <c r="N655" s="115"/>
      <c r="O655" s="115"/>
    </row>
    <row r="656" ht="15.75" customHeight="1">
      <c r="A656" s="115"/>
      <c r="B656" s="115"/>
      <c r="C656" s="115"/>
      <c r="D656" s="115"/>
      <c r="E656" s="115"/>
      <c r="F656" s="115"/>
      <c r="G656" s="115"/>
      <c r="H656" s="115"/>
      <c r="I656" s="115"/>
      <c r="J656" s="115"/>
      <c r="K656" s="115"/>
      <c r="L656" s="115"/>
      <c r="M656" s="115"/>
      <c r="N656" s="115"/>
      <c r="O656" s="115"/>
    </row>
    <row r="657" ht="15.75" customHeight="1">
      <c r="A657" s="115"/>
      <c r="B657" s="115"/>
      <c r="C657" s="115"/>
      <c r="D657" s="115"/>
      <c r="E657" s="115"/>
      <c r="F657" s="115"/>
      <c r="G657" s="115"/>
      <c r="H657" s="115"/>
      <c r="I657" s="115"/>
      <c r="J657" s="115"/>
      <c r="K657" s="115"/>
      <c r="L657" s="115"/>
      <c r="M657" s="115"/>
      <c r="N657" s="115"/>
      <c r="O657" s="115"/>
    </row>
    <row r="658" ht="15.75" customHeight="1">
      <c r="A658" s="115"/>
      <c r="B658" s="115"/>
      <c r="C658" s="115"/>
      <c r="D658" s="115"/>
      <c r="E658" s="115"/>
      <c r="F658" s="115"/>
      <c r="G658" s="115"/>
      <c r="H658" s="115"/>
      <c r="I658" s="115"/>
      <c r="J658" s="115"/>
      <c r="K658" s="115"/>
      <c r="L658" s="115"/>
      <c r="M658" s="115"/>
      <c r="N658" s="115"/>
      <c r="O658" s="115"/>
    </row>
    <row r="659" ht="15.75" customHeight="1">
      <c r="A659" s="115"/>
      <c r="B659" s="115"/>
      <c r="C659" s="115"/>
      <c r="D659" s="115"/>
      <c r="E659" s="115"/>
      <c r="F659" s="115"/>
      <c r="G659" s="115"/>
      <c r="H659" s="115"/>
      <c r="I659" s="115"/>
      <c r="J659" s="115"/>
      <c r="K659" s="115"/>
      <c r="L659" s="115"/>
      <c r="M659" s="115"/>
      <c r="N659" s="115"/>
      <c r="O659" s="115"/>
    </row>
    <row r="660" ht="15.75" customHeight="1">
      <c r="A660" s="115"/>
      <c r="B660" s="115"/>
      <c r="C660" s="115"/>
      <c r="D660" s="115"/>
      <c r="E660" s="115"/>
      <c r="F660" s="115"/>
      <c r="G660" s="115"/>
      <c r="H660" s="115"/>
      <c r="I660" s="115"/>
      <c r="J660" s="115"/>
      <c r="K660" s="115"/>
      <c r="L660" s="115"/>
      <c r="M660" s="115"/>
      <c r="N660" s="115"/>
      <c r="O660" s="115"/>
    </row>
    <row r="661" ht="15.75" customHeight="1">
      <c r="A661" s="115"/>
      <c r="B661" s="115"/>
      <c r="C661" s="115"/>
      <c r="D661" s="115"/>
      <c r="E661" s="115"/>
      <c r="F661" s="115"/>
      <c r="G661" s="115"/>
      <c r="H661" s="115"/>
      <c r="I661" s="115"/>
      <c r="J661" s="115"/>
      <c r="K661" s="115"/>
      <c r="L661" s="115"/>
      <c r="M661" s="115"/>
      <c r="N661" s="115"/>
      <c r="O661" s="115"/>
    </row>
    <row r="662" ht="15.75" customHeight="1">
      <c r="A662" s="115"/>
      <c r="B662" s="115"/>
      <c r="C662" s="115"/>
      <c r="D662" s="115"/>
      <c r="E662" s="115"/>
      <c r="F662" s="115"/>
      <c r="G662" s="115"/>
      <c r="H662" s="115"/>
      <c r="I662" s="115"/>
      <c r="J662" s="115"/>
      <c r="K662" s="115"/>
      <c r="L662" s="115"/>
      <c r="M662" s="115"/>
      <c r="N662" s="115"/>
      <c r="O662" s="115"/>
    </row>
    <row r="663" ht="15.75" customHeight="1">
      <c r="A663" s="115"/>
      <c r="B663" s="115"/>
      <c r="C663" s="115"/>
      <c r="D663" s="115"/>
      <c r="E663" s="115"/>
      <c r="F663" s="115"/>
      <c r="G663" s="115"/>
      <c r="H663" s="115"/>
      <c r="I663" s="115"/>
      <c r="J663" s="115"/>
      <c r="K663" s="115"/>
      <c r="L663" s="115"/>
      <c r="M663" s="115"/>
      <c r="N663" s="115"/>
      <c r="O663" s="115"/>
    </row>
    <row r="664" ht="15.75" customHeight="1">
      <c r="A664" s="115"/>
      <c r="B664" s="115"/>
      <c r="C664" s="115"/>
      <c r="D664" s="115"/>
      <c r="E664" s="115"/>
      <c r="F664" s="115"/>
      <c r="G664" s="115"/>
      <c r="H664" s="115"/>
      <c r="I664" s="115"/>
      <c r="J664" s="115"/>
      <c r="K664" s="115"/>
      <c r="L664" s="115"/>
      <c r="M664" s="115"/>
      <c r="N664" s="115"/>
      <c r="O664" s="115"/>
    </row>
    <row r="665" ht="15.75" customHeight="1">
      <c r="A665" s="115"/>
      <c r="B665" s="115"/>
      <c r="C665" s="115"/>
      <c r="D665" s="115"/>
      <c r="E665" s="115"/>
      <c r="F665" s="115"/>
      <c r="G665" s="115"/>
      <c r="H665" s="115"/>
      <c r="I665" s="115"/>
      <c r="J665" s="115"/>
      <c r="K665" s="115"/>
      <c r="L665" s="115"/>
      <c r="M665" s="115"/>
      <c r="N665" s="115"/>
      <c r="O665" s="115"/>
    </row>
    <row r="666" ht="15.75" customHeight="1">
      <c r="A666" s="115"/>
      <c r="B666" s="115"/>
      <c r="C666" s="115"/>
      <c r="D666" s="115"/>
      <c r="E666" s="115"/>
      <c r="F666" s="115"/>
      <c r="G666" s="115"/>
      <c r="H666" s="115"/>
      <c r="I666" s="115"/>
      <c r="J666" s="115"/>
      <c r="K666" s="115"/>
      <c r="L666" s="115"/>
      <c r="M666" s="115"/>
      <c r="N666" s="115"/>
      <c r="O666" s="115"/>
    </row>
    <row r="667" ht="15.75" customHeight="1">
      <c r="A667" s="115"/>
      <c r="B667" s="115"/>
      <c r="C667" s="115"/>
      <c r="D667" s="115"/>
      <c r="E667" s="115"/>
      <c r="F667" s="115"/>
      <c r="G667" s="115"/>
      <c r="H667" s="115"/>
      <c r="I667" s="115"/>
      <c r="J667" s="115"/>
      <c r="K667" s="115"/>
      <c r="L667" s="115"/>
      <c r="M667" s="115"/>
      <c r="N667" s="115"/>
      <c r="O667" s="115"/>
    </row>
    <row r="668" ht="15.75" customHeight="1">
      <c r="A668" s="115"/>
      <c r="B668" s="115"/>
      <c r="C668" s="115"/>
      <c r="D668" s="115"/>
      <c r="E668" s="115"/>
      <c r="F668" s="115"/>
      <c r="G668" s="115"/>
      <c r="H668" s="115"/>
      <c r="I668" s="115"/>
      <c r="J668" s="115"/>
      <c r="K668" s="115"/>
      <c r="L668" s="115"/>
      <c r="M668" s="115"/>
      <c r="N668" s="115"/>
      <c r="O668" s="115"/>
    </row>
    <row r="669" ht="15.75" customHeight="1">
      <c r="A669" s="115"/>
      <c r="B669" s="115"/>
      <c r="C669" s="115"/>
      <c r="D669" s="115"/>
      <c r="E669" s="115"/>
      <c r="F669" s="115"/>
      <c r="G669" s="115"/>
      <c r="H669" s="115"/>
      <c r="I669" s="115"/>
      <c r="J669" s="115"/>
      <c r="K669" s="115"/>
      <c r="L669" s="115"/>
      <c r="M669" s="115"/>
      <c r="N669" s="115"/>
      <c r="O669" s="115"/>
    </row>
    <row r="670" ht="15.75" customHeight="1">
      <c r="A670" s="115"/>
      <c r="B670" s="115"/>
      <c r="C670" s="115"/>
      <c r="D670" s="115"/>
      <c r="E670" s="115"/>
      <c r="F670" s="115"/>
      <c r="G670" s="115"/>
      <c r="H670" s="115"/>
      <c r="I670" s="115"/>
      <c r="J670" s="115"/>
      <c r="K670" s="115"/>
      <c r="L670" s="115"/>
      <c r="M670" s="115"/>
      <c r="N670" s="115"/>
      <c r="O670" s="115"/>
    </row>
    <row r="671" ht="15.75" customHeight="1">
      <c r="A671" s="115"/>
      <c r="B671" s="115"/>
      <c r="C671" s="115"/>
      <c r="D671" s="115"/>
      <c r="E671" s="115"/>
      <c r="F671" s="115"/>
      <c r="G671" s="115"/>
      <c r="H671" s="115"/>
      <c r="I671" s="115"/>
      <c r="J671" s="115"/>
      <c r="K671" s="115"/>
      <c r="L671" s="115"/>
      <c r="M671" s="115"/>
      <c r="N671" s="115"/>
      <c r="O671" s="115"/>
    </row>
    <row r="672" ht="15.75" customHeight="1">
      <c r="A672" s="115"/>
      <c r="B672" s="115"/>
      <c r="C672" s="115"/>
      <c r="D672" s="115"/>
      <c r="E672" s="115"/>
      <c r="F672" s="115"/>
      <c r="G672" s="115"/>
      <c r="H672" s="115"/>
      <c r="I672" s="115"/>
      <c r="J672" s="115"/>
      <c r="K672" s="115"/>
      <c r="L672" s="115"/>
      <c r="M672" s="115"/>
      <c r="N672" s="115"/>
      <c r="O672" s="115"/>
    </row>
    <row r="673" ht="15.75" customHeight="1">
      <c r="A673" s="115"/>
      <c r="B673" s="115"/>
      <c r="C673" s="115"/>
      <c r="D673" s="115"/>
      <c r="E673" s="115"/>
      <c r="F673" s="115"/>
      <c r="G673" s="115"/>
      <c r="H673" s="115"/>
      <c r="I673" s="115"/>
      <c r="J673" s="115"/>
      <c r="K673" s="115"/>
      <c r="L673" s="115"/>
      <c r="M673" s="115"/>
      <c r="N673" s="115"/>
      <c r="O673" s="115"/>
    </row>
    <row r="674" ht="15.75" customHeight="1">
      <c r="A674" s="115"/>
      <c r="B674" s="115"/>
      <c r="C674" s="115"/>
      <c r="D674" s="115"/>
      <c r="E674" s="115"/>
      <c r="F674" s="115"/>
      <c r="G674" s="115"/>
      <c r="H674" s="115"/>
      <c r="I674" s="115"/>
      <c r="J674" s="115"/>
      <c r="K674" s="115"/>
      <c r="L674" s="115"/>
      <c r="M674" s="115"/>
      <c r="N674" s="115"/>
      <c r="O674" s="115"/>
    </row>
    <row r="675" ht="15.75" customHeight="1">
      <c r="A675" s="115"/>
      <c r="B675" s="115"/>
      <c r="C675" s="115"/>
      <c r="D675" s="115"/>
      <c r="E675" s="115"/>
      <c r="F675" s="115"/>
      <c r="G675" s="115"/>
      <c r="H675" s="115"/>
      <c r="I675" s="115"/>
      <c r="J675" s="115"/>
      <c r="K675" s="115"/>
      <c r="L675" s="115"/>
      <c r="M675" s="115"/>
      <c r="N675" s="115"/>
      <c r="O675" s="115"/>
    </row>
    <row r="676" ht="15.75" customHeight="1">
      <c r="A676" s="115"/>
      <c r="B676" s="115"/>
      <c r="C676" s="115"/>
      <c r="D676" s="115"/>
      <c r="E676" s="115"/>
      <c r="F676" s="115"/>
      <c r="G676" s="115"/>
      <c r="H676" s="115"/>
      <c r="I676" s="115"/>
      <c r="J676" s="115"/>
      <c r="K676" s="115"/>
      <c r="L676" s="115"/>
      <c r="M676" s="115"/>
      <c r="N676" s="115"/>
      <c r="O676" s="115"/>
    </row>
    <row r="677" ht="15.75" customHeight="1">
      <c r="A677" s="115"/>
      <c r="B677" s="115"/>
      <c r="C677" s="115"/>
      <c r="D677" s="115"/>
      <c r="E677" s="115"/>
      <c r="F677" s="115"/>
      <c r="G677" s="115"/>
      <c r="H677" s="115"/>
      <c r="I677" s="115"/>
      <c r="J677" s="115"/>
      <c r="K677" s="115"/>
      <c r="L677" s="115"/>
      <c r="M677" s="115"/>
      <c r="N677" s="115"/>
      <c r="O677" s="115"/>
    </row>
    <row r="678" ht="15.75" customHeight="1">
      <c r="A678" s="115"/>
      <c r="B678" s="115"/>
      <c r="C678" s="115"/>
      <c r="D678" s="115"/>
      <c r="E678" s="115"/>
      <c r="F678" s="115"/>
      <c r="G678" s="115"/>
      <c r="H678" s="115"/>
      <c r="I678" s="115"/>
      <c r="J678" s="115"/>
      <c r="K678" s="115"/>
      <c r="L678" s="115"/>
      <c r="M678" s="115"/>
      <c r="N678" s="115"/>
      <c r="O678" s="115"/>
    </row>
    <row r="679" ht="15.75" customHeight="1">
      <c r="A679" s="115"/>
      <c r="B679" s="115"/>
      <c r="C679" s="115"/>
      <c r="D679" s="115"/>
      <c r="E679" s="115"/>
      <c r="F679" s="115"/>
      <c r="G679" s="115"/>
      <c r="H679" s="115"/>
      <c r="I679" s="115"/>
      <c r="J679" s="115"/>
      <c r="K679" s="115"/>
      <c r="L679" s="115"/>
      <c r="M679" s="115"/>
      <c r="N679" s="115"/>
      <c r="O679" s="115"/>
    </row>
    <row r="680" ht="15.75" customHeight="1">
      <c r="A680" s="115"/>
      <c r="B680" s="115"/>
      <c r="C680" s="115"/>
      <c r="D680" s="115"/>
      <c r="E680" s="115"/>
      <c r="F680" s="115"/>
      <c r="G680" s="115"/>
      <c r="H680" s="115"/>
      <c r="I680" s="115"/>
      <c r="J680" s="115"/>
      <c r="K680" s="115"/>
      <c r="L680" s="115"/>
      <c r="M680" s="115"/>
      <c r="N680" s="115"/>
      <c r="O680" s="115"/>
    </row>
    <row r="681" ht="15.75" customHeight="1">
      <c r="A681" s="115"/>
      <c r="B681" s="115"/>
      <c r="C681" s="115"/>
      <c r="D681" s="115"/>
      <c r="E681" s="115"/>
      <c r="F681" s="115"/>
      <c r="G681" s="115"/>
      <c r="H681" s="115"/>
      <c r="I681" s="115"/>
      <c r="J681" s="115"/>
      <c r="K681" s="115"/>
      <c r="L681" s="115"/>
      <c r="M681" s="115"/>
      <c r="N681" s="115"/>
      <c r="O681" s="115"/>
    </row>
    <row r="682" ht="15.75" customHeight="1">
      <c r="A682" s="115"/>
      <c r="B682" s="115"/>
      <c r="C682" s="115"/>
      <c r="D682" s="115"/>
      <c r="E682" s="115"/>
      <c r="F682" s="115"/>
      <c r="G682" s="115"/>
      <c r="H682" s="115"/>
      <c r="I682" s="115"/>
      <c r="J682" s="115"/>
      <c r="K682" s="115"/>
      <c r="L682" s="115"/>
      <c r="M682" s="115"/>
      <c r="N682" s="115"/>
      <c r="O682" s="115"/>
    </row>
    <row r="683" ht="15.75" customHeight="1">
      <c r="A683" s="115"/>
      <c r="B683" s="115"/>
      <c r="C683" s="115"/>
      <c r="D683" s="115"/>
      <c r="E683" s="115"/>
      <c r="F683" s="115"/>
      <c r="G683" s="115"/>
      <c r="H683" s="115"/>
      <c r="I683" s="115"/>
      <c r="J683" s="115"/>
      <c r="K683" s="115"/>
      <c r="L683" s="115"/>
      <c r="M683" s="115"/>
      <c r="N683" s="115"/>
      <c r="O683" s="115"/>
    </row>
    <row r="684" ht="15.75" customHeight="1">
      <c r="A684" s="115"/>
      <c r="B684" s="115"/>
      <c r="C684" s="115"/>
      <c r="D684" s="115"/>
      <c r="E684" s="115"/>
      <c r="F684" s="115"/>
      <c r="G684" s="115"/>
      <c r="H684" s="115"/>
      <c r="I684" s="115"/>
      <c r="J684" s="115"/>
      <c r="K684" s="115"/>
      <c r="L684" s="115"/>
      <c r="M684" s="115"/>
      <c r="N684" s="115"/>
      <c r="O684" s="115"/>
    </row>
    <row r="685" ht="15.75" customHeight="1">
      <c r="A685" s="115"/>
      <c r="B685" s="115"/>
      <c r="C685" s="115"/>
      <c r="D685" s="115"/>
      <c r="E685" s="115"/>
      <c r="F685" s="115"/>
      <c r="G685" s="115"/>
      <c r="H685" s="115"/>
      <c r="I685" s="115"/>
      <c r="J685" s="115"/>
      <c r="K685" s="115"/>
      <c r="L685" s="115"/>
      <c r="M685" s="115"/>
      <c r="N685" s="115"/>
      <c r="O685" s="115"/>
    </row>
    <row r="686" ht="15.75" customHeight="1">
      <c r="A686" s="115"/>
      <c r="B686" s="115"/>
      <c r="C686" s="115"/>
      <c r="D686" s="115"/>
      <c r="E686" s="115"/>
      <c r="F686" s="115"/>
      <c r="G686" s="115"/>
      <c r="H686" s="115"/>
      <c r="I686" s="115"/>
      <c r="J686" s="115"/>
      <c r="K686" s="115"/>
      <c r="L686" s="115"/>
      <c r="M686" s="115"/>
      <c r="N686" s="115"/>
      <c r="O686" s="115"/>
    </row>
    <row r="687" ht="15.75" customHeight="1">
      <c r="A687" s="115"/>
      <c r="B687" s="115"/>
      <c r="C687" s="115"/>
      <c r="D687" s="115"/>
      <c r="E687" s="115"/>
      <c r="F687" s="115"/>
      <c r="G687" s="115"/>
      <c r="H687" s="115"/>
      <c r="I687" s="115"/>
      <c r="J687" s="115"/>
      <c r="K687" s="115"/>
      <c r="L687" s="115"/>
      <c r="M687" s="115"/>
      <c r="N687" s="115"/>
      <c r="O687" s="115"/>
    </row>
    <row r="688" ht="15.75" customHeight="1">
      <c r="A688" s="115"/>
      <c r="B688" s="115"/>
      <c r="C688" s="115"/>
      <c r="D688" s="115"/>
      <c r="E688" s="115"/>
      <c r="F688" s="115"/>
      <c r="G688" s="115"/>
      <c r="H688" s="115"/>
      <c r="I688" s="115"/>
      <c r="J688" s="115"/>
      <c r="K688" s="115"/>
      <c r="L688" s="115"/>
      <c r="M688" s="115"/>
      <c r="N688" s="115"/>
      <c r="O688" s="115"/>
    </row>
    <row r="689" ht="15.75" customHeight="1">
      <c r="A689" s="115"/>
      <c r="B689" s="115"/>
      <c r="C689" s="115"/>
      <c r="D689" s="115"/>
      <c r="E689" s="115"/>
      <c r="F689" s="115"/>
      <c r="G689" s="115"/>
      <c r="H689" s="115"/>
      <c r="I689" s="115"/>
      <c r="J689" s="115"/>
      <c r="K689" s="115"/>
      <c r="L689" s="115"/>
      <c r="M689" s="115"/>
      <c r="N689" s="115"/>
      <c r="O689" s="115"/>
    </row>
    <row r="690" ht="15.75" customHeight="1">
      <c r="A690" s="115"/>
      <c r="B690" s="115"/>
      <c r="C690" s="115"/>
      <c r="D690" s="115"/>
      <c r="E690" s="115"/>
      <c r="F690" s="115"/>
      <c r="G690" s="115"/>
      <c r="H690" s="115"/>
      <c r="I690" s="115"/>
      <c r="J690" s="115"/>
      <c r="K690" s="115"/>
      <c r="L690" s="115"/>
      <c r="M690" s="115"/>
      <c r="N690" s="115"/>
      <c r="O690" s="115"/>
    </row>
    <row r="691" ht="15.75" customHeight="1">
      <c r="A691" s="115"/>
      <c r="B691" s="115"/>
      <c r="C691" s="115"/>
      <c r="D691" s="115"/>
      <c r="E691" s="115"/>
      <c r="F691" s="115"/>
      <c r="G691" s="115"/>
      <c r="H691" s="115"/>
      <c r="I691" s="115"/>
      <c r="J691" s="115"/>
      <c r="K691" s="115"/>
      <c r="L691" s="115"/>
      <c r="M691" s="115"/>
      <c r="N691" s="115"/>
      <c r="O691" s="115"/>
    </row>
    <row r="692" ht="15.75" customHeight="1">
      <c r="A692" s="115"/>
      <c r="B692" s="115"/>
      <c r="C692" s="115"/>
      <c r="D692" s="115"/>
      <c r="E692" s="115"/>
      <c r="F692" s="115"/>
      <c r="G692" s="115"/>
      <c r="H692" s="115"/>
      <c r="I692" s="115"/>
      <c r="J692" s="115"/>
      <c r="K692" s="115"/>
      <c r="L692" s="115"/>
      <c r="M692" s="115"/>
      <c r="N692" s="115"/>
      <c r="O692" s="115"/>
    </row>
    <row r="693" ht="15.75" customHeight="1">
      <c r="A693" s="115"/>
      <c r="B693" s="115"/>
      <c r="C693" s="115"/>
      <c r="D693" s="115"/>
      <c r="E693" s="115"/>
      <c r="F693" s="115"/>
      <c r="G693" s="115"/>
      <c r="H693" s="115"/>
      <c r="I693" s="115"/>
      <c r="J693" s="115"/>
      <c r="K693" s="115"/>
      <c r="L693" s="115"/>
      <c r="M693" s="115"/>
      <c r="N693" s="115"/>
      <c r="O693" s="115"/>
    </row>
    <row r="694" ht="15.75" customHeight="1">
      <c r="A694" s="115"/>
      <c r="B694" s="115"/>
      <c r="C694" s="115"/>
      <c r="D694" s="115"/>
      <c r="E694" s="115"/>
      <c r="F694" s="115"/>
      <c r="G694" s="115"/>
      <c r="H694" s="115"/>
      <c r="I694" s="115"/>
      <c r="J694" s="115"/>
      <c r="K694" s="115"/>
      <c r="L694" s="115"/>
      <c r="M694" s="115"/>
      <c r="N694" s="115"/>
      <c r="O694" s="115"/>
    </row>
    <row r="695" ht="15.75" customHeight="1">
      <c r="A695" s="115"/>
      <c r="B695" s="115"/>
      <c r="C695" s="115"/>
      <c r="D695" s="115"/>
      <c r="E695" s="115"/>
      <c r="F695" s="115"/>
      <c r="G695" s="115"/>
      <c r="H695" s="115"/>
      <c r="I695" s="115"/>
      <c r="J695" s="115"/>
      <c r="K695" s="115"/>
      <c r="L695" s="115"/>
      <c r="M695" s="115"/>
      <c r="N695" s="115"/>
      <c r="O695" s="115"/>
    </row>
    <row r="696" ht="15.75" customHeight="1">
      <c r="A696" s="115"/>
      <c r="B696" s="115"/>
      <c r="C696" s="115"/>
      <c r="D696" s="115"/>
      <c r="E696" s="115"/>
      <c r="F696" s="115"/>
      <c r="G696" s="115"/>
      <c r="H696" s="115"/>
      <c r="I696" s="115"/>
      <c r="J696" s="115"/>
      <c r="K696" s="115"/>
      <c r="L696" s="115"/>
      <c r="M696" s="115"/>
      <c r="N696" s="115"/>
      <c r="O696" s="115"/>
    </row>
    <row r="697" ht="15.75" customHeight="1">
      <c r="A697" s="115"/>
      <c r="B697" s="115"/>
      <c r="C697" s="115"/>
      <c r="D697" s="115"/>
      <c r="E697" s="115"/>
      <c r="F697" s="115"/>
      <c r="G697" s="115"/>
      <c r="H697" s="115"/>
      <c r="I697" s="115"/>
      <c r="J697" s="115"/>
      <c r="K697" s="115"/>
      <c r="L697" s="115"/>
      <c r="M697" s="115"/>
      <c r="N697" s="115"/>
      <c r="O697" s="115"/>
    </row>
    <row r="698" ht="15.75" customHeight="1">
      <c r="A698" s="115"/>
      <c r="B698" s="115"/>
      <c r="C698" s="115"/>
      <c r="D698" s="115"/>
      <c r="E698" s="115"/>
      <c r="F698" s="115"/>
      <c r="G698" s="115"/>
      <c r="H698" s="115"/>
      <c r="I698" s="115"/>
      <c r="J698" s="115"/>
      <c r="K698" s="115"/>
      <c r="L698" s="115"/>
      <c r="M698" s="115"/>
      <c r="N698" s="115"/>
      <c r="O698" s="115"/>
    </row>
    <row r="699" ht="15.75" customHeight="1">
      <c r="A699" s="115"/>
      <c r="B699" s="115"/>
      <c r="C699" s="115"/>
      <c r="D699" s="115"/>
      <c r="E699" s="115"/>
      <c r="F699" s="115"/>
      <c r="G699" s="115"/>
      <c r="H699" s="115"/>
      <c r="I699" s="115"/>
      <c r="J699" s="115"/>
      <c r="K699" s="115"/>
      <c r="L699" s="115"/>
      <c r="M699" s="115"/>
      <c r="N699" s="115"/>
      <c r="O699" s="115"/>
    </row>
    <row r="700" ht="15.75" customHeight="1">
      <c r="A700" s="115"/>
      <c r="B700" s="115"/>
      <c r="C700" s="115"/>
      <c r="D700" s="115"/>
      <c r="E700" s="115"/>
      <c r="F700" s="115"/>
      <c r="G700" s="115"/>
      <c r="H700" s="115"/>
      <c r="I700" s="115"/>
      <c r="J700" s="115"/>
      <c r="K700" s="115"/>
      <c r="L700" s="115"/>
      <c r="M700" s="115"/>
      <c r="N700" s="115"/>
      <c r="O700" s="115"/>
    </row>
    <row r="701" ht="15.75" customHeight="1">
      <c r="A701" s="115"/>
      <c r="B701" s="115"/>
      <c r="C701" s="115"/>
      <c r="D701" s="115"/>
      <c r="E701" s="115"/>
      <c r="F701" s="115"/>
      <c r="G701" s="115"/>
      <c r="H701" s="115"/>
      <c r="I701" s="115"/>
      <c r="J701" s="115"/>
      <c r="K701" s="115"/>
      <c r="L701" s="115"/>
      <c r="M701" s="115"/>
      <c r="N701" s="115"/>
      <c r="O701" s="115"/>
    </row>
    <row r="702" ht="15.75" customHeight="1">
      <c r="A702" s="115"/>
      <c r="B702" s="115"/>
      <c r="C702" s="115"/>
      <c r="D702" s="115"/>
      <c r="E702" s="115"/>
      <c r="F702" s="115"/>
      <c r="G702" s="115"/>
      <c r="H702" s="115"/>
      <c r="I702" s="115"/>
      <c r="J702" s="115"/>
      <c r="K702" s="115"/>
      <c r="L702" s="115"/>
      <c r="M702" s="115"/>
      <c r="N702" s="115"/>
      <c r="O702" s="115"/>
    </row>
    <row r="703" ht="15.75" customHeight="1">
      <c r="A703" s="115"/>
      <c r="B703" s="115"/>
      <c r="C703" s="115"/>
      <c r="D703" s="115"/>
      <c r="E703" s="115"/>
      <c r="F703" s="115"/>
      <c r="G703" s="115"/>
      <c r="H703" s="115"/>
      <c r="I703" s="115"/>
      <c r="J703" s="115"/>
      <c r="K703" s="115"/>
      <c r="L703" s="115"/>
      <c r="M703" s="115"/>
      <c r="N703" s="115"/>
      <c r="O703" s="115"/>
    </row>
    <row r="704" ht="15.75" customHeight="1">
      <c r="A704" s="115"/>
      <c r="B704" s="115"/>
      <c r="C704" s="115"/>
      <c r="D704" s="115"/>
      <c r="E704" s="115"/>
      <c r="F704" s="115"/>
      <c r="G704" s="115"/>
      <c r="H704" s="115"/>
      <c r="I704" s="115"/>
      <c r="J704" s="115"/>
      <c r="K704" s="115"/>
      <c r="L704" s="115"/>
      <c r="M704" s="115"/>
      <c r="N704" s="115"/>
      <c r="O704" s="115"/>
    </row>
    <row r="705" ht="15.75" customHeight="1">
      <c r="A705" s="115"/>
      <c r="B705" s="115"/>
      <c r="C705" s="115"/>
      <c r="D705" s="115"/>
      <c r="E705" s="115"/>
      <c r="F705" s="115"/>
      <c r="G705" s="115"/>
      <c r="H705" s="115"/>
      <c r="I705" s="115"/>
      <c r="J705" s="115"/>
      <c r="K705" s="115"/>
      <c r="L705" s="115"/>
      <c r="M705" s="115"/>
      <c r="N705" s="115"/>
      <c r="O705" s="115"/>
    </row>
    <row r="706" ht="15.75" customHeight="1">
      <c r="A706" s="115"/>
      <c r="B706" s="115"/>
      <c r="C706" s="115"/>
      <c r="D706" s="115"/>
      <c r="E706" s="115"/>
      <c r="F706" s="115"/>
      <c r="G706" s="115"/>
      <c r="H706" s="115"/>
      <c r="I706" s="115"/>
      <c r="J706" s="115"/>
      <c r="K706" s="115"/>
      <c r="L706" s="115"/>
      <c r="M706" s="115"/>
      <c r="N706" s="115"/>
      <c r="O706" s="115"/>
    </row>
    <row r="707" ht="15.75" customHeight="1">
      <c r="A707" s="115"/>
      <c r="B707" s="115"/>
      <c r="C707" s="115"/>
      <c r="D707" s="115"/>
      <c r="E707" s="115"/>
      <c r="F707" s="115"/>
      <c r="G707" s="115"/>
      <c r="H707" s="115"/>
      <c r="I707" s="115"/>
      <c r="J707" s="115"/>
      <c r="K707" s="115"/>
      <c r="L707" s="115"/>
      <c r="M707" s="115"/>
      <c r="N707" s="115"/>
      <c r="O707" s="115"/>
    </row>
    <row r="708" ht="15.75" customHeight="1">
      <c r="A708" s="115"/>
      <c r="B708" s="115"/>
      <c r="C708" s="115"/>
      <c r="D708" s="115"/>
      <c r="E708" s="115"/>
      <c r="F708" s="115"/>
      <c r="G708" s="115"/>
      <c r="H708" s="115"/>
      <c r="I708" s="115"/>
      <c r="J708" s="115"/>
      <c r="K708" s="115"/>
      <c r="L708" s="115"/>
      <c r="M708" s="115"/>
      <c r="N708" s="115"/>
      <c r="O708" s="115"/>
    </row>
    <row r="709" ht="15.75" customHeight="1">
      <c r="A709" s="115"/>
      <c r="B709" s="115"/>
      <c r="C709" s="115"/>
      <c r="D709" s="115"/>
      <c r="E709" s="115"/>
      <c r="F709" s="115"/>
      <c r="G709" s="115"/>
      <c r="H709" s="115"/>
      <c r="I709" s="115"/>
      <c r="J709" s="115"/>
      <c r="K709" s="115"/>
      <c r="L709" s="115"/>
      <c r="M709" s="115"/>
      <c r="N709" s="115"/>
      <c r="O709" s="115"/>
    </row>
    <row r="710" ht="15.75" customHeight="1">
      <c r="A710" s="115"/>
      <c r="B710" s="115"/>
      <c r="C710" s="115"/>
      <c r="D710" s="115"/>
      <c r="E710" s="115"/>
      <c r="F710" s="115"/>
      <c r="G710" s="115"/>
      <c r="H710" s="115"/>
      <c r="I710" s="115"/>
      <c r="J710" s="115"/>
      <c r="K710" s="115"/>
      <c r="L710" s="115"/>
      <c r="M710" s="115"/>
      <c r="N710" s="115"/>
      <c r="O710" s="115"/>
    </row>
    <row r="711" ht="15.75" customHeight="1">
      <c r="A711" s="115"/>
      <c r="B711" s="115"/>
      <c r="C711" s="115"/>
      <c r="D711" s="115"/>
      <c r="E711" s="115"/>
      <c r="F711" s="115"/>
      <c r="G711" s="115"/>
      <c r="H711" s="115"/>
      <c r="I711" s="115"/>
      <c r="J711" s="115"/>
      <c r="K711" s="115"/>
      <c r="L711" s="115"/>
      <c r="M711" s="115"/>
      <c r="N711" s="115"/>
      <c r="O711" s="115"/>
    </row>
    <row r="712" ht="15.75" customHeight="1">
      <c r="A712" s="115"/>
      <c r="B712" s="115"/>
      <c r="C712" s="115"/>
      <c r="D712" s="115"/>
      <c r="E712" s="115"/>
      <c r="F712" s="115"/>
      <c r="G712" s="115"/>
      <c r="H712" s="115"/>
      <c r="I712" s="115"/>
      <c r="J712" s="115"/>
      <c r="K712" s="115"/>
      <c r="L712" s="115"/>
      <c r="M712" s="115"/>
      <c r="N712" s="115"/>
      <c r="O712" s="115"/>
    </row>
    <row r="713" ht="15.75" customHeight="1">
      <c r="A713" s="115"/>
      <c r="B713" s="115"/>
      <c r="C713" s="115"/>
      <c r="D713" s="115"/>
      <c r="E713" s="115"/>
      <c r="F713" s="115"/>
      <c r="G713" s="115"/>
      <c r="H713" s="115"/>
      <c r="I713" s="115"/>
      <c r="J713" s="115"/>
      <c r="K713" s="115"/>
      <c r="L713" s="115"/>
      <c r="M713" s="115"/>
      <c r="N713" s="115"/>
      <c r="O713" s="115"/>
    </row>
    <row r="714" ht="15.75" customHeight="1">
      <c r="A714" s="115"/>
      <c r="B714" s="115"/>
      <c r="C714" s="115"/>
      <c r="D714" s="115"/>
      <c r="E714" s="115"/>
      <c r="F714" s="115"/>
      <c r="G714" s="115"/>
      <c r="H714" s="115"/>
      <c r="I714" s="115"/>
      <c r="J714" s="115"/>
      <c r="K714" s="115"/>
      <c r="L714" s="115"/>
      <c r="M714" s="115"/>
      <c r="N714" s="115"/>
      <c r="O714" s="115"/>
    </row>
    <row r="715" ht="15.75" customHeight="1">
      <c r="A715" s="115"/>
      <c r="B715" s="115"/>
      <c r="C715" s="115"/>
      <c r="D715" s="115"/>
      <c r="E715" s="115"/>
      <c r="F715" s="115"/>
      <c r="G715" s="115"/>
      <c r="H715" s="115"/>
      <c r="I715" s="115"/>
      <c r="J715" s="115"/>
      <c r="K715" s="115"/>
      <c r="L715" s="115"/>
      <c r="M715" s="115"/>
      <c r="N715" s="115"/>
      <c r="O715" s="115"/>
    </row>
    <row r="716" ht="15.75" customHeight="1">
      <c r="A716" s="115"/>
      <c r="B716" s="115"/>
      <c r="C716" s="115"/>
      <c r="D716" s="115"/>
      <c r="E716" s="115"/>
      <c r="F716" s="115"/>
      <c r="G716" s="115"/>
      <c r="H716" s="115"/>
      <c r="I716" s="115"/>
      <c r="J716" s="115"/>
      <c r="K716" s="115"/>
      <c r="L716" s="115"/>
      <c r="M716" s="115"/>
      <c r="N716" s="115"/>
      <c r="O716" s="115"/>
    </row>
    <row r="717" ht="15.75" customHeight="1">
      <c r="A717" s="115"/>
      <c r="B717" s="115"/>
      <c r="C717" s="115"/>
      <c r="D717" s="115"/>
      <c r="E717" s="115"/>
      <c r="F717" s="115"/>
      <c r="G717" s="115"/>
      <c r="H717" s="115"/>
      <c r="I717" s="115"/>
      <c r="J717" s="115"/>
      <c r="K717" s="115"/>
      <c r="L717" s="115"/>
      <c r="M717" s="115"/>
      <c r="N717" s="115"/>
      <c r="O717" s="115"/>
    </row>
    <row r="718" ht="15.75" customHeight="1">
      <c r="A718" s="115"/>
      <c r="B718" s="115"/>
      <c r="C718" s="115"/>
      <c r="D718" s="115"/>
      <c r="E718" s="115"/>
      <c r="F718" s="115"/>
      <c r="G718" s="115"/>
      <c r="H718" s="115"/>
      <c r="I718" s="115"/>
      <c r="J718" s="115"/>
      <c r="K718" s="115"/>
      <c r="L718" s="115"/>
      <c r="M718" s="115"/>
      <c r="N718" s="115"/>
      <c r="O718" s="115"/>
    </row>
    <row r="719" ht="15.75" customHeight="1">
      <c r="A719" s="115"/>
      <c r="B719" s="115"/>
      <c r="C719" s="115"/>
      <c r="D719" s="115"/>
      <c r="E719" s="115"/>
      <c r="F719" s="115"/>
      <c r="G719" s="115"/>
      <c r="H719" s="115"/>
      <c r="I719" s="115"/>
      <c r="J719" s="115"/>
      <c r="K719" s="115"/>
      <c r="L719" s="115"/>
      <c r="M719" s="115"/>
      <c r="N719" s="115"/>
      <c r="O719" s="115"/>
    </row>
    <row r="720" ht="15.75" customHeight="1">
      <c r="A720" s="115"/>
      <c r="B720" s="115"/>
      <c r="C720" s="115"/>
      <c r="D720" s="115"/>
      <c r="E720" s="115"/>
      <c r="F720" s="115"/>
      <c r="G720" s="115"/>
      <c r="H720" s="115"/>
      <c r="I720" s="115"/>
      <c r="J720" s="115"/>
      <c r="K720" s="115"/>
      <c r="L720" s="115"/>
      <c r="M720" s="115"/>
      <c r="N720" s="115"/>
      <c r="O720" s="115"/>
    </row>
    <row r="721" ht="15.75" customHeight="1">
      <c r="A721" s="115"/>
      <c r="B721" s="115"/>
      <c r="C721" s="115"/>
      <c r="D721" s="115"/>
      <c r="E721" s="115"/>
      <c r="F721" s="115"/>
      <c r="G721" s="115"/>
      <c r="H721" s="115"/>
      <c r="I721" s="115"/>
      <c r="J721" s="115"/>
      <c r="K721" s="115"/>
      <c r="L721" s="115"/>
      <c r="M721" s="115"/>
      <c r="N721" s="115"/>
      <c r="O721" s="115"/>
    </row>
    <row r="722" ht="15.75" customHeight="1">
      <c r="A722" s="115"/>
      <c r="B722" s="115"/>
      <c r="C722" s="115"/>
      <c r="D722" s="115"/>
      <c r="E722" s="115"/>
      <c r="F722" s="115"/>
      <c r="G722" s="115"/>
      <c r="H722" s="115"/>
      <c r="I722" s="115"/>
      <c r="J722" s="115"/>
      <c r="K722" s="115"/>
      <c r="L722" s="115"/>
      <c r="M722" s="115"/>
      <c r="N722" s="115"/>
      <c r="O722" s="115"/>
    </row>
    <row r="723" ht="15.75" customHeight="1">
      <c r="A723" s="115"/>
      <c r="B723" s="115"/>
      <c r="C723" s="115"/>
      <c r="D723" s="115"/>
      <c r="E723" s="115"/>
      <c r="F723" s="115"/>
      <c r="G723" s="115"/>
      <c r="H723" s="115"/>
      <c r="I723" s="115"/>
      <c r="J723" s="115"/>
      <c r="K723" s="115"/>
      <c r="L723" s="115"/>
      <c r="M723" s="115"/>
      <c r="N723" s="115"/>
      <c r="O723" s="115"/>
    </row>
    <row r="724" ht="15.75" customHeight="1">
      <c r="A724" s="115"/>
      <c r="B724" s="115"/>
      <c r="C724" s="115"/>
      <c r="D724" s="115"/>
      <c r="E724" s="115"/>
      <c r="F724" s="115"/>
      <c r="G724" s="115"/>
      <c r="H724" s="115"/>
      <c r="I724" s="115"/>
      <c r="J724" s="115"/>
      <c r="K724" s="115"/>
      <c r="L724" s="115"/>
      <c r="M724" s="115"/>
      <c r="N724" s="115"/>
      <c r="O724" s="115"/>
    </row>
    <row r="725" ht="15.75" customHeight="1">
      <c r="A725" s="115"/>
      <c r="B725" s="115"/>
      <c r="C725" s="115"/>
      <c r="D725" s="115"/>
      <c r="E725" s="115"/>
      <c r="F725" s="115"/>
      <c r="G725" s="115"/>
      <c r="H725" s="115"/>
      <c r="I725" s="115"/>
      <c r="J725" s="115"/>
      <c r="K725" s="115"/>
      <c r="L725" s="115"/>
      <c r="M725" s="115"/>
      <c r="N725" s="115"/>
      <c r="O725" s="115"/>
    </row>
    <row r="726" ht="15.75" customHeight="1">
      <c r="A726" s="115"/>
      <c r="B726" s="115"/>
      <c r="C726" s="115"/>
      <c r="D726" s="115"/>
      <c r="E726" s="115"/>
      <c r="F726" s="115"/>
      <c r="G726" s="115"/>
      <c r="H726" s="115"/>
      <c r="I726" s="115"/>
      <c r="J726" s="115"/>
      <c r="K726" s="115"/>
      <c r="L726" s="115"/>
      <c r="M726" s="115"/>
      <c r="N726" s="115"/>
      <c r="O726" s="115"/>
    </row>
    <row r="727" ht="15.75" customHeight="1">
      <c r="A727" s="115"/>
      <c r="B727" s="115"/>
      <c r="C727" s="115"/>
      <c r="D727" s="115"/>
      <c r="E727" s="115"/>
      <c r="F727" s="115"/>
      <c r="G727" s="115"/>
      <c r="H727" s="115"/>
      <c r="I727" s="115"/>
      <c r="J727" s="115"/>
      <c r="K727" s="115"/>
      <c r="L727" s="115"/>
      <c r="M727" s="115"/>
      <c r="N727" s="115"/>
      <c r="O727" s="115"/>
    </row>
    <row r="728" ht="15.75" customHeight="1">
      <c r="A728" s="115"/>
      <c r="B728" s="115"/>
      <c r="C728" s="115"/>
      <c r="D728" s="115"/>
      <c r="E728" s="115"/>
      <c r="F728" s="115"/>
      <c r="G728" s="115"/>
      <c r="H728" s="115"/>
      <c r="I728" s="115"/>
      <c r="J728" s="115"/>
      <c r="K728" s="115"/>
      <c r="L728" s="115"/>
      <c r="M728" s="115"/>
      <c r="N728" s="115"/>
      <c r="O728" s="115"/>
    </row>
    <row r="729" ht="15.75" customHeight="1">
      <c r="A729" s="115"/>
      <c r="B729" s="115"/>
      <c r="C729" s="115"/>
      <c r="D729" s="115"/>
      <c r="E729" s="115"/>
      <c r="F729" s="115"/>
      <c r="G729" s="115"/>
      <c r="H729" s="115"/>
      <c r="I729" s="115"/>
      <c r="J729" s="115"/>
      <c r="K729" s="115"/>
      <c r="L729" s="115"/>
      <c r="M729" s="115"/>
      <c r="N729" s="115"/>
      <c r="O729" s="115"/>
    </row>
    <row r="730" ht="15.75" customHeight="1">
      <c r="A730" s="115"/>
      <c r="B730" s="115"/>
      <c r="C730" s="115"/>
      <c r="D730" s="115"/>
      <c r="E730" s="115"/>
      <c r="F730" s="115"/>
      <c r="G730" s="115"/>
      <c r="H730" s="115"/>
      <c r="I730" s="115"/>
      <c r="J730" s="115"/>
      <c r="K730" s="115"/>
      <c r="L730" s="115"/>
      <c r="M730" s="115"/>
      <c r="N730" s="115"/>
      <c r="O730" s="115"/>
    </row>
    <row r="731" ht="15.75" customHeight="1">
      <c r="A731" s="115"/>
      <c r="B731" s="115"/>
      <c r="C731" s="115"/>
      <c r="D731" s="115"/>
      <c r="E731" s="115"/>
      <c r="F731" s="115"/>
      <c r="G731" s="115"/>
      <c r="H731" s="115"/>
      <c r="I731" s="115"/>
      <c r="J731" s="115"/>
      <c r="K731" s="115"/>
      <c r="L731" s="115"/>
      <c r="M731" s="115"/>
      <c r="N731" s="115"/>
      <c r="O731" s="115"/>
    </row>
    <row r="732" ht="15.75" customHeight="1">
      <c r="A732" s="115"/>
      <c r="B732" s="115"/>
      <c r="C732" s="115"/>
      <c r="D732" s="115"/>
      <c r="E732" s="115"/>
      <c r="F732" s="115"/>
      <c r="G732" s="115"/>
      <c r="H732" s="115"/>
      <c r="I732" s="115"/>
      <c r="J732" s="115"/>
      <c r="K732" s="115"/>
      <c r="L732" s="115"/>
      <c r="M732" s="115"/>
      <c r="N732" s="115"/>
      <c r="O732" s="115"/>
    </row>
    <row r="733" ht="15.75" customHeight="1">
      <c r="A733" s="115"/>
      <c r="B733" s="115"/>
      <c r="C733" s="115"/>
      <c r="D733" s="115"/>
      <c r="E733" s="115"/>
      <c r="F733" s="115"/>
      <c r="G733" s="115"/>
      <c r="H733" s="115"/>
      <c r="I733" s="115"/>
      <c r="J733" s="115"/>
      <c r="K733" s="115"/>
      <c r="L733" s="115"/>
      <c r="M733" s="115"/>
      <c r="N733" s="115"/>
      <c r="O733" s="115"/>
    </row>
    <row r="734" ht="15.75" customHeight="1">
      <c r="A734" s="115"/>
      <c r="B734" s="115"/>
      <c r="C734" s="115"/>
      <c r="D734" s="115"/>
      <c r="E734" s="115"/>
      <c r="F734" s="115"/>
      <c r="G734" s="115"/>
      <c r="H734" s="115"/>
      <c r="I734" s="115"/>
      <c r="J734" s="115"/>
      <c r="K734" s="115"/>
      <c r="L734" s="115"/>
      <c r="M734" s="115"/>
      <c r="N734" s="115"/>
      <c r="O734" s="115"/>
    </row>
    <row r="735" ht="15.75" customHeight="1">
      <c r="A735" s="115"/>
      <c r="B735" s="115"/>
      <c r="C735" s="115"/>
      <c r="D735" s="115"/>
      <c r="E735" s="115"/>
      <c r="F735" s="115"/>
      <c r="G735" s="115"/>
      <c r="H735" s="115"/>
      <c r="I735" s="115"/>
      <c r="J735" s="115"/>
      <c r="K735" s="115"/>
      <c r="L735" s="115"/>
      <c r="M735" s="115"/>
      <c r="N735" s="115"/>
      <c r="O735" s="115"/>
    </row>
    <row r="736" ht="15.75" customHeight="1">
      <c r="A736" s="115"/>
      <c r="B736" s="115"/>
      <c r="C736" s="115"/>
      <c r="D736" s="115"/>
      <c r="E736" s="115"/>
      <c r="F736" s="115"/>
      <c r="G736" s="115"/>
      <c r="H736" s="115"/>
      <c r="I736" s="115"/>
      <c r="J736" s="115"/>
      <c r="K736" s="115"/>
      <c r="L736" s="115"/>
      <c r="M736" s="115"/>
      <c r="N736" s="115"/>
      <c r="O736" s="115"/>
    </row>
    <row r="737" ht="15.75" customHeight="1">
      <c r="A737" s="115"/>
      <c r="B737" s="115"/>
      <c r="C737" s="115"/>
      <c r="D737" s="115"/>
      <c r="E737" s="115"/>
      <c r="F737" s="115"/>
      <c r="G737" s="115"/>
      <c r="H737" s="115"/>
      <c r="I737" s="115"/>
      <c r="J737" s="115"/>
      <c r="K737" s="115"/>
      <c r="L737" s="115"/>
      <c r="M737" s="115"/>
      <c r="N737" s="115"/>
      <c r="O737" s="115"/>
    </row>
    <row r="738" ht="15.75" customHeight="1">
      <c r="A738" s="115"/>
      <c r="B738" s="115"/>
      <c r="C738" s="115"/>
      <c r="D738" s="115"/>
      <c r="E738" s="115"/>
      <c r="F738" s="115"/>
      <c r="G738" s="115"/>
      <c r="H738" s="115"/>
      <c r="I738" s="115"/>
      <c r="J738" s="115"/>
      <c r="K738" s="115"/>
      <c r="L738" s="115"/>
      <c r="M738" s="115"/>
      <c r="N738" s="115"/>
      <c r="O738" s="115"/>
    </row>
    <row r="739" ht="15.75" customHeight="1">
      <c r="A739" s="115"/>
      <c r="B739" s="115"/>
      <c r="C739" s="115"/>
      <c r="D739" s="115"/>
      <c r="E739" s="115"/>
      <c r="F739" s="115"/>
      <c r="G739" s="115"/>
      <c r="H739" s="115"/>
      <c r="I739" s="115"/>
      <c r="J739" s="115"/>
      <c r="K739" s="115"/>
      <c r="L739" s="115"/>
      <c r="M739" s="115"/>
      <c r="N739" s="115"/>
      <c r="O739" s="115"/>
    </row>
    <row r="740" ht="15.75" customHeight="1">
      <c r="A740" s="115"/>
      <c r="B740" s="115"/>
      <c r="C740" s="115"/>
      <c r="D740" s="115"/>
      <c r="E740" s="115"/>
      <c r="F740" s="115"/>
      <c r="G740" s="115"/>
      <c r="H740" s="115"/>
      <c r="I740" s="115"/>
      <c r="J740" s="115"/>
      <c r="K740" s="115"/>
      <c r="L740" s="115"/>
      <c r="M740" s="115"/>
      <c r="N740" s="115"/>
      <c r="O740" s="115"/>
    </row>
    <row r="741" ht="15.75" customHeight="1">
      <c r="A741" s="115"/>
      <c r="B741" s="115"/>
      <c r="C741" s="115"/>
      <c r="D741" s="115"/>
      <c r="E741" s="115"/>
      <c r="F741" s="115"/>
      <c r="G741" s="115"/>
      <c r="H741" s="115"/>
      <c r="I741" s="115"/>
      <c r="J741" s="115"/>
      <c r="K741" s="115"/>
      <c r="L741" s="115"/>
      <c r="M741" s="115"/>
      <c r="N741" s="115"/>
      <c r="O741" s="115"/>
    </row>
    <row r="742" ht="15.75" customHeight="1">
      <c r="A742" s="115"/>
      <c r="B742" s="115"/>
      <c r="C742" s="115"/>
      <c r="D742" s="115"/>
      <c r="E742" s="115"/>
      <c r="F742" s="115"/>
      <c r="G742" s="115"/>
      <c r="H742" s="115"/>
      <c r="I742" s="115"/>
      <c r="J742" s="115"/>
      <c r="K742" s="115"/>
      <c r="L742" s="115"/>
      <c r="M742" s="115"/>
      <c r="N742" s="115"/>
      <c r="O742" s="115"/>
    </row>
    <row r="743" ht="15.75" customHeight="1">
      <c r="A743" s="115"/>
      <c r="B743" s="115"/>
      <c r="C743" s="115"/>
      <c r="D743" s="115"/>
      <c r="E743" s="115"/>
      <c r="F743" s="115"/>
      <c r="G743" s="115"/>
      <c r="H743" s="115"/>
      <c r="I743" s="115"/>
      <c r="J743" s="115"/>
      <c r="K743" s="115"/>
      <c r="L743" s="115"/>
      <c r="M743" s="115"/>
      <c r="N743" s="115"/>
      <c r="O743" s="115"/>
    </row>
    <row r="744" ht="15.75" customHeight="1">
      <c r="A744" s="115"/>
      <c r="B744" s="115"/>
      <c r="C744" s="115"/>
      <c r="D744" s="115"/>
      <c r="E744" s="115"/>
      <c r="F744" s="115"/>
      <c r="G744" s="115"/>
      <c r="H744" s="115"/>
      <c r="I744" s="115"/>
      <c r="J744" s="115"/>
      <c r="K744" s="115"/>
      <c r="L744" s="115"/>
      <c r="M744" s="115"/>
      <c r="N744" s="115"/>
      <c r="O744" s="115"/>
    </row>
    <row r="745" ht="15.75" customHeight="1">
      <c r="A745" s="115"/>
      <c r="B745" s="115"/>
      <c r="C745" s="115"/>
      <c r="D745" s="115"/>
      <c r="E745" s="115"/>
      <c r="F745" s="115"/>
      <c r="G745" s="115"/>
      <c r="H745" s="115"/>
      <c r="I745" s="115"/>
      <c r="J745" s="115"/>
      <c r="K745" s="115"/>
      <c r="L745" s="115"/>
      <c r="M745" s="115"/>
      <c r="N745" s="115"/>
      <c r="O745" s="115"/>
    </row>
    <row r="746" ht="15.75" customHeight="1">
      <c r="A746" s="115"/>
      <c r="B746" s="115"/>
      <c r="C746" s="115"/>
      <c r="D746" s="115"/>
      <c r="E746" s="115"/>
      <c r="F746" s="115"/>
      <c r="G746" s="115"/>
      <c r="H746" s="115"/>
      <c r="I746" s="115"/>
      <c r="J746" s="115"/>
      <c r="K746" s="115"/>
      <c r="L746" s="115"/>
      <c r="M746" s="115"/>
      <c r="N746" s="115"/>
      <c r="O746" s="115"/>
    </row>
    <row r="747" ht="15.75" customHeight="1">
      <c r="A747" s="115"/>
      <c r="B747" s="115"/>
      <c r="C747" s="115"/>
      <c r="D747" s="115"/>
      <c r="E747" s="115"/>
      <c r="F747" s="115"/>
      <c r="G747" s="115"/>
      <c r="H747" s="115"/>
      <c r="I747" s="115"/>
      <c r="J747" s="115"/>
      <c r="K747" s="115"/>
      <c r="L747" s="115"/>
      <c r="M747" s="115"/>
      <c r="N747" s="115"/>
      <c r="O747" s="115"/>
    </row>
    <row r="748" ht="15.75" customHeight="1">
      <c r="A748" s="115"/>
      <c r="B748" s="115"/>
      <c r="C748" s="115"/>
      <c r="D748" s="115"/>
      <c r="E748" s="115"/>
      <c r="F748" s="115"/>
      <c r="G748" s="115"/>
      <c r="H748" s="115"/>
      <c r="I748" s="115"/>
      <c r="J748" s="115"/>
      <c r="K748" s="115"/>
      <c r="L748" s="115"/>
      <c r="M748" s="115"/>
      <c r="N748" s="115"/>
      <c r="O748" s="115"/>
    </row>
    <row r="749" ht="15.75" customHeight="1">
      <c r="A749" s="115"/>
      <c r="B749" s="115"/>
      <c r="C749" s="115"/>
      <c r="D749" s="115"/>
      <c r="E749" s="115"/>
      <c r="F749" s="115"/>
      <c r="G749" s="115"/>
      <c r="H749" s="115"/>
      <c r="I749" s="115"/>
      <c r="J749" s="115"/>
      <c r="K749" s="115"/>
      <c r="L749" s="115"/>
      <c r="M749" s="115"/>
      <c r="N749" s="115"/>
      <c r="O749" s="115"/>
    </row>
    <row r="750" ht="15.75" customHeight="1">
      <c r="A750" s="115"/>
      <c r="B750" s="115"/>
      <c r="C750" s="115"/>
      <c r="D750" s="115"/>
      <c r="E750" s="115"/>
      <c r="F750" s="115"/>
      <c r="G750" s="115"/>
      <c r="H750" s="115"/>
      <c r="I750" s="115"/>
      <c r="J750" s="115"/>
      <c r="K750" s="115"/>
      <c r="L750" s="115"/>
      <c r="M750" s="115"/>
      <c r="N750" s="115"/>
      <c r="O750" s="115"/>
    </row>
    <row r="751" ht="15.75" customHeight="1">
      <c r="A751" s="115"/>
      <c r="B751" s="115"/>
      <c r="C751" s="115"/>
      <c r="D751" s="115"/>
      <c r="E751" s="115"/>
      <c r="F751" s="115"/>
      <c r="G751" s="115"/>
      <c r="H751" s="115"/>
      <c r="I751" s="115"/>
      <c r="J751" s="115"/>
      <c r="K751" s="115"/>
      <c r="L751" s="115"/>
      <c r="M751" s="115"/>
      <c r="N751" s="115"/>
      <c r="O751" s="115"/>
    </row>
    <row r="752" ht="15.75" customHeight="1">
      <c r="A752" s="115"/>
      <c r="B752" s="115"/>
      <c r="C752" s="115"/>
      <c r="D752" s="115"/>
      <c r="E752" s="115"/>
      <c r="F752" s="115"/>
      <c r="G752" s="115"/>
      <c r="H752" s="115"/>
      <c r="I752" s="115"/>
      <c r="J752" s="115"/>
      <c r="K752" s="115"/>
      <c r="L752" s="115"/>
      <c r="M752" s="115"/>
      <c r="N752" s="115"/>
      <c r="O752" s="115"/>
    </row>
    <row r="753" ht="15.75" customHeight="1">
      <c r="A753" s="115"/>
      <c r="B753" s="115"/>
      <c r="C753" s="115"/>
      <c r="D753" s="115"/>
      <c r="E753" s="115"/>
      <c r="F753" s="115"/>
      <c r="G753" s="115"/>
      <c r="H753" s="115"/>
      <c r="I753" s="115"/>
      <c r="J753" s="115"/>
      <c r="K753" s="115"/>
      <c r="L753" s="115"/>
      <c r="M753" s="115"/>
      <c r="N753" s="115"/>
      <c r="O753" s="115"/>
    </row>
    <row r="754" ht="15.75" customHeight="1">
      <c r="A754" s="115"/>
      <c r="B754" s="115"/>
      <c r="C754" s="115"/>
      <c r="D754" s="115"/>
      <c r="E754" s="115"/>
      <c r="F754" s="115"/>
      <c r="G754" s="115"/>
      <c r="H754" s="115"/>
      <c r="I754" s="115"/>
      <c r="J754" s="115"/>
      <c r="K754" s="115"/>
      <c r="L754" s="115"/>
      <c r="M754" s="115"/>
      <c r="N754" s="115"/>
      <c r="O754" s="115"/>
    </row>
    <row r="755" ht="15.75" customHeight="1">
      <c r="A755" s="115"/>
      <c r="B755" s="115"/>
      <c r="C755" s="115"/>
      <c r="D755" s="115"/>
      <c r="E755" s="115"/>
      <c r="F755" s="115"/>
      <c r="G755" s="115"/>
      <c r="H755" s="115"/>
      <c r="I755" s="115"/>
      <c r="J755" s="115"/>
      <c r="K755" s="115"/>
      <c r="L755" s="115"/>
      <c r="M755" s="115"/>
      <c r="N755" s="115"/>
      <c r="O755" s="115"/>
    </row>
    <row r="756" ht="15.75" customHeight="1">
      <c r="A756" s="115"/>
      <c r="B756" s="115"/>
      <c r="C756" s="115"/>
      <c r="D756" s="115"/>
      <c r="E756" s="115"/>
      <c r="F756" s="115"/>
      <c r="G756" s="115"/>
      <c r="H756" s="115"/>
      <c r="I756" s="115"/>
      <c r="J756" s="115"/>
      <c r="K756" s="115"/>
      <c r="L756" s="115"/>
      <c r="M756" s="115"/>
      <c r="N756" s="115"/>
      <c r="O756" s="115"/>
    </row>
    <row r="757" ht="15.75" customHeight="1">
      <c r="A757" s="115"/>
      <c r="B757" s="115"/>
      <c r="C757" s="115"/>
      <c r="D757" s="115"/>
      <c r="E757" s="115"/>
      <c r="F757" s="115"/>
      <c r="G757" s="115"/>
      <c r="H757" s="115"/>
      <c r="I757" s="115"/>
      <c r="J757" s="115"/>
      <c r="K757" s="115"/>
      <c r="L757" s="115"/>
      <c r="M757" s="115"/>
      <c r="N757" s="115"/>
      <c r="O757" s="115"/>
    </row>
    <row r="758" ht="15.75" customHeight="1">
      <c r="A758" s="115"/>
      <c r="B758" s="115"/>
      <c r="C758" s="115"/>
      <c r="D758" s="115"/>
      <c r="E758" s="115"/>
      <c r="F758" s="115"/>
      <c r="G758" s="115"/>
      <c r="H758" s="115"/>
      <c r="I758" s="115"/>
      <c r="J758" s="115"/>
      <c r="K758" s="115"/>
      <c r="L758" s="115"/>
      <c r="M758" s="115"/>
      <c r="N758" s="115"/>
      <c r="O758" s="115"/>
    </row>
    <row r="759" ht="15.75" customHeight="1">
      <c r="A759" s="115"/>
      <c r="B759" s="115"/>
      <c r="C759" s="115"/>
      <c r="D759" s="115"/>
      <c r="E759" s="115"/>
      <c r="F759" s="115"/>
      <c r="G759" s="115"/>
      <c r="H759" s="115"/>
      <c r="I759" s="115"/>
      <c r="J759" s="115"/>
      <c r="K759" s="115"/>
      <c r="L759" s="115"/>
      <c r="M759" s="115"/>
      <c r="N759" s="115"/>
      <c r="O759" s="115"/>
    </row>
    <row r="760" ht="15.75" customHeight="1">
      <c r="A760" s="115"/>
      <c r="B760" s="115"/>
      <c r="C760" s="115"/>
      <c r="D760" s="115"/>
      <c r="E760" s="115"/>
      <c r="F760" s="115"/>
      <c r="G760" s="115"/>
      <c r="H760" s="115"/>
      <c r="I760" s="115"/>
      <c r="J760" s="115"/>
      <c r="K760" s="115"/>
      <c r="L760" s="115"/>
      <c r="M760" s="115"/>
      <c r="N760" s="115"/>
      <c r="O760" s="115"/>
    </row>
    <row r="761" ht="15.75" customHeight="1">
      <c r="A761" s="115"/>
      <c r="B761" s="115"/>
      <c r="C761" s="115"/>
      <c r="D761" s="115"/>
      <c r="E761" s="115"/>
      <c r="F761" s="115"/>
      <c r="G761" s="115"/>
      <c r="H761" s="115"/>
      <c r="I761" s="115"/>
      <c r="J761" s="115"/>
      <c r="K761" s="115"/>
      <c r="L761" s="115"/>
      <c r="M761" s="115"/>
      <c r="N761" s="115"/>
      <c r="O761" s="115"/>
    </row>
    <row r="762" ht="15.75" customHeight="1">
      <c r="A762" s="115"/>
      <c r="B762" s="115"/>
      <c r="C762" s="115"/>
      <c r="D762" s="115"/>
      <c r="E762" s="115"/>
      <c r="F762" s="115"/>
      <c r="G762" s="115"/>
      <c r="H762" s="115"/>
      <c r="I762" s="115"/>
      <c r="J762" s="115"/>
      <c r="K762" s="115"/>
      <c r="L762" s="115"/>
      <c r="M762" s="115"/>
      <c r="N762" s="115"/>
      <c r="O762" s="115"/>
    </row>
    <row r="763" ht="15.75" customHeight="1">
      <c r="A763" s="115"/>
      <c r="B763" s="115"/>
      <c r="C763" s="115"/>
      <c r="D763" s="115"/>
      <c r="E763" s="115"/>
      <c r="F763" s="115"/>
      <c r="G763" s="115"/>
      <c r="H763" s="115"/>
      <c r="I763" s="115"/>
      <c r="J763" s="115"/>
      <c r="K763" s="115"/>
      <c r="L763" s="115"/>
      <c r="M763" s="115"/>
      <c r="N763" s="115"/>
      <c r="O763" s="115"/>
    </row>
    <row r="764" ht="15.75" customHeight="1">
      <c r="A764" s="115"/>
      <c r="B764" s="115"/>
      <c r="C764" s="115"/>
      <c r="D764" s="115"/>
      <c r="E764" s="115"/>
      <c r="F764" s="115"/>
      <c r="G764" s="115"/>
      <c r="H764" s="115"/>
      <c r="I764" s="115"/>
      <c r="J764" s="115"/>
      <c r="K764" s="115"/>
      <c r="L764" s="115"/>
      <c r="M764" s="115"/>
      <c r="N764" s="115"/>
      <c r="O764" s="115"/>
    </row>
    <row r="765" ht="15.75" customHeight="1">
      <c r="A765" s="115"/>
      <c r="B765" s="115"/>
      <c r="C765" s="115"/>
      <c r="D765" s="115"/>
      <c r="E765" s="115"/>
      <c r="F765" s="115"/>
      <c r="G765" s="115"/>
      <c r="H765" s="115"/>
      <c r="I765" s="115"/>
      <c r="J765" s="115"/>
      <c r="K765" s="115"/>
      <c r="L765" s="115"/>
      <c r="M765" s="115"/>
      <c r="N765" s="115"/>
      <c r="O765" s="115"/>
    </row>
    <row r="766" ht="15.75" customHeight="1">
      <c r="A766" s="115"/>
      <c r="B766" s="115"/>
      <c r="C766" s="115"/>
      <c r="D766" s="115"/>
      <c r="E766" s="115"/>
      <c r="F766" s="115"/>
      <c r="G766" s="115"/>
      <c r="H766" s="115"/>
      <c r="I766" s="115"/>
      <c r="J766" s="115"/>
      <c r="K766" s="115"/>
      <c r="L766" s="115"/>
      <c r="M766" s="115"/>
      <c r="N766" s="115"/>
      <c r="O766" s="115"/>
    </row>
    <row r="767" ht="15.75" customHeight="1">
      <c r="A767" s="115"/>
      <c r="B767" s="115"/>
      <c r="C767" s="115"/>
      <c r="D767" s="115"/>
      <c r="E767" s="115"/>
      <c r="F767" s="115"/>
      <c r="G767" s="115"/>
      <c r="H767" s="115"/>
      <c r="I767" s="115"/>
      <c r="J767" s="115"/>
      <c r="K767" s="115"/>
      <c r="L767" s="115"/>
      <c r="M767" s="115"/>
      <c r="N767" s="115"/>
      <c r="O767" s="115"/>
    </row>
    <row r="768" ht="15.75" customHeight="1">
      <c r="A768" s="115"/>
      <c r="B768" s="115"/>
      <c r="C768" s="115"/>
      <c r="D768" s="115"/>
      <c r="E768" s="115"/>
      <c r="F768" s="115"/>
      <c r="G768" s="115"/>
      <c r="H768" s="115"/>
      <c r="I768" s="115"/>
      <c r="J768" s="115"/>
      <c r="K768" s="115"/>
      <c r="L768" s="115"/>
      <c r="M768" s="115"/>
      <c r="N768" s="115"/>
      <c r="O768" s="115"/>
    </row>
    <row r="769" ht="15.75" customHeight="1">
      <c r="A769" s="115"/>
      <c r="B769" s="115"/>
      <c r="C769" s="115"/>
      <c r="D769" s="115"/>
      <c r="E769" s="115"/>
      <c r="F769" s="115"/>
      <c r="G769" s="115"/>
      <c r="H769" s="115"/>
      <c r="I769" s="115"/>
      <c r="J769" s="115"/>
      <c r="K769" s="115"/>
      <c r="L769" s="115"/>
      <c r="M769" s="115"/>
      <c r="N769" s="115"/>
      <c r="O769" s="115"/>
    </row>
    <row r="770" ht="15.75" customHeight="1">
      <c r="A770" s="115"/>
      <c r="B770" s="115"/>
      <c r="C770" s="115"/>
      <c r="D770" s="115"/>
      <c r="E770" s="115"/>
      <c r="F770" s="115"/>
      <c r="G770" s="115"/>
      <c r="H770" s="115"/>
      <c r="I770" s="115"/>
      <c r="J770" s="115"/>
      <c r="K770" s="115"/>
      <c r="L770" s="115"/>
      <c r="M770" s="115"/>
      <c r="N770" s="115"/>
      <c r="O770" s="115"/>
    </row>
    <row r="771" ht="15.75" customHeight="1">
      <c r="A771" s="115"/>
      <c r="B771" s="115"/>
      <c r="C771" s="115"/>
      <c r="D771" s="115"/>
      <c r="E771" s="115"/>
      <c r="F771" s="115"/>
      <c r="G771" s="115"/>
      <c r="H771" s="115"/>
      <c r="I771" s="115"/>
      <c r="J771" s="115"/>
      <c r="K771" s="115"/>
      <c r="L771" s="115"/>
      <c r="M771" s="115"/>
      <c r="N771" s="115"/>
      <c r="O771" s="115"/>
    </row>
    <row r="772" ht="15.75" customHeight="1">
      <c r="A772" s="115"/>
      <c r="B772" s="115"/>
      <c r="C772" s="115"/>
      <c r="D772" s="115"/>
      <c r="E772" s="115"/>
      <c r="F772" s="115"/>
      <c r="G772" s="115"/>
      <c r="H772" s="115"/>
      <c r="I772" s="115"/>
      <c r="J772" s="115"/>
      <c r="K772" s="115"/>
      <c r="L772" s="115"/>
      <c r="M772" s="115"/>
      <c r="N772" s="115"/>
      <c r="O772" s="115"/>
    </row>
    <row r="773" ht="15.75" customHeight="1">
      <c r="A773" s="115"/>
      <c r="B773" s="115"/>
      <c r="C773" s="115"/>
      <c r="D773" s="115"/>
      <c r="E773" s="115"/>
      <c r="F773" s="115"/>
      <c r="G773" s="115"/>
      <c r="H773" s="115"/>
      <c r="I773" s="115"/>
      <c r="J773" s="115"/>
      <c r="K773" s="115"/>
      <c r="L773" s="115"/>
      <c r="M773" s="115"/>
      <c r="N773" s="115"/>
      <c r="O773" s="115"/>
    </row>
    <row r="774" ht="15.75" customHeight="1">
      <c r="A774" s="115"/>
      <c r="B774" s="115"/>
      <c r="C774" s="115"/>
      <c r="D774" s="115"/>
      <c r="E774" s="115"/>
      <c r="F774" s="115"/>
      <c r="G774" s="115"/>
      <c r="H774" s="115"/>
      <c r="I774" s="115"/>
      <c r="J774" s="115"/>
      <c r="K774" s="115"/>
      <c r="L774" s="115"/>
      <c r="M774" s="115"/>
      <c r="N774" s="115"/>
      <c r="O774" s="115"/>
    </row>
    <row r="775" ht="15.75" customHeight="1">
      <c r="A775" s="115"/>
      <c r="B775" s="115"/>
      <c r="C775" s="115"/>
      <c r="D775" s="115"/>
      <c r="E775" s="115"/>
      <c r="F775" s="115"/>
      <c r="G775" s="115"/>
      <c r="H775" s="115"/>
      <c r="I775" s="115"/>
      <c r="J775" s="115"/>
      <c r="K775" s="115"/>
      <c r="L775" s="115"/>
      <c r="M775" s="115"/>
      <c r="N775" s="115"/>
      <c r="O775" s="115"/>
    </row>
    <row r="776" ht="15.75" customHeight="1">
      <c r="A776" s="115"/>
      <c r="B776" s="115"/>
      <c r="C776" s="115"/>
      <c r="D776" s="115"/>
      <c r="E776" s="115"/>
      <c r="F776" s="115"/>
      <c r="G776" s="115"/>
      <c r="H776" s="115"/>
      <c r="I776" s="115"/>
      <c r="J776" s="115"/>
      <c r="K776" s="115"/>
      <c r="L776" s="115"/>
      <c r="M776" s="115"/>
      <c r="N776" s="115"/>
      <c r="O776" s="115"/>
    </row>
    <row r="777" ht="15.75" customHeight="1">
      <c r="A777" s="115"/>
      <c r="B777" s="115"/>
      <c r="C777" s="115"/>
      <c r="D777" s="115"/>
      <c r="E777" s="115"/>
      <c r="F777" s="115"/>
      <c r="G777" s="115"/>
      <c r="H777" s="115"/>
      <c r="I777" s="115"/>
      <c r="J777" s="115"/>
      <c r="K777" s="115"/>
      <c r="L777" s="115"/>
      <c r="M777" s="115"/>
      <c r="N777" s="115"/>
      <c r="O777" s="115"/>
    </row>
    <row r="778" ht="15.75" customHeight="1">
      <c r="A778" s="115"/>
      <c r="B778" s="115"/>
      <c r="C778" s="115"/>
      <c r="D778" s="115"/>
      <c r="E778" s="115"/>
      <c r="F778" s="115"/>
      <c r="G778" s="115"/>
      <c r="H778" s="115"/>
      <c r="I778" s="115"/>
      <c r="J778" s="115"/>
      <c r="K778" s="115"/>
      <c r="L778" s="115"/>
      <c r="M778" s="115"/>
      <c r="N778" s="115"/>
      <c r="O778" s="115"/>
    </row>
    <row r="779" ht="15.75" customHeight="1">
      <c r="A779" s="115"/>
      <c r="B779" s="115"/>
      <c r="C779" s="115"/>
      <c r="D779" s="115"/>
      <c r="E779" s="115"/>
      <c r="F779" s="115"/>
      <c r="G779" s="115"/>
      <c r="H779" s="115"/>
      <c r="I779" s="115"/>
      <c r="J779" s="115"/>
      <c r="K779" s="115"/>
      <c r="L779" s="115"/>
      <c r="M779" s="115"/>
      <c r="N779" s="115"/>
      <c r="O779" s="115"/>
    </row>
    <row r="780" ht="15.75" customHeight="1">
      <c r="A780" s="115"/>
      <c r="B780" s="115"/>
      <c r="C780" s="115"/>
      <c r="D780" s="115"/>
      <c r="E780" s="115"/>
      <c r="F780" s="115"/>
      <c r="G780" s="115"/>
      <c r="H780" s="115"/>
      <c r="I780" s="115"/>
      <c r="J780" s="115"/>
      <c r="K780" s="115"/>
      <c r="L780" s="115"/>
      <c r="M780" s="115"/>
      <c r="N780" s="115"/>
      <c r="O780" s="115"/>
    </row>
    <row r="781" ht="15.75" customHeight="1">
      <c r="A781" s="115"/>
      <c r="B781" s="115"/>
      <c r="C781" s="115"/>
      <c r="D781" s="115"/>
      <c r="E781" s="115"/>
      <c r="F781" s="115"/>
      <c r="G781" s="115"/>
      <c r="H781" s="115"/>
      <c r="I781" s="115"/>
      <c r="J781" s="115"/>
      <c r="K781" s="115"/>
      <c r="L781" s="115"/>
      <c r="M781" s="115"/>
      <c r="N781" s="115"/>
      <c r="O781" s="115"/>
    </row>
    <row r="782" ht="15.75" customHeight="1">
      <c r="A782" s="115"/>
      <c r="B782" s="115"/>
      <c r="C782" s="115"/>
      <c r="D782" s="115"/>
      <c r="E782" s="115"/>
      <c r="F782" s="115"/>
      <c r="G782" s="115"/>
      <c r="H782" s="115"/>
      <c r="I782" s="115"/>
      <c r="J782" s="115"/>
      <c r="K782" s="115"/>
      <c r="L782" s="115"/>
      <c r="M782" s="115"/>
      <c r="N782" s="115"/>
      <c r="O782" s="115"/>
    </row>
    <row r="783" ht="15.75" customHeight="1">
      <c r="A783" s="115"/>
      <c r="B783" s="115"/>
      <c r="C783" s="115"/>
      <c r="D783" s="115"/>
      <c r="E783" s="115"/>
      <c r="F783" s="115"/>
      <c r="G783" s="115"/>
      <c r="H783" s="115"/>
      <c r="I783" s="115"/>
      <c r="J783" s="115"/>
      <c r="K783" s="115"/>
      <c r="L783" s="115"/>
      <c r="M783" s="115"/>
      <c r="N783" s="115"/>
      <c r="O783" s="115"/>
    </row>
    <row r="784" ht="15.75" customHeight="1">
      <c r="A784" s="115"/>
      <c r="B784" s="115"/>
      <c r="C784" s="115"/>
      <c r="D784" s="115"/>
      <c r="E784" s="115"/>
      <c r="F784" s="115"/>
      <c r="G784" s="115"/>
      <c r="H784" s="115"/>
      <c r="I784" s="115"/>
      <c r="J784" s="115"/>
      <c r="K784" s="115"/>
      <c r="L784" s="115"/>
      <c r="M784" s="115"/>
      <c r="N784" s="115"/>
      <c r="O784" s="115"/>
    </row>
    <row r="785" ht="15.75" customHeight="1">
      <c r="A785" s="115"/>
      <c r="B785" s="115"/>
      <c r="C785" s="115"/>
      <c r="D785" s="115"/>
      <c r="E785" s="115"/>
      <c r="F785" s="115"/>
      <c r="G785" s="115"/>
      <c r="H785" s="115"/>
      <c r="I785" s="115"/>
      <c r="J785" s="115"/>
      <c r="K785" s="115"/>
      <c r="L785" s="115"/>
      <c r="M785" s="115"/>
      <c r="N785" s="115"/>
      <c r="O785" s="115"/>
    </row>
    <row r="786" ht="15.75" customHeight="1">
      <c r="A786" s="115"/>
      <c r="B786" s="115"/>
      <c r="C786" s="115"/>
      <c r="D786" s="115"/>
      <c r="E786" s="115"/>
      <c r="F786" s="115"/>
      <c r="G786" s="115"/>
      <c r="H786" s="115"/>
      <c r="I786" s="115"/>
      <c r="J786" s="115"/>
      <c r="K786" s="115"/>
      <c r="L786" s="115"/>
      <c r="M786" s="115"/>
      <c r="N786" s="115"/>
      <c r="O786" s="115"/>
    </row>
    <row r="787" ht="15.75" customHeight="1">
      <c r="A787" s="115"/>
      <c r="B787" s="115"/>
      <c r="C787" s="115"/>
      <c r="D787" s="115"/>
      <c r="E787" s="115"/>
      <c r="F787" s="115"/>
      <c r="G787" s="115"/>
      <c r="H787" s="115"/>
      <c r="I787" s="115"/>
      <c r="J787" s="115"/>
      <c r="K787" s="115"/>
      <c r="L787" s="115"/>
      <c r="M787" s="115"/>
      <c r="N787" s="115"/>
      <c r="O787" s="115"/>
    </row>
    <row r="788" ht="15.75" customHeight="1">
      <c r="A788" s="115"/>
      <c r="B788" s="115"/>
      <c r="C788" s="115"/>
      <c r="D788" s="115"/>
      <c r="E788" s="115"/>
      <c r="F788" s="115"/>
      <c r="G788" s="115"/>
      <c r="H788" s="115"/>
      <c r="I788" s="115"/>
      <c r="J788" s="115"/>
      <c r="K788" s="115"/>
      <c r="L788" s="115"/>
      <c r="M788" s="115"/>
      <c r="N788" s="115"/>
      <c r="O788" s="115"/>
    </row>
    <row r="789" ht="15.75" customHeight="1">
      <c r="A789" s="115"/>
      <c r="B789" s="115"/>
      <c r="C789" s="115"/>
      <c r="D789" s="115"/>
      <c r="E789" s="115"/>
      <c r="F789" s="115"/>
      <c r="G789" s="115"/>
      <c r="H789" s="115"/>
      <c r="I789" s="115"/>
      <c r="J789" s="115"/>
      <c r="K789" s="115"/>
      <c r="L789" s="115"/>
      <c r="M789" s="115"/>
      <c r="N789" s="115"/>
      <c r="O789" s="115"/>
    </row>
    <row r="790" ht="15.75" customHeight="1">
      <c r="A790" s="115"/>
      <c r="B790" s="115"/>
      <c r="C790" s="115"/>
      <c r="D790" s="115"/>
      <c r="E790" s="115"/>
      <c r="F790" s="115"/>
      <c r="G790" s="115"/>
      <c r="H790" s="115"/>
      <c r="I790" s="115"/>
      <c r="J790" s="115"/>
      <c r="K790" s="115"/>
      <c r="L790" s="115"/>
      <c r="M790" s="115"/>
      <c r="N790" s="115"/>
      <c r="O790" s="115"/>
    </row>
    <row r="791" ht="15.75" customHeight="1">
      <c r="A791" s="115"/>
      <c r="B791" s="115"/>
      <c r="C791" s="115"/>
      <c r="D791" s="115"/>
      <c r="E791" s="115"/>
      <c r="F791" s="115"/>
      <c r="G791" s="115"/>
      <c r="H791" s="115"/>
      <c r="I791" s="115"/>
      <c r="J791" s="115"/>
      <c r="K791" s="115"/>
      <c r="L791" s="115"/>
      <c r="M791" s="115"/>
      <c r="N791" s="115"/>
      <c r="O791" s="115"/>
    </row>
    <row r="792" ht="15.75" customHeight="1">
      <c r="A792" s="115"/>
      <c r="B792" s="115"/>
      <c r="C792" s="115"/>
      <c r="D792" s="115"/>
      <c r="E792" s="115"/>
      <c r="F792" s="115"/>
      <c r="G792" s="115"/>
      <c r="H792" s="115"/>
      <c r="I792" s="115"/>
      <c r="J792" s="115"/>
      <c r="K792" s="115"/>
      <c r="L792" s="115"/>
      <c r="M792" s="115"/>
      <c r="N792" s="115"/>
      <c r="O792" s="115"/>
    </row>
    <row r="793" ht="15.75" customHeight="1">
      <c r="A793" s="115"/>
      <c r="B793" s="115"/>
      <c r="C793" s="115"/>
      <c r="D793" s="115"/>
      <c r="E793" s="115"/>
      <c r="F793" s="115"/>
      <c r="G793" s="115"/>
      <c r="H793" s="115"/>
      <c r="I793" s="115"/>
      <c r="J793" s="115"/>
      <c r="K793" s="115"/>
      <c r="L793" s="115"/>
      <c r="M793" s="115"/>
      <c r="N793" s="115"/>
      <c r="O793" s="115"/>
    </row>
    <row r="794" ht="15.75" customHeight="1">
      <c r="A794" s="115"/>
      <c r="B794" s="115"/>
      <c r="C794" s="115"/>
      <c r="D794" s="115"/>
      <c r="E794" s="115"/>
      <c r="F794" s="115"/>
      <c r="G794" s="115"/>
      <c r="H794" s="115"/>
      <c r="I794" s="115"/>
      <c r="J794" s="115"/>
      <c r="K794" s="115"/>
      <c r="L794" s="115"/>
      <c r="M794" s="115"/>
      <c r="N794" s="115"/>
      <c r="O794" s="115"/>
    </row>
    <row r="795" ht="15.75" customHeight="1">
      <c r="A795" s="115"/>
      <c r="B795" s="115"/>
      <c r="C795" s="115"/>
      <c r="D795" s="115"/>
      <c r="E795" s="115"/>
      <c r="F795" s="115"/>
      <c r="G795" s="115"/>
      <c r="H795" s="115"/>
      <c r="I795" s="115"/>
      <c r="J795" s="115"/>
      <c r="K795" s="115"/>
      <c r="L795" s="115"/>
      <c r="M795" s="115"/>
      <c r="N795" s="115"/>
      <c r="O795" s="115"/>
    </row>
    <row r="796" ht="15.75" customHeight="1">
      <c r="A796" s="115"/>
      <c r="B796" s="115"/>
      <c r="C796" s="115"/>
      <c r="D796" s="115"/>
      <c r="E796" s="115"/>
      <c r="F796" s="115"/>
      <c r="G796" s="115"/>
      <c r="H796" s="115"/>
      <c r="I796" s="115"/>
      <c r="J796" s="115"/>
      <c r="K796" s="115"/>
      <c r="L796" s="115"/>
      <c r="M796" s="115"/>
      <c r="N796" s="115"/>
      <c r="O796" s="115"/>
    </row>
    <row r="797" ht="15.75" customHeight="1">
      <c r="A797" s="115"/>
      <c r="B797" s="115"/>
      <c r="C797" s="115"/>
      <c r="D797" s="115"/>
      <c r="E797" s="115"/>
      <c r="F797" s="115"/>
      <c r="G797" s="115"/>
      <c r="H797" s="115"/>
      <c r="I797" s="115"/>
      <c r="J797" s="115"/>
      <c r="K797" s="115"/>
      <c r="L797" s="115"/>
      <c r="M797" s="115"/>
      <c r="N797" s="115"/>
      <c r="O797" s="115"/>
    </row>
    <row r="798" ht="15.75" customHeight="1">
      <c r="A798" s="115"/>
      <c r="B798" s="115"/>
      <c r="C798" s="115"/>
      <c r="D798" s="115"/>
      <c r="E798" s="115"/>
      <c r="F798" s="115"/>
      <c r="G798" s="115"/>
      <c r="H798" s="115"/>
      <c r="I798" s="115"/>
      <c r="J798" s="115"/>
      <c r="K798" s="115"/>
      <c r="L798" s="115"/>
      <c r="M798" s="115"/>
      <c r="N798" s="115"/>
      <c r="O798" s="115"/>
    </row>
    <row r="799" ht="15.75" customHeight="1">
      <c r="A799" s="115"/>
      <c r="B799" s="115"/>
      <c r="C799" s="115"/>
      <c r="D799" s="115"/>
      <c r="E799" s="115"/>
      <c r="F799" s="115"/>
      <c r="G799" s="115"/>
      <c r="H799" s="115"/>
      <c r="I799" s="115"/>
      <c r="J799" s="115"/>
      <c r="K799" s="115"/>
      <c r="L799" s="115"/>
      <c r="M799" s="115"/>
      <c r="N799" s="115"/>
      <c r="O799" s="115"/>
    </row>
    <row r="800" ht="15.75" customHeight="1">
      <c r="A800" s="115"/>
      <c r="B800" s="115"/>
      <c r="C800" s="115"/>
      <c r="D800" s="115"/>
      <c r="E800" s="115"/>
      <c r="F800" s="115"/>
      <c r="G800" s="115"/>
      <c r="H800" s="115"/>
      <c r="I800" s="115"/>
      <c r="J800" s="115"/>
      <c r="K800" s="115"/>
      <c r="L800" s="115"/>
      <c r="M800" s="115"/>
      <c r="N800" s="115"/>
      <c r="O800" s="115"/>
    </row>
    <row r="801" ht="15.75" customHeight="1">
      <c r="A801" s="115"/>
      <c r="B801" s="115"/>
      <c r="C801" s="115"/>
      <c r="D801" s="115"/>
      <c r="E801" s="115"/>
      <c r="F801" s="115"/>
      <c r="G801" s="115"/>
      <c r="H801" s="115"/>
      <c r="I801" s="115"/>
      <c r="J801" s="115"/>
      <c r="K801" s="115"/>
      <c r="L801" s="115"/>
      <c r="M801" s="115"/>
      <c r="N801" s="115"/>
      <c r="O801" s="115"/>
    </row>
    <row r="802" ht="15.75" customHeight="1">
      <c r="A802" s="115"/>
      <c r="B802" s="115"/>
      <c r="C802" s="115"/>
      <c r="D802" s="115"/>
      <c r="E802" s="115"/>
      <c r="F802" s="115"/>
      <c r="G802" s="115"/>
      <c r="H802" s="115"/>
      <c r="I802" s="115"/>
      <c r="J802" s="115"/>
      <c r="K802" s="115"/>
      <c r="L802" s="115"/>
      <c r="M802" s="115"/>
      <c r="N802" s="115"/>
      <c r="O802" s="115"/>
    </row>
    <row r="803" ht="15.75" customHeight="1">
      <c r="A803" s="115"/>
      <c r="B803" s="115"/>
      <c r="C803" s="115"/>
      <c r="D803" s="115"/>
      <c r="E803" s="115"/>
      <c r="F803" s="115"/>
      <c r="G803" s="115"/>
      <c r="H803" s="115"/>
      <c r="I803" s="115"/>
      <c r="J803" s="115"/>
      <c r="K803" s="115"/>
      <c r="L803" s="115"/>
      <c r="M803" s="115"/>
      <c r="N803" s="115"/>
      <c r="O803" s="115"/>
    </row>
    <row r="804" ht="15.75" customHeight="1">
      <c r="A804" s="115"/>
      <c r="B804" s="115"/>
      <c r="C804" s="115"/>
      <c r="D804" s="115"/>
      <c r="E804" s="115"/>
      <c r="F804" s="115"/>
      <c r="G804" s="115"/>
      <c r="H804" s="115"/>
      <c r="I804" s="115"/>
      <c r="J804" s="115"/>
      <c r="K804" s="115"/>
      <c r="L804" s="115"/>
      <c r="M804" s="115"/>
      <c r="N804" s="115"/>
      <c r="O804" s="115"/>
    </row>
    <row r="805" ht="15.75" customHeight="1">
      <c r="A805" s="115"/>
      <c r="B805" s="115"/>
      <c r="C805" s="115"/>
      <c r="D805" s="115"/>
      <c r="E805" s="115"/>
      <c r="F805" s="115"/>
      <c r="G805" s="115"/>
      <c r="H805" s="115"/>
      <c r="I805" s="115"/>
      <c r="J805" s="115"/>
      <c r="K805" s="115"/>
      <c r="L805" s="115"/>
      <c r="M805" s="115"/>
      <c r="N805" s="115"/>
      <c r="O805" s="115"/>
    </row>
    <row r="806" ht="15.75" customHeight="1">
      <c r="A806" s="115"/>
      <c r="B806" s="115"/>
      <c r="C806" s="115"/>
      <c r="D806" s="115"/>
      <c r="E806" s="115"/>
      <c r="F806" s="115"/>
      <c r="G806" s="115"/>
      <c r="H806" s="115"/>
      <c r="I806" s="115"/>
      <c r="J806" s="115"/>
      <c r="K806" s="115"/>
      <c r="L806" s="115"/>
      <c r="M806" s="115"/>
      <c r="N806" s="115"/>
      <c r="O806" s="115"/>
    </row>
    <row r="807" ht="15.75" customHeight="1">
      <c r="A807" s="115"/>
      <c r="B807" s="115"/>
      <c r="C807" s="115"/>
      <c r="D807" s="115"/>
      <c r="E807" s="115"/>
      <c r="F807" s="115"/>
      <c r="G807" s="115"/>
      <c r="H807" s="115"/>
      <c r="I807" s="115"/>
      <c r="J807" s="115"/>
      <c r="K807" s="115"/>
      <c r="L807" s="115"/>
      <c r="M807" s="115"/>
      <c r="N807" s="115"/>
      <c r="O807" s="115"/>
    </row>
    <row r="808" ht="15.75" customHeight="1">
      <c r="A808" s="115"/>
      <c r="B808" s="115"/>
      <c r="C808" s="115"/>
      <c r="D808" s="115"/>
      <c r="E808" s="115"/>
      <c r="F808" s="115"/>
      <c r="G808" s="115"/>
      <c r="H808" s="115"/>
      <c r="I808" s="115"/>
      <c r="J808" s="115"/>
      <c r="K808" s="115"/>
      <c r="L808" s="115"/>
      <c r="M808" s="115"/>
      <c r="N808" s="115"/>
      <c r="O808" s="115"/>
    </row>
    <row r="809" ht="15.75" customHeight="1">
      <c r="A809" s="115"/>
      <c r="B809" s="115"/>
      <c r="C809" s="115"/>
      <c r="D809" s="115"/>
      <c r="E809" s="115"/>
      <c r="F809" s="115"/>
      <c r="G809" s="115"/>
      <c r="H809" s="115"/>
      <c r="I809" s="115"/>
      <c r="J809" s="115"/>
      <c r="K809" s="115"/>
      <c r="L809" s="115"/>
      <c r="M809" s="115"/>
      <c r="N809" s="115"/>
      <c r="O809" s="115"/>
    </row>
    <row r="810" ht="15.75" customHeight="1">
      <c r="A810" s="115"/>
      <c r="B810" s="115"/>
      <c r="C810" s="115"/>
      <c r="D810" s="115"/>
      <c r="E810" s="115"/>
      <c r="F810" s="115"/>
      <c r="G810" s="115"/>
      <c r="H810" s="115"/>
      <c r="I810" s="115"/>
      <c r="J810" s="115"/>
      <c r="K810" s="115"/>
      <c r="L810" s="115"/>
      <c r="M810" s="115"/>
      <c r="N810" s="115"/>
      <c r="O810" s="115"/>
    </row>
    <row r="811" ht="15.75" customHeight="1">
      <c r="A811" s="115"/>
      <c r="B811" s="115"/>
      <c r="C811" s="115"/>
      <c r="D811" s="115"/>
      <c r="E811" s="115"/>
      <c r="F811" s="115"/>
      <c r="G811" s="115"/>
      <c r="H811" s="115"/>
      <c r="I811" s="115"/>
      <c r="J811" s="115"/>
      <c r="K811" s="115"/>
      <c r="L811" s="115"/>
      <c r="M811" s="115"/>
      <c r="N811" s="115"/>
      <c r="O811" s="115"/>
    </row>
    <row r="812" ht="15.75" customHeight="1">
      <c r="A812" s="115"/>
      <c r="B812" s="115"/>
      <c r="C812" s="115"/>
      <c r="D812" s="115"/>
      <c r="E812" s="115"/>
      <c r="F812" s="115"/>
      <c r="G812" s="115"/>
      <c r="H812" s="115"/>
      <c r="I812" s="115"/>
      <c r="J812" s="115"/>
      <c r="K812" s="115"/>
      <c r="L812" s="115"/>
      <c r="M812" s="115"/>
      <c r="N812" s="115"/>
      <c r="O812" s="115"/>
    </row>
    <row r="813" ht="15.75" customHeight="1">
      <c r="A813" s="115"/>
      <c r="B813" s="115"/>
      <c r="C813" s="115"/>
      <c r="D813" s="115"/>
      <c r="E813" s="115"/>
      <c r="F813" s="115"/>
      <c r="G813" s="115"/>
      <c r="H813" s="115"/>
      <c r="I813" s="115"/>
      <c r="J813" s="115"/>
      <c r="K813" s="115"/>
      <c r="L813" s="115"/>
      <c r="M813" s="115"/>
      <c r="N813" s="115"/>
      <c r="O813" s="115"/>
    </row>
    <row r="814" ht="15.75" customHeight="1">
      <c r="A814" s="115"/>
      <c r="B814" s="115"/>
      <c r="C814" s="115"/>
      <c r="D814" s="115"/>
      <c r="E814" s="115"/>
      <c r="F814" s="115"/>
      <c r="G814" s="115"/>
      <c r="H814" s="115"/>
      <c r="I814" s="115"/>
      <c r="J814" s="115"/>
      <c r="K814" s="115"/>
      <c r="L814" s="115"/>
      <c r="M814" s="115"/>
      <c r="N814" s="115"/>
      <c r="O814" s="115"/>
    </row>
    <row r="815" ht="15.75" customHeight="1">
      <c r="A815" s="115"/>
      <c r="B815" s="115"/>
      <c r="C815" s="115"/>
      <c r="D815" s="115"/>
      <c r="E815" s="115"/>
      <c r="F815" s="115"/>
      <c r="G815" s="115"/>
      <c r="H815" s="115"/>
      <c r="I815" s="115"/>
      <c r="J815" s="115"/>
      <c r="K815" s="115"/>
      <c r="L815" s="115"/>
      <c r="M815" s="115"/>
      <c r="N815" s="115"/>
      <c r="O815" s="115"/>
    </row>
    <row r="816" ht="15.75" customHeight="1">
      <c r="A816" s="115"/>
      <c r="B816" s="115"/>
      <c r="C816" s="115"/>
      <c r="D816" s="115"/>
      <c r="E816" s="115"/>
      <c r="F816" s="115"/>
      <c r="G816" s="115"/>
      <c r="H816" s="115"/>
      <c r="I816" s="115"/>
      <c r="J816" s="115"/>
      <c r="K816" s="115"/>
      <c r="L816" s="115"/>
      <c r="M816" s="115"/>
      <c r="N816" s="115"/>
      <c r="O816" s="115"/>
    </row>
    <row r="817" ht="15.75" customHeight="1">
      <c r="A817" s="115"/>
      <c r="B817" s="115"/>
      <c r="C817" s="115"/>
      <c r="D817" s="115"/>
      <c r="E817" s="115"/>
      <c r="F817" s="115"/>
      <c r="G817" s="115"/>
      <c r="H817" s="115"/>
      <c r="I817" s="115"/>
      <c r="J817" s="115"/>
      <c r="K817" s="115"/>
      <c r="L817" s="115"/>
      <c r="M817" s="115"/>
      <c r="N817" s="115"/>
      <c r="O817" s="115"/>
    </row>
    <row r="818" ht="15.75" customHeight="1">
      <c r="A818" s="115"/>
      <c r="B818" s="115"/>
      <c r="C818" s="115"/>
      <c r="D818" s="115"/>
      <c r="E818" s="115"/>
      <c r="F818" s="115"/>
      <c r="G818" s="115"/>
      <c r="H818" s="115"/>
      <c r="I818" s="115"/>
      <c r="J818" s="115"/>
      <c r="K818" s="115"/>
      <c r="L818" s="115"/>
      <c r="M818" s="115"/>
      <c r="N818" s="115"/>
      <c r="O818" s="115"/>
    </row>
    <row r="819" ht="15.75" customHeight="1">
      <c r="A819" s="115"/>
      <c r="B819" s="115"/>
      <c r="C819" s="115"/>
      <c r="D819" s="115"/>
      <c r="E819" s="115"/>
      <c r="F819" s="115"/>
      <c r="G819" s="115"/>
      <c r="H819" s="115"/>
      <c r="I819" s="115"/>
      <c r="J819" s="115"/>
      <c r="K819" s="115"/>
      <c r="L819" s="115"/>
      <c r="M819" s="115"/>
      <c r="N819" s="115"/>
      <c r="O819" s="115"/>
    </row>
    <row r="820" ht="15.75" customHeight="1">
      <c r="A820" s="115"/>
      <c r="B820" s="115"/>
      <c r="C820" s="115"/>
      <c r="D820" s="115"/>
      <c r="E820" s="115"/>
      <c r="F820" s="115"/>
      <c r="G820" s="115"/>
      <c r="H820" s="115"/>
      <c r="I820" s="115"/>
      <c r="J820" s="115"/>
      <c r="K820" s="115"/>
      <c r="L820" s="115"/>
      <c r="M820" s="115"/>
      <c r="N820" s="115"/>
      <c r="O820" s="115"/>
    </row>
    <row r="821" ht="15.75" customHeight="1">
      <c r="A821" s="115"/>
      <c r="B821" s="115"/>
      <c r="C821" s="115"/>
      <c r="D821" s="115"/>
      <c r="E821" s="115"/>
      <c r="F821" s="115"/>
      <c r="G821" s="115"/>
      <c r="H821" s="115"/>
      <c r="I821" s="115"/>
      <c r="J821" s="115"/>
      <c r="K821" s="115"/>
      <c r="L821" s="115"/>
      <c r="M821" s="115"/>
      <c r="N821" s="115"/>
      <c r="O821" s="115"/>
    </row>
    <row r="822" ht="15.75" customHeight="1">
      <c r="A822" s="115"/>
      <c r="B822" s="115"/>
      <c r="C822" s="115"/>
      <c r="D822" s="115"/>
      <c r="E822" s="115"/>
      <c r="F822" s="115"/>
      <c r="G822" s="115"/>
      <c r="H822" s="115"/>
      <c r="I822" s="115"/>
      <c r="J822" s="115"/>
      <c r="K822" s="115"/>
      <c r="L822" s="115"/>
      <c r="M822" s="115"/>
      <c r="N822" s="115"/>
      <c r="O822" s="115"/>
    </row>
    <row r="823" ht="15.75" customHeight="1">
      <c r="A823" s="115"/>
      <c r="B823" s="115"/>
      <c r="C823" s="115"/>
      <c r="D823" s="115"/>
      <c r="E823" s="115"/>
      <c r="F823" s="115"/>
      <c r="G823" s="115"/>
      <c r="H823" s="115"/>
      <c r="I823" s="115"/>
      <c r="J823" s="115"/>
      <c r="K823" s="115"/>
      <c r="L823" s="115"/>
      <c r="M823" s="115"/>
      <c r="N823" s="115"/>
      <c r="O823" s="115"/>
    </row>
    <row r="824" ht="15.75" customHeight="1">
      <c r="A824" s="115"/>
      <c r="B824" s="115"/>
      <c r="C824" s="115"/>
      <c r="D824" s="115"/>
      <c r="E824" s="115"/>
      <c r="F824" s="115"/>
      <c r="G824" s="115"/>
      <c r="H824" s="115"/>
      <c r="I824" s="115"/>
      <c r="J824" s="115"/>
      <c r="K824" s="115"/>
      <c r="L824" s="115"/>
      <c r="M824" s="115"/>
      <c r="N824" s="115"/>
      <c r="O824" s="115"/>
    </row>
    <row r="825" ht="15.75" customHeight="1">
      <c r="A825" s="115"/>
      <c r="B825" s="115"/>
      <c r="C825" s="115"/>
      <c r="D825" s="115"/>
      <c r="E825" s="115"/>
      <c r="F825" s="115"/>
      <c r="G825" s="115"/>
      <c r="H825" s="115"/>
      <c r="I825" s="115"/>
      <c r="J825" s="115"/>
      <c r="K825" s="115"/>
      <c r="L825" s="115"/>
      <c r="M825" s="115"/>
      <c r="N825" s="115"/>
      <c r="O825" s="115"/>
    </row>
    <row r="826" ht="15.75" customHeight="1">
      <c r="A826" s="115"/>
      <c r="B826" s="115"/>
      <c r="C826" s="115"/>
      <c r="D826" s="115"/>
      <c r="E826" s="115"/>
      <c r="F826" s="115"/>
      <c r="G826" s="115"/>
      <c r="H826" s="115"/>
      <c r="I826" s="115"/>
      <c r="J826" s="115"/>
      <c r="K826" s="115"/>
      <c r="L826" s="115"/>
      <c r="M826" s="115"/>
      <c r="N826" s="115"/>
      <c r="O826" s="115"/>
    </row>
    <row r="827" ht="15.75" customHeight="1">
      <c r="A827" s="115"/>
      <c r="B827" s="115"/>
      <c r="C827" s="115"/>
      <c r="D827" s="115"/>
      <c r="E827" s="115"/>
      <c r="F827" s="115"/>
      <c r="G827" s="115"/>
      <c r="H827" s="115"/>
      <c r="I827" s="115"/>
      <c r="J827" s="115"/>
      <c r="K827" s="115"/>
      <c r="L827" s="115"/>
      <c r="M827" s="115"/>
      <c r="N827" s="115"/>
      <c r="O827" s="115"/>
    </row>
    <row r="828" ht="15.75" customHeight="1">
      <c r="A828" s="115"/>
      <c r="B828" s="115"/>
      <c r="C828" s="115"/>
      <c r="D828" s="115"/>
      <c r="E828" s="115"/>
      <c r="F828" s="115"/>
      <c r="G828" s="115"/>
      <c r="H828" s="115"/>
      <c r="I828" s="115"/>
      <c r="J828" s="115"/>
      <c r="K828" s="115"/>
      <c r="L828" s="115"/>
      <c r="M828" s="115"/>
      <c r="N828" s="115"/>
      <c r="O828" s="115"/>
    </row>
    <row r="829" ht="15.75" customHeight="1">
      <c r="A829" s="115"/>
      <c r="B829" s="115"/>
      <c r="C829" s="115"/>
      <c r="D829" s="115"/>
      <c r="E829" s="115"/>
      <c r="F829" s="115"/>
      <c r="G829" s="115"/>
      <c r="H829" s="115"/>
      <c r="I829" s="115"/>
      <c r="J829" s="115"/>
      <c r="K829" s="115"/>
      <c r="L829" s="115"/>
      <c r="M829" s="115"/>
      <c r="N829" s="115"/>
      <c r="O829" s="115"/>
    </row>
    <row r="830" ht="15.75" customHeight="1">
      <c r="A830" s="115"/>
      <c r="B830" s="115"/>
      <c r="C830" s="115"/>
      <c r="D830" s="115"/>
      <c r="E830" s="115"/>
      <c r="F830" s="115"/>
      <c r="G830" s="115"/>
      <c r="H830" s="115"/>
      <c r="I830" s="115"/>
      <c r="J830" s="115"/>
      <c r="K830" s="115"/>
      <c r="L830" s="115"/>
      <c r="M830" s="115"/>
      <c r="N830" s="115"/>
      <c r="O830" s="115"/>
    </row>
    <row r="831" ht="15.75" customHeight="1">
      <c r="A831" s="115"/>
      <c r="B831" s="115"/>
      <c r="C831" s="115"/>
      <c r="D831" s="115"/>
      <c r="E831" s="115"/>
      <c r="F831" s="115"/>
      <c r="G831" s="115"/>
      <c r="H831" s="115"/>
      <c r="I831" s="115"/>
      <c r="J831" s="115"/>
      <c r="K831" s="115"/>
      <c r="L831" s="115"/>
      <c r="M831" s="115"/>
      <c r="N831" s="115"/>
      <c r="O831" s="115"/>
    </row>
    <row r="832" ht="15.75" customHeight="1">
      <c r="A832" s="115"/>
      <c r="B832" s="115"/>
      <c r="C832" s="115"/>
      <c r="D832" s="115"/>
      <c r="E832" s="115"/>
      <c r="F832" s="115"/>
      <c r="G832" s="115"/>
      <c r="H832" s="115"/>
      <c r="I832" s="115"/>
      <c r="J832" s="115"/>
      <c r="K832" s="115"/>
      <c r="L832" s="115"/>
      <c r="M832" s="115"/>
      <c r="N832" s="115"/>
      <c r="O832" s="115"/>
    </row>
    <row r="833" ht="15.75" customHeight="1">
      <c r="A833" s="115"/>
      <c r="B833" s="115"/>
      <c r="C833" s="115"/>
      <c r="D833" s="115"/>
      <c r="E833" s="115"/>
      <c r="F833" s="115"/>
      <c r="G833" s="115"/>
      <c r="H833" s="115"/>
      <c r="I833" s="115"/>
      <c r="J833" s="115"/>
      <c r="K833" s="115"/>
      <c r="L833" s="115"/>
      <c r="M833" s="115"/>
      <c r="N833" s="115"/>
      <c r="O833" s="115"/>
    </row>
    <row r="834" ht="15.75" customHeight="1">
      <c r="A834" s="115"/>
      <c r="B834" s="115"/>
      <c r="C834" s="115"/>
      <c r="D834" s="115"/>
      <c r="E834" s="115"/>
      <c r="F834" s="115"/>
      <c r="G834" s="115"/>
      <c r="H834" s="115"/>
      <c r="I834" s="115"/>
      <c r="J834" s="115"/>
      <c r="K834" s="115"/>
      <c r="L834" s="115"/>
      <c r="M834" s="115"/>
      <c r="N834" s="115"/>
      <c r="O834" s="115"/>
    </row>
    <row r="835" ht="15.75" customHeight="1">
      <c r="A835" s="115"/>
      <c r="B835" s="115"/>
      <c r="C835" s="115"/>
      <c r="D835" s="115"/>
      <c r="E835" s="115"/>
      <c r="F835" s="115"/>
      <c r="G835" s="115"/>
      <c r="H835" s="115"/>
      <c r="I835" s="115"/>
      <c r="J835" s="115"/>
      <c r="K835" s="115"/>
      <c r="L835" s="115"/>
      <c r="M835" s="115"/>
      <c r="N835" s="115"/>
      <c r="O835" s="115"/>
    </row>
    <row r="836" ht="15.75" customHeight="1">
      <c r="A836" s="115"/>
      <c r="B836" s="115"/>
      <c r="C836" s="115"/>
      <c r="D836" s="115"/>
      <c r="E836" s="115"/>
      <c r="F836" s="115"/>
      <c r="G836" s="115"/>
      <c r="H836" s="115"/>
      <c r="I836" s="115"/>
      <c r="J836" s="115"/>
      <c r="K836" s="115"/>
      <c r="L836" s="115"/>
      <c r="M836" s="115"/>
      <c r="N836" s="115"/>
      <c r="O836" s="115"/>
    </row>
    <row r="837" ht="15.75" customHeight="1">
      <c r="A837" s="115"/>
      <c r="B837" s="115"/>
      <c r="C837" s="115"/>
      <c r="D837" s="115"/>
      <c r="E837" s="115"/>
      <c r="F837" s="115"/>
      <c r="G837" s="115"/>
      <c r="H837" s="115"/>
      <c r="I837" s="115"/>
      <c r="J837" s="115"/>
      <c r="K837" s="115"/>
      <c r="L837" s="115"/>
      <c r="M837" s="115"/>
      <c r="N837" s="115"/>
      <c r="O837" s="115"/>
    </row>
    <row r="838" ht="15.75" customHeight="1">
      <c r="A838" s="115"/>
      <c r="B838" s="115"/>
      <c r="C838" s="115"/>
      <c r="D838" s="115"/>
      <c r="E838" s="115"/>
      <c r="F838" s="115"/>
      <c r="G838" s="115"/>
      <c r="H838" s="115"/>
      <c r="I838" s="115"/>
      <c r="J838" s="115"/>
      <c r="K838" s="115"/>
      <c r="L838" s="115"/>
      <c r="M838" s="115"/>
      <c r="N838" s="115"/>
      <c r="O838" s="115"/>
    </row>
    <row r="839" ht="15.75" customHeight="1">
      <c r="A839" s="115"/>
      <c r="B839" s="115"/>
      <c r="C839" s="115"/>
      <c r="D839" s="115"/>
      <c r="E839" s="115"/>
      <c r="F839" s="115"/>
      <c r="G839" s="115"/>
      <c r="H839" s="115"/>
      <c r="I839" s="115"/>
      <c r="J839" s="115"/>
      <c r="K839" s="115"/>
      <c r="L839" s="115"/>
      <c r="M839" s="115"/>
      <c r="N839" s="115"/>
      <c r="O839" s="115"/>
    </row>
    <row r="840" ht="15.75" customHeight="1">
      <c r="A840" s="115"/>
      <c r="B840" s="115"/>
      <c r="C840" s="115"/>
      <c r="D840" s="115"/>
      <c r="E840" s="115"/>
      <c r="F840" s="115"/>
      <c r="G840" s="115"/>
      <c r="H840" s="115"/>
      <c r="I840" s="115"/>
      <c r="J840" s="115"/>
      <c r="K840" s="115"/>
      <c r="L840" s="115"/>
      <c r="M840" s="115"/>
      <c r="N840" s="115"/>
      <c r="O840" s="115"/>
    </row>
    <row r="841" ht="15.75" customHeight="1">
      <c r="A841" s="115"/>
      <c r="B841" s="115"/>
      <c r="C841" s="115"/>
      <c r="D841" s="115"/>
      <c r="E841" s="115"/>
      <c r="F841" s="115"/>
      <c r="G841" s="115"/>
      <c r="H841" s="115"/>
      <c r="I841" s="115"/>
      <c r="J841" s="115"/>
      <c r="K841" s="115"/>
      <c r="L841" s="115"/>
      <c r="M841" s="115"/>
      <c r="N841" s="115"/>
      <c r="O841" s="115"/>
    </row>
    <row r="842" ht="15.75" customHeight="1">
      <c r="A842" s="115"/>
      <c r="B842" s="115"/>
      <c r="C842" s="115"/>
      <c r="D842" s="115"/>
      <c r="E842" s="115"/>
      <c r="F842" s="115"/>
      <c r="G842" s="115"/>
      <c r="H842" s="115"/>
      <c r="I842" s="115"/>
      <c r="J842" s="115"/>
      <c r="K842" s="115"/>
      <c r="L842" s="115"/>
      <c r="M842" s="115"/>
      <c r="N842" s="115"/>
      <c r="O842" s="115"/>
    </row>
    <row r="843" ht="15.75" customHeight="1">
      <c r="A843" s="115"/>
      <c r="B843" s="115"/>
      <c r="C843" s="115"/>
      <c r="D843" s="115"/>
      <c r="E843" s="115"/>
      <c r="F843" s="115"/>
      <c r="G843" s="115"/>
      <c r="H843" s="115"/>
      <c r="I843" s="115"/>
      <c r="J843" s="115"/>
      <c r="K843" s="115"/>
      <c r="L843" s="115"/>
      <c r="M843" s="115"/>
      <c r="N843" s="115"/>
      <c r="O843" s="115"/>
    </row>
    <row r="844" ht="15.75" customHeight="1">
      <c r="A844" s="115"/>
      <c r="B844" s="115"/>
      <c r="C844" s="115"/>
      <c r="D844" s="115"/>
      <c r="E844" s="115"/>
      <c r="F844" s="115"/>
      <c r="G844" s="115"/>
      <c r="H844" s="115"/>
      <c r="I844" s="115"/>
      <c r="J844" s="115"/>
      <c r="K844" s="115"/>
      <c r="L844" s="115"/>
      <c r="M844" s="115"/>
      <c r="N844" s="115"/>
      <c r="O844" s="115"/>
    </row>
    <row r="845" ht="15.75" customHeight="1">
      <c r="A845" s="115"/>
      <c r="B845" s="115"/>
      <c r="C845" s="115"/>
      <c r="D845" s="115"/>
      <c r="E845" s="115"/>
      <c r="F845" s="115"/>
      <c r="G845" s="115"/>
      <c r="H845" s="115"/>
      <c r="I845" s="115"/>
      <c r="J845" s="115"/>
      <c r="K845" s="115"/>
      <c r="L845" s="115"/>
      <c r="M845" s="115"/>
      <c r="N845" s="115"/>
      <c r="O845" s="115"/>
    </row>
    <row r="846" ht="15.75" customHeight="1">
      <c r="A846" s="115"/>
      <c r="B846" s="115"/>
      <c r="C846" s="115"/>
      <c r="D846" s="115"/>
      <c r="E846" s="115"/>
      <c r="F846" s="115"/>
      <c r="G846" s="115"/>
      <c r="H846" s="115"/>
      <c r="I846" s="115"/>
      <c r="J846" s="115"/>
      <c r="K846" s="115"/>
      <c r="L846" s="115"/>
      <c r="M846" s="115"/>
      <c r="N846" s="115"/>
      <c r="O846" s="115"/>
    </row>
    <row r="847" ht="15.75" customHeight="1">
      <c r="A847" s="115"/>
      <c r="B847" s="115"/>
      <c r="C847" s="115"/>
      <c r="D847" s="115"/>
      <c r="E847" s="115"/>
      <c r="F847" s="115"/>
      <c r="G847" s="115"/>
      <c r="H847" s="115"/>
      <c r="I847" s="115"/>
      <c r="J847" s="115"/>
      <c r="K847" s="115"/>
      <c r="L847" s="115"/>
      <c r="M847" s="115"/>
      <c r="N847" s="115"/>
      <c r="O847" s="115"/>
    </row>
    <row r="848" ht="15.75" customHeight="1">
      <c r="A848" s="115"/>
      <c r="B848" s="115"/>
      <c r="C848" s="115"/>
      <c r="D848" s="115"/>
      <c r="E848" s="115"/>
      <c r="F848" s="115"/>
      <c r="G848" s="115"/>
      <c r="H848" s="115"/>
      <c r="I848" s="115"/>
      <c r="J848" s="115"/>
      <c r="K848" s="115"/>
      <c r="L848" s="115"/>
      <c r="M848" s="115"/>
      <c r="N848" s="115"/>
      <c r="O848" s="115"/>
    </row>
    <row r="849" ht="15.75" customHeight="1">
      <c r="A849" s="115"/>
      <c r="B849" s="115"/>
      <c r="C849" s="115"/>
      <c r="D849" s="115"/>
      <c r="E849" s="115"/>
      <c r="F849" s="115"/>
      <c r="G849" s="115"/>
      <c r="H849" s="115"/>
      <c r="I849" s="115"/>
      <c r="J849" s="115"/>
      <c r="K849" s="115"/>
      <c r="L849" s="115"/>
      <c r="M849" s="115"/>
      <c r="N849" s="115"/>
      <c r="O849" s="115"/>
    </row>
    <row r="850" ht="15.75" customHeight="1">
      <c r="A850" s="115"/>
      <c r="B850" s="115"/>
      <c r="C850" s="115"/>
      <c r="D850" s="115"/>
      <c r="E850" s="115"/>
      <c r="F850" s="115"/>
      <c r="G850" s="115"/>
      <c r="H850" s="115"/>
      <c r="I850" s="115"/>
      <c r="J850" s="115"/>
      <c r="K850" s="115"/>
      <c r="L850" s="115"/>
      <c r="M850" s="115"/>
      <c r="N850" s="115"/>
      <c r="O850" s="115"/>
    </row>
    <row r="851" ht="15.75" customHeight="1">
      <c r="A851" s="115"/>
      <c r="B851" s="115"/>
      <c r="C851" s="115"/>
      <c r="D851" s="115"/>
      <c r="E851" s="115"/>
      <c r="F851" s="115"/>
      <c r="G851" s="115"/>
      <c r="H851" s="115"/>
      <c r="I851" s="115"/>
      <c r="J851" s="115"/>
      <c r="K851" s="115"/>
      <c r="L851" s="115"/>
      <c r="M851" s="115"/>
      <c r="N851" s="115"/>
      <c r="O851" s="115"/>
    </row>
    <row r="852" ht="15.75" customHeight="1">
      <c r="A852" s="115"/>
      <c r="B852" s="115"/>
      <c r="C852" s="115"/>
      <c r="D852" s="115"/>
      <c r="E852" s="115"/>
      <c r="F852" s="115"/>
      <c r="G852" s="115"/>
      <c r="H852" s="115"/>
      <c r="I852" s="115"/>
      <c r="J852" s="115"/>
      <c r="K852" s="115"/>
      <c r="L852" s="115"/>
      <c r="M852" s="115"/>
      <c r="N852" s="115"/>
      <c r="O852" s="115"/>
    </row>
    <row r="853" ht="15.75" customHeight="1">
      <c r="A853" s="115"/>
      <c r="B853" s="115"/>
      <c r="C853" s="115"/>
      <c r="D853" s="115"/>
      <c r="E853" s="115"/>
      <c r="F853" s="115"/>
      <c r="G853" s="115"/>
      <c r="H853" s="115"/>
      <c r="I853" s="115"/>
      <c r="J853" s="115"/>
      <c r="K853" s="115"/>
      <c r="L853" s="115"/>
      <c r="M853" s="115"/>
      <c r="N853" s="115"/>
      <c r="O853" s="115"/>
    </row>
    <row r="854" ht="15.75" customHeight="1">
      <c r="A854" s="115"/>
      <c r="B854" s="115"/>
      <c r="C854" s="115"/>
      <c r="D854" s="115"/>
      <c r="E854" s="115"/>
      <c r="F854" s="115"/>
      <c r="G854" s="115"/>
      <c r="H854" s="115"/>
      <c r="I854" s="115"/>
      <c r="J854" s="115"/>
      <c r="K854" s="115"/>
      <c r="L854" s="115"/>
      <c r="M854" s="115"/>
      <c r="N854" s="115"/>
      <c r="O854" s="115"/>
    </row>
    <row r="855" ht="15.75" customHeight="1">
      <c r="A855" s="115"/>
      <c r="B855" s="115"/>
      <c r="C855" s="115"/>
      <c r="D855" s="115"/>
      <c r="E855" s="115"/>
      <c r="F855" s="115"/>
      <c r="G855" s="115"/>
      <c r="H855" s="115"/>
      <c r="I855" s="115"/>
      <c r="J855" s="115"/>
      <c r="K855" s="115"/>
      <c r="L855" s="115"/>
      <c r="M855" s="115"/>
      <c r="N855" s="115"/>
      <c r="O855" s="115"/>
    </row>
    <row r="856" ht="15.75" customHeight="1">
      <c r="A856" s="115"/>
      <c r="B856" s="115"/>
      <c r="C856" s="115"/>
      <c r="D856" s="115"/>
      <c r="E856" s="115"/>
      <c r="F856" s="115"/>
      <c r="G856" s="115"/>
      <c r="H856" s="115"/>
      <c r="I856" s="115"/>
      <c r="J856" s="115"/>
      <c r="K856" s="115"/>
      <c r="L856" s="115"/>
      <c r="M856" s="115"/>
      <c r="N856" s="115"/>
      <c r="O856" s="115"/>
    </row>
    <row r="857" ht="15.75" customHeight="1">
      <c r="A857" s="115"/>
      <c r="B857" s="115"/>
      <c r="C857" s="115"/>
      <c r="D857" s="115"/>
      <c r="E857" s="115"/>
      <c r="F857" s="115"/>
      <c r="G857" s="115"/>
      <c r="H857" s="115"/>
      <c r="I857" s="115"/>
      <c r="J857" s="115"/>
      <c r="K857" s="115"/>
      <c r="L857" s="115"/>
      <c r="M857" s="115"/>
      <c r="N857" s="115"/>
      <c r="O857" s="115"/>
    </row>
    <row r="858" ht="15.75" customHeight="1">
      <c r="A858" s="115"/>
      <c r="B858" s="115"/>
      <c r="C858" s="115"/>
      <c r="D858" s="115"/>
      <c r="E858" s="115"/>
      <c r="F858" s="115"/>
      <c r="G858" s="115"/>
      <c r="H858" s="115"/>
      <c r="I858" s="115"/>
      <c r="J858" s="115"/>
      <c r="K858" s="115"/>
      <c r="L858" s="115"/>
      <c r="M858" s="115"/>
      <c r="N858" s="115"/>
      <c r="O858" s="115"/>
    </row>
    <row r="859" ht="15.75" customHeight="1">
      <c r="A859" s="115"/>
      <c r="B859" s="115"/>
      <c r="C859" s="115"/>
      <c r="D859" s="115"/>
      <c r="E859" s="115"/>
      <c r="F859" s="115"/>
      <c r="G859" s="115"/>
      <c r="H859" s="115"/>
      <c r="I859" s="115"/>
      <c r="J859" s="115"/>
      <c r="K859" s="115"/>
      <c r="L859" s="115"/>
      <c r="M859" s="115"/>
      <c r="N859" s="115"/>
      <c r="O859" s="115"/>
    </row>
    <row r="860" ht="15.75" customHeight="1">
      <c r="A860" s="115"/>
      <c r="B860" s="115"/>
      <c r="C860" s="115"/>
      <c r="D860" s="115"/>
      <c r="E860" s="115"/>
      <c r="F860" s="115"/>
      <c r="G860" s="115"/>
      <c r="H860" s="115"/>
      <c r="I860" s="115"/>
      <c r="J860" s="115"/>
      <c r="K860" s="115"/>
      <c r="L860" s="115"/>
      <c r="M860" s="115"/>
      <c r="N860" s="115"/>
      <c r="O860" s="115"/>
    </row>
    <row r="861" ht="15.75" customHeight="1">
      <c r="A861" s="115"/>
      <c r="B861" s="115"/>
      <c r="C861" s="115"/>
      <c r="D861" s="115"/>
      <c r="E861" s="115"/>
      <c r="F861" s="115"/>
      <c r="G861" s="115"/>
      <c r="H861" s="115"/>
      <c r="I861" s="115"/>
      <c r="J861" s="115"/>
      <c r="K861" s="115"/>
      <c r="L861" s="115"/>
      <c r="M861" s="115"/>
      <c r="N861" s="115"/>
      <c r="O861" s="115"/>
    </row>
    <row r="862" ht="15.75" customHeight="1">
      <c r="A862" s="115"/>
      <c r="B862" s="115"/>
      <c r="C862" s="115"/>
      <c r="D862" s="115"/>
      <c r="E862" s="115"/>
      <c r="F862" s="115"/>
      <c r="G862" s="115"/>
      <c r="H862" s="115"/>
      <c r="I862" s="115"/>
      <c r="J862" s="115"/>
      <c r="K862" s="115"/>
      <c r="L862" s="115"/>
      <c r="M862" s="115"/>
      <c r="N862" s="115"/>
      <c r="O862" s="115"/>
    </row>
    <row r="863" ht="15.75" customHeight="1">
      <c r="A863" s="115"/>
      <c r="B863" s="115"/>
      <c r="C863" s="115"/>
      <c r="D863" s="115"/>
      <c r="E863" s="115"/>
      <c r="F863" s="115"/>
      <c r="G863" s="115"/>
      <c r="H863" s="115"/>
      <c r="I863" s="115"/>
      <c r="J863" s="115"/>
      <c r="K863" s="115"/>
      <c r="L863" s="115"/>
      <c r="M863" s="115"/>
      <c r="N863" s="115"/>
      <c r="O863" s="115"/>
    </row>
    <row r="864" ht="15.75" customHeight="1">
      <c r="A864" s="115"/>
      <c r="B864" s="115"/>
      <c r="C864" s="115"/>
      <c r="D864" s="115"/>
      <c r="E864" s="115"/>
      <c r="F864" s="115"/>
      <c r="G864" s="115"/>
      <c r="H864" s="115"/>
      <c r="I864" s="115"/>
      <c r="J864" s="115"/>
      <c r="K864" s="115"/>
      <c r="L864" s="115"/>
      <c r="M864" s="115"/>
      <c r="N864" s="115"/>
      <c r="O864" s="115"/>
    </row>
    <row r="865" ht="15.75" customHeight="1">
      <c r="A865" s="115"/>
      <c r="B865" s="115"/>
      <c r="C865" s="115"/>
      <c r="D865" s="115"/>
      <c r="E865" s="115"/>
      <c r="F865" s="115"/>
      <c r="G865" s="115"/>
      <c r="H865" s="115"/>
      <c r="I865" s="115"/>
      <c r="J865" s="115"/>
      <c r="K865" s="115"/>
      <c r="L865" s="115"/>
      <c r="M865" s="115"/>
      <c r="N865" s="115"/>
      <c r="O865" s="115"/>
    </row>
    <row r="866" ht="15.75" customHeight="1">
      <c r="A866" s="115"/>
      <c r="B866" s="115"/>
      <c r="C866" s="115"/>
      <c r="D866" s="115"/>
      <c r="E866" s="115"/>
      <c r="F866" s="115"/>
      <c r="G866" s="115"/>
      <c r="H866" s="115"/>
      <c r="I866" s="115"/>
      <c r="J866" s="115"/>
      <c r="K866" s="115"/>
      <c r="L866" s="115"/>
      <c r="M866" s="115"/>
      <c r="N866" s="115"/>
      <c r="O866" s="115"/>
    </row>
    <row r="867" ht="15.75" customHeight="1">
      <c r="A867" s="115"/>
      <c r="B867" s="115"/>
      <c r="C867" s="115"/>
      <c r="D867" s="115"/>
      <c r="E867" s="115"/>
      <c r="F867" s="115"/>
      <c r="G867" s="115"/>
      <c r="H867" s="115"/>
      <c r="I867" s="115"/>
      <c r="J867" s="115"/>
      <c r="K867" s="115"/>
      <c r="L867" s="115"/>
      <c r="M867" s="115"/>
      <c r="N867" s="115"/>
      <c r="O867" s="115"/>
    </row>
    <row r="868" ht="15.75" customHeight="1">
      <c r="A868" s="115"/>
      <c r="B868" s="115"/>
      <c r="C868" s="115"/>
      <c r="D868" s="115"/>
      <c r="E868" s="115"/>
      <c r="F868" s="115"/>
      <c r="G868" s="115"/>
      <c r="H868" s="115"/>
      <c r="I868" s="115"/>
      <c r="J868" s="115"/>
      <c r="K868" s="115"/>
      <c r="L868" s="115"/>
      <c r="M868" s="115"/>
      <c r="N868" s="115"/>
      <c r="O868" s="115"/>
    </row>
    <row r="869" ht="15.75" customHeight="1">
      <c r="A869" s="115"/>
      <c r="B869" s="115"/>
      <c r="C869" s="115"/>
      <c r="D869" s="115"/>
      <c r="E869" s="115"/>
      <c r="F869" s="115"/>
      <c r="G869" s="115"/>
      <c r="H869" s="115"/>
      <c r="I869" s="115"/>
      <c r="J869" s="115"/>
      <c r="K869" s="115"/>
      <c r="L869" s="115"/>
      <c r="M869" s="115"/>
      <c r="N869" s="115"/>
      <c r="O869" s="115"/>
    </row>
    <row r="870" ht="15.75" customHeight="1">
      <c r="A870" s="115"/>
      <c r="B870" s="115"/>
      <c r="C870" s="115"/>
      <c r="D870" s="115"/>
      <c r="E870" s="115"/>
      <c r="F870" s="115"/>
      <c r="G870" s="115"/>
      <c r="H870" s="115"/>
      <c r="I870" s="115"/>
      <c r="J870" s="115"/>
      <c r="K870" s="115"/>
      <c r="L870" s="115"/>
      <c r="M870" s="115"/>
      <c r="N870" s="115"/>
      <c r="O870" s="115"/>
    </row>
    <row r="871" ht="15.75" customHeight="1">
      <c r="A871" s="115"/>
      <c r="B871" s="115"/>
      <c r="C871" s="115"/>
      <c r="D871" s="115"/>
      <c r="E871" s="115"/>
      <c r="F871" s="115"/>
      <c r="G871" s="115"/>
      <c r="H871" s="115"/>
      <c r="I871" s="115"/>
      <c r="J871" s="115"/>
      <c r="K871" s="115"/>
      <c r="L871" s="115"/>
      <c r="M871" s="115"/>
      <c r="N871" s="115"/>
      <c r="O871" s="115"/>
    </row>
    <row r="872" ht="15.75" customHeight="1">
      <c r="A872" s="115"/>
      <c r="B872" s="115"/>
      <c r="C872" s="115"/>
      <c r="D872" s="115"/>
      <c r="E872" s="115"/>
      <c r="F872" s="115"/>
      <c r="G872" s="115"/>
      <c r="H872" s="115"/>
      <c r="I872" s="115"/>
      <c r="J872" s="115"/>
      <c r="K872" s="115"/>
      <c r="L872" s="115"/>
      <c r="M872" s="115"/>
      <c r="N872" s="115"/>
      <c r="O872" s="115"/>
    </row>
    <row r="873" ht="15.75" customHeight="1">
      <c r="A873" s="115"/>
      <c r="B873" s="115"/>
      <c r="C873" s="115"/>
      <c r="D873" s="115"/>
      <c r="E873" s="115"/>
      <c r="F873" s="115"/>
      <c r="G873" s="115"/>
      <c r="H873" s="115"/>
      <c r="I873" s="115"/>
      <c r="J873" s="115"/>
      <c r="K873" s="115"/>
      <c r="L873" s="115"/>
      <c r="M873" s="115"/>
      <c r="N873" s="115"/>
      <c r="O873" s="115"/>
    </row>
    <row r="874" ht="15.75" customHeight="1">
      <c r="A874" s="115"/>
      <c r="B874" s="115"/>
      <c r="C874" s="115"/>
      <c r="D874" s="115"/>
      <c r="E874" s="115"/>
      <c r="F874" s="115"/>
      <c r="G874" s="115"/>
      <c r="H874" s="115"/>
      <c r="I874" s="115"/>
      <c r="J874" s="115"/>
      <c r="K874" s="115"/>
      <c r="L874" s="115"/>
      <c r="M874" s="115"/>
      <c r="N874" s="115"/>
      <c r="O874" s="115"/>
    </row>
    <row r="875" ht="15.75" customHeight="1">
      <c r="A875" s="115"/>
      <c r="B875" s="115"/>
      <c r="C875" s="115"/>
      <c r="D875" s="115"/>
      <c r="E875" s="115"/>
      <c r="F875" s="115"/>
      <c r="G875" s="115"/>
      <c r="H875" s="115"/>
      <c r="I875" s="115"/>
      <c r="J875" s="115"/>
      <c r="K875" s="115"/>
      <c r="L875" s="115"/>
      <c r="M875" s="115"/>
      <c r="N875" s="115"/>
      <c r="O875" s="115"/>
    </row>
    <row r="876" ht="15.75" customHeight="1">
      <c r="A876" s="115"/>
      <c r="B876" s="115"/>
      <c r="C876" s="115"/>
      <c r="D876" s="115"/>
      <c r="E876" s="115"/>
      <c r="F876" s="115"/>
      <c r="G876" s="115"/>
      <c r="H876" s="115"/>
      <c r="I876" s="115"/>
      <c r="J876" s="115"/>
      <c r="K876" s="115"/>
      <c r="L876" s="115"/>
      <c r="M876" s="115"/>
      <c r="N876" s="115"/>
      <c r="O876" s="115"/>
    </row>
    <row r="877" ht="15.75" customHeight="1">
      <c r="A877" s="115"/>
      <c r="B877" s="115"/>
      <c r="C877" s="115"/>
      <c r="D877" s="115"/>
      <c r="E877" s="115"/>
      <c r="F877" s="115"/>
      <c r="G877" s="115"/>
      <c r="H877" s="115"/>
      <c r="I877" s="115"/>
      <c r="J877" s="115"/>
      <c r="K877" s="115"/>
      <c r="L877" s="115"/>
      <c r="M877" s="115"/>
      <c r="N877" s="115"/>
      <c r="O877" s="115"/>
    </row>
    <row r="878" ht="15.75" customHeight="1">
      <c r="A878" s="115"/>
      <c r="B878" s="115"/>
      <c r="C878" s="115"/>
      <c r="D878" s="115"/>
      <c r="E878" s="115"/>
      <c r="F878" s="115"/>
      <c r="G878" s="115"/>
      <c r="H878" s="115"/>
      <c r="I878" s="115"/>
      <c r="J878" s="115"/>
      <c r="K878" s="115"/>
      <c r="L878" s="115"/>
      <c r="M878" s="115"/>
      <c r="N878" s="115"/>
      <c r="O878" s="115"/>
    </row>
    <row r="879" ht="15.75" customHeight="1">
      <c r="A879" s="115"/>
      <c r="B879" s="115"/>
      <c r="C879" s="115"/>
      <c r="D879" s="115"/>
      <c r="E879" s="115"/>
      <c r="F879" s="115"/>
      <c r="G879" s="115"/>
      <c r="H879" s="115"/>
      <c r="I879" s="115"/>
      <c r="J879" s="115"/>
      <c r="K879" s="115"/>
      <c r="L879" s="115"/>
      <c r="M879" s="115"/>
      <c r="N879" s="115"/>
      <c r="O879" s="115"/>
    </row>
    <row r="880" ht="15.75" customHeight="1">
      <c r="A880" s="115"/>
      <c r="B880" s="115"/>
      <c r="C880" s="115"/>
      <c r="D880" s="115"/>
      <c r="E880" s="115"/>
      <c r="F880" s="115"/>
      <c r="G880" s="115"/>
      <c r="H880" s="115"/>
      <c r="I880" s="115"/>
      <c r="J880" s="115"/>
      <c r="K880" s="115"/>
      <c r="L880" s="115"/>
      <c r="M880" s="115"/>
      <c r="N880" s="115"/>
      <c r="O880" s="115"/>
    </row>
    <row r="881" ht="15.75" customHeight="1">
      <c r="A881" s="115"/>
      <c r="B881" s="115"/>
      <c r="C881" s="115"/>
      <c r="D881" s="115"/>
      <c r="E881" s="115"/>
      <c r="F881" s="115"/>
      <c r="G881" s="115"/>
      <c r="H881" s="115"/>
      <c r="I881" s="115"/>
      <c r="J881" s="115"/>
      <c r="K881" s="115"/>
      <c r="L881" s="115"/>
      <c r="M881" s="115"/>
      <c r="N881" s="115"/>
      <c r="O881" s="115"/>
    </row>
    <row r="882" ht="15.75" customHeight="1">
      <c r="A882" s="115"/>
      <c r="B882" s="115"/>
      <c r="C882" s="115"/>
      <c r="D882" s="115"/>
      <c r="E882" s="115"/>
      <c r="F882" s="115"/>
      <c r="G882" s="115"/>
      <c r="H882" s="115"/>
      <c r="I882" s="115"/>
      <c r="J882" s="115"/>
      <c r="K882" s="115"/>
      <c r="L882" s="115"/>
      <c r="M882" s="115"/>
      <c r="N882" s="115"/>
      <c r="O882" s="115"/>
    </row>
    <row r="883" ht="15.75" customHeight="1">
      <c r="A883" s="115"/>
      <c r="B883" s="115"/>
      <c r="C883" s="115"/>
      <c r="D883" s="115"/>
      <c r="E883" s="115"/>
      <c r="F883" s="115"/>
      <c r="G883" s="115"/>
      <c r="H883" s="115"/>
      <c r="I883" s="115"/>
      <c r="J883" s="115"/>
      <c r="K883" s="115"/>
      <c r="L883" s="115"/>
      <c r="M883" s="115"/>
      <c r="N883" s="115"/>
      <c r="O883" s="115"/>
    </row>
    <row r="884" ht="15.75" customHeight="1">
      <c r="A884" s="115"/>
      <c r="B884" s="115"/>
      <c r="C884" s="115"/>
      <c r="D884" s="115"/>
      <c r="E884" s="115"/>
      <c r="F884" s="115"/>
      <c r="G884" s="115"/>
      <c r="H884" s="115"/>
      <c r="I884" s="115"/>
      <c r="J884" s="115"/>
      <c r="K884" s="115"/>
      <c r="L884" s="115"/>
      <c r="M884" s="115"/>
      <c r="N884" s="115"/>
      <c r="O884" s="115"/>
    </row>
    <row r="885" ht="15.75" customHeight="1">
      <c r="A885" s="115"/>
      <c r="B885" s="115"/>
      <c r="C885" s="115"/>
      <c r="D885" s="115"/>
      <c r="E885" s="115"/>
      <c r="F885" s="115"/>
      <c r="G885" s="115"/>
      <c r="H885" s="115"/>
      <c r="I885" s="115"/>
      <c r="J885" s="115"/>
      <c r="K885" s="115"/>
      <c r="L885" s="115"/>
      <c r="M885" s="115"/>
      <c r="N885" s="115"/>
      <c r="O885" s="115"/>
    </row>
    <row r="886" ht="15.75" customHeight="1">
      <c r="A886" s="115"/>
      <c r="B886" s="115"/>
      <c r="C886" s="115"/>
      <c r="D886" s="115"/>
      <c r="E886" s="115"/>
      <c r="F886" s="115"/>
      <c r="G886" s="115"/>
      <c r="H886" s="115"/>
      <c r="I886" s="115"/>
      <c r="J886" s="115"/>
      <c r="K886" s="115"/>
      <c r="L886" s="115"/>
      <c r="M886" s="115"/>
      <c r="N886" s="115"/>
      <c r="O886" s="115"/>
    </row>
    <row r="887" ht="15.75" customHeight="1">
      <c r="A887" s="115"/>
      <c r="B887" s="115"/>
      <c r="C887" s="115"/>
      <c r="D887" s="115"/>
      <c r="E887" s="115"/>
      <c r="F887" s="115"/>
      <c r="G887" s="115"/>
      <c r="H887" s="115"/>
      <c r="I887" s="115"/>
      <c r="J887" s="115"/>
      <c r="K887" s="115"/>
      <c r="L887" s="115"/>
      <c r="M887" s="115"/>
      <c r="N887" s="115"/>
      <c r="O887" s="115"/>
    </row>
    <row r="888" ht="15.75" customHeight="1">
      <c r="A888" s="115"/>
      <c r="B888" s="115"/>
      <c r="C888" s="115"/>
      <c r="D888" s="115"/>
      <c r="E888" s="115"/>
      <c r="F888" s="115"/>
      <c r="G888" s="115"/>
      <c r="H888" s="115"/>
      <c r="I888" s="115"/>
      <c r="J888" s="115"/>
      <c r="K888" s="115"/>
      <c r="L888" s="115"/>
      <c r="M888" s="115"/>
      <c r="N888" s="115"/>
      <c r="O888" s="115"/>
    </row>
    <row r="889" ht="15.75" customHeight="1">
      <c r="A889" s="115"/>
      <c r="B889" s="115"/>
      <c r="C889" s="115"/>
      <c r="D889" s="115"/>
      <c r="E889" s="115"/>
      <c r="F889" s="115"/>
      <c r="G889" s="115"/>
      <c r="H889" s="115"/>
      <c r="I889" s="115"/>
      <c r="J889" s="115"/>
      <c r="K889" s="115"/>
      <c r="L889" s="115"/>
      <c r="M889" s="115"/>
      <c r="N889" s="115"/>
      <c r="O889" s="115"/>
    </row>
    <row r="890" ht="15.75" customHeight="1">
      <c r="A890" s="115"/>
      <c r="B890" s="115"/>
      <c r="C890" s="115"/>
      <c r="D890" s="115"/>
      <c r="E890" s="115"/>
      <c r="F890" s="115"/>
      <c r="G890" s="115"/>
      <c r="H890" s="115"/>
      <c r="I890" s="115"/>
      <c r="J890" s="115"/>
      <c r="K890" s="115"/>
      <c r="L890" s="115"/>
      <c r="M890" s="115"/>
      <c r="N890" s="115"/>
      <c r="O890" s="115"/>
    </row>
    <row r="891" ht="15.75" customHeight="1">
      <c r="A891" s="115"/>
      <c r="B891" s="115"/>
      <c r="C891" s="115"/>
      <c r="D891" s="115"/>
      <c r="E891" s="115"/>
      <c r="F891" s="115"/>
      <c r="G891" s="115"/>
      <c r="H891" s="115"/>
      <c r="I891" s="115"/>
      <c r="J891" s="115"/>
      <c r="K891" s="115"/>
      <c r="L891" s="115"/>
      <c r="M891" s="115"/>
      <c r="N891" s="115"/>
      <c r="O891" s="115"/>
    </row>
    <row r="892" ht="15.75" customHeight="1">
      <c r="A892" s="115"/>
      <c r="B892" s="115"/>
      <c r="C892" s="115"/>
      <c r="D892" s="115"/>
      <c r="E892" s="115"/>
      <c r="F892" s="115"/>
      <c r="G892" s="115"/>
      <c r="H892" s="115"/>
      <c r="I892" s="115"/>
      <c r="J892" s="115"/>
      <c r="K892" s="115"/>
      <c r="L892" s="115"/>
      <c r="M892" s="115"/>
      <c r="N892" s="115"/>
      <c r="O892" s="115"/>
    </row>
    <row r="893" ht="15.75" customHeight="1">
      <c r="A893" s="115"/>
      <c r="B893" s="115"/>
      <c r="C893" s="115"/>
      <c r="D893" s="115"/>
      <c r="E893" s="115"/>
      <c r="F893" s="115"/>
      <c r="G893" s="115"/>
      <c r="H893" s="115"/>
      <c r="I893" s="115"/>
      <c r="J893" s="115"/>
      <c r="K893" s="115"/>
      <c r="L893" s="115"/>
      <c r="M893" s="115"/>
      <c r="N893" s="115"/>
      <c r="O893" s="115"/>
    </row>
    <row r="894" ht="15.75" customHeight="1">
      <c r="A894" s="115"/>
      <c r="B894" s="115"/>
      <c r="C894" s="115"/>
      <c r="D894" s="115"/>
      <c r="E894" s="115"/>
      <c r="F894" s="115"/>
      <c r="G894" s="115"/>
      <c r="H894" s="115"/>
      <c r="I894" s="115"/>
      <c r="J894" s="115"/>
      <c r="K894" s="115"/>
      <c r="L894" s="115"/>
      <c r="M894" s="115"/>
      <c r="N894" s="115"/>
      <c r="O894" s="115"/>
    </row>
    <row r="895" ht="15.75" customHeight="1">
      <c r="A895" s="115"/>
      <c r="B895" s="115"/>
      <c r="C895" s="115"/>
      <c r="D895" s="115"/>
      <c r="E895" s="115"/>
      <c r="F895" s="115"/>
      <c r="G895" s="115"/>
      <c r="H895" s="115"/>
      <c r="I895" s="115"/>
      <c r="J895" s="115"/>
      <c r="K895" s="115"/>
      <c r="L895" s="115"/>
      <c r="M895" s="115"/>
      <c r="N895" s="115"/>
      <c r="O895" s="115"/>
    </row>
    <row r="896" ht="15.75" customHeight="1">
      <c r="A896" s="115"/>
      <c r="B896" s="115"/>
      <c r="C896" s="115"/>
      <c r="D896" s="115"/>
      <c r="E896" s="115"/>
      <c r="F896" s="115"/>
      <c r="G896" s="115"/>
      <c r="H896" s="115"/>
      <c r="I896" s="115"/>
      <c r="J896" s="115"/>
      <c r="K896" s="115"/>
      <c r="L896" s="115"/>
      <c r="M896" s="115"/>
      <c r="N896" s="115"/>
      <c r="O896" s="115"/>
    </row>
    <row r="897" ht="15.75" customHeight="1">
      <c r="A897" s="115"/>
      <c r="B897" s="115"/>
      <c r="C897" s="115"/>
      <c r="D897" s="115"/>
      <c r="E897" s="115"/>
      <c r="F897" s="115"/>
      <c r="G897" s="115"/>
      <c r="H897" s="115"/>
      <c r="I897" s="115"/>
      <c r="J897" s="115"/>
      <c r="K897" s="115"/>
      <c r="L897" s="115"/>
      <c r="M897" s="115"/>
      <c r="N897" s="115"/>
      <c r="O897" s="115"/>
    </row>
    <row r="898" ht="15.75" customHeight="1">
      <c r="A898" s="115"/>
      <c r="B898" s="115"/>
      <c r="C898" s="115"/>
      <c r="D898" s="115"/>
      <c r="E898" s="115"/>
      <c r="F898" s="115"/>
      <c r="G898" s="115"/>
      <c r="H898" s="115"/>
      <c r="I898" s="115"/>
      <c r="J898" s="115"/>
      <c r="K898" s="115"/>
      <c r="L898" s="115"/>
      <c r="M898" s="115"/>
      <c r="N898" s="115"/>
      <c r="O898" s="115"/>
    </row>
    <row r="899" ht="15.75" customHeight="1">
      <c r="A899" s="115"/>
      <c r="B899" s="115"/>
      <c r="C899" s="115"/>
      <c r="D899" s="115"/>
      <c r="E899" s="115"/>
      <c r="F899" s="115"/>
      <c r="G899" s="115"/>
      <c r="H899" s="115"/>
      <c r="I899" s="115"/>
      <c r="J899" s="115"/>
      <c r="K899" s="115"/>
      <c r="L899" s="115"/>
      <c r="M899" s="115"/>
      <c r="N899" s="115"/>
      <c r="O899" s="115"/>
    </row>
    <row r="900" ht="15.75" customHeight="1">
      <c r="A900" s="115"/>
      <c r="B900" s="115"/>
      <c r="C900" s="115"/>
      <c r="D900" s="115"/>
      <c r="E900" s="115"/>
      <c r="F900" s="115"/>
      <c r="G900" s="115"/>
      <c r="H900" s="115"/>
      <c r="I900" s="115"/>
      <c r="J900" s="115"/>
      <c r="K900" s="115"/>
      <c r="L900" s="115"/>
      <c r="M900" s="115"/>
      <c r="N900" s="115"/>
      <c r="O900" s="115"/>
    </row>
    <row r="901" ht="15.75" customHeight="1">
      <c r="A901" s="115"/>
      <c r="B901" s="115"/>
      <c r="C901" s="115"/>
      <c r="D901" s="115"/>
      <c r="E901" s="115"/>
      <c r="F901" s="115"/>
      <c r="G901" s="115"/>
      <c r="H901" s="115"/>
      <c r="I901" s="115"/>
      <c r="J901" s="115"/>
      <c r="K901" s="115"/>
      <c r="L901" s="115"/>
      <c r="M901" s="115"/>
      <c r="N901" s="115"/>
      <c r="O901" s="115"/>
    </row>
    <row r="902" ht="15.75" customHeight="1">
      <c r="A902" s="115"/>
      <c r="B902" s="115"/>
      <c r="C902" s="115"/>
      <c r="D902" s="115"/>
      <c r="E902" s="115"/>
      <c r="F902" s="115"/>
      <c r="G902" s="115"/>
      <c r="H902" s="115"/>
      <c r="I902" s="115"/>
      <c r="J902" s="115"/>
      <c r="K902" s="115"/>
      <c r="L902" s="115"/>
      <c r="M902" s="115"/>
      <c r="N902" s="115"/>
      <c r="O902" s="115"/>
    </row>
    <row r="903" ht="15.75" customHeight="1">
      <c r="A903" s="115"/>
      <c r="B903" s="115"/>
      <c r="C903" s="115"/>
      <c r="D903" s="115"/>
      <c r="E903" s="115"/>
      <c r="F903" s="115"/>
      <c r="G903" s="115"/>
      <c r="H903" s="115"/>
      <c r="I903" s="115"/>
      <c r="J903" s="115"/>
      <c r="K903" s="115"/>
      <c r="L903" s="115"/>
      <c r="M903" s="115"/>
      <c r="N903" s="115"/>
      <c r="O903" s="115"/>
    </row>
    <row r="904" ht="15.75" customHeight="1">
      <c r="A904" s="115"/>
      <c r="B904" s="115"/>
      <c r="C904" s="115"/>
      <c r="D904" s="115"/>
      <c r="E904" s="115"/>
      <c r="F904" s="115"/>
      <c r="G904" s="115"/>
      <c r="H904" s="115"/>
      <c r="I904" s="115"/>
      <c r="J904" s="115"/>
      <c r="K904" s="115"/>
      <c r="L904" s="115"/>
      <c r="M904" s="115"/>
      <c r="N904" s="115"/>
      <c r="O904" s="115"/>
    </row>
    <row r="905" ht="15.75" customHeight="1">
      <c r="A905" s="115"/>
      <c r="B905" s="115"/>
      <c r="C905" s="115"/>
      <c r="D905" s="115"/>
      <c r="E905" s="115"/>
      <c r="F905" s="115"/>
      <c r="G905" s="115"/>
      <c r="H905" s="115"/>
      <c r="I905" s="115"/>
      <c r="J905" s="115"/>
      <c r="K905" s="115"/>
      <c r="L905" s="115"/>
      <c r="M905" s="115"/>
      <c r="N905" s="115"/>
      <c r="O905" s="115"/>
    </row>
    <row r="906" ht="15.75" customHeight="1">
      <c r="A906" s="115"/>
      <c r="B906" s="115"/>
      <c r="C906" s="115"/>
      <c r="D906" s="115"/>
      <c r="E906" s="115"/>
      <c r="F906" s="115"/>
      <c r="G906" s="115"/>
      <c r="H906" s="115"/>
      <c r="I906" s="115"/>
      <c r="J906" s="115"/>
      <c r="K906" s="115"/>
      <c r="L906" s="115"/>
      <c r="M906" s="115"/>
      <c r="N906" s="115"/>
      <c r="O906" s="115"/>
    </row>
    <row r="907" ht="15.75" customHeight="1">
      <c r="A907" s="115"/>
      <c r="B907" s="115"/>
      <c r="C907" s="115"/>
      <c r="D907" s="115"/>
      <c r="E907" s="115"/>
      <c r="F907" s="115"/>
      <c r="G907" s="115"/>
      <c r="H907" s="115"/>
      <c r="I907" s="115"/>
      <c r="J907" s="115"/>
      <c r="K907" s="115"/>
      <c r="L907" s="115"/>
      <c r="M907" s="115"/>
      <c r="N907" s="115"/>
      <c r="O907" s="115"/>
    </row>
    <row r="908" ht="15.75" customHeight="1">
      <c r="A908" s="115"/>
      <c r="B908" s="115"/>
      <c r="C908" s="115"/>
      <c r="D908" s="115"/>
      <c r="E908" s="115"/>
      <c r="F908" s="115"/>
      <c r="G908" s="115"/>
      <c r="H908" s="115"/>
      <c r="I908" s="115"/>
      <c r="J908" s="115"/>
      <c r="K908" s="115"/>
      <c r="L908" s="115"/>
      <c r="M908" s="115"/>
      <c r="N908" s="115"/>
      <c r="O908" s="115"/>
    </row>
    <row r="909" ht="15.75" customHeight="1">
      <c r="A909" s="115"/>
      <c r="B909" s="115"/>
      <c r="C909" s="115"/>
      <c r="D909" s="115"/>
      <c r="E909" s="115"/>
      <c r="F909" s="115"/>
      <c r="G909" s="115"/>
      <c r="H909" s="115"/>
      <c r="I909" s="115"/>
      <c r="J909" s="115"/>
      <c r="K909" s="115"/>
      <c r="L909" s="115"/>
      <c r="M909" s="115"/>
      <c r="N909" s="115"/>
      <c r="O909" s="115"/>
    </row>
    <row r="910" ht="15.75" customHeight="1">
      <c r="A910" s="115"/>
      <c r="B910" s="115"/>
      <c r="C910" s="115"/>
      <c r="D910" s="115"/>
      <c r="E910" s="115"/>
      <c r="F910" s="115"/>
      <c r="G910" s="115"/>
      <c r="H910" s="115"/>
      <c r="I910" s="115"/>
      <c r="J910" s="115"/>
      <c r="K910" s="115"/>
      <c r="L910" s="115"/>
      <c r="M910" s="115"/>
      <c r="N910" s="115"/>
      <c r="O910" s="115"/>
    </row>
    <row r="911" ht="15.75" customHeight="1">
      <c r="A911" s="115"/>
      <c r="B911" s="115"/>
      <c r="C911" s="115"/>
      <c r="D911" s="115"/>
      <c r="E911" s="115"/>
      <c r="F911" s="115"/>
      <c r="G911" s="115"/>
      <c r="H911" s="115"/>
      <c r="I911" s="115"/>
      <c r="J911" s="115"/>
      <c r="K911" s="115"/>
      <c r="L911" s="115"/>
      <c r="M911" s="115"/>
      <c r="N911" s="115"/>
      <c r="O911" s="115"/>
    </row>
    <row r="912" ht="15.75" customHeight="1">
      <c r="A912" s="115"/>
      <c r="B912" s="115"/>
      <c r="C912" s="115"/>
      <c r="D912" s="115"/>
      <c r="E912" s="115"/>
      <c r="F912" s="115"/>
      <c r="G912" s="115"/>
      <c r="H912" s="115"/>
      <c r="I912" s="115"/>
      <c r="J912" s="115"/>
      <c r="K912" s="115"/>
      <c r="L912" s="115"/>
      <c r="M912" s="115"/>
      <c r="N912" s="115"/>
      <c r="O912" s="115"/>
    </row>
    <row r="913" ht="15.75" customHeight="1">
      <c r="A913" s="115"/>
      <c r="B913" s="115"/>
      <c r="C913" s="115"/>
      <c r="D913" s="115"/>
      <c r="E913" s="115"/>
      <c r="F913" s="115"/>
      <c r="G913" s="115"/>
      <c r="H913" s="115"/>
      <c r="I913" s="115"/>
      <c r="J913" s="115"/>
      <c r="K913" s="115"/>
      <c r="L913" s="115"/>
      <c r="M913" s="115"/>
      <c r="N913" s="115"/>
      <c r="O913" s="115"/>
    </row>
    <row r="914" ht="15.75" customHeight="1">
      <c r="A914" s="115"/>
      <c r="B914" s="115"/>
      <c r="C914" s="115"/>
      <c r="D914" s="115"/>
      <c r="E914" s="115"/>
      <c r="F914" s="115"/>
      <c r="G914" s="115"/>
      <c r="H914" s="115"/>
      <c r="I914" s="115"/>
      <c r="J914" s="115"/>
      <c r="K914" s="115"/>
      <c r="L914" s="115"/>
      <c r="M914" s="115"/>
      <c r="N914" s="115"/>
      <c r="O914" s="115"/>
    </row>
    <row r="915" ht="15.75" customHeight="1">
      <c r="A915" s="115"/>
      <c r="B915" s="115"/>
      <c r="C915" s="115"/>
      <c r="D915" s="115"/>
      <c r="E915" s="115"/>
      <c r="F915" s="115"/>
      <c r="G915" s="115"/>
      <c r="H915" s="115"/>
      <c r="I915" s="115"/>
      <c r="J915" s="115"/>
      <c r="K915" s="115"/>
      <c r="L915" s="115"/>
      <c r="M915" s="115"/>
      <c r="N915" s="115"/>
      <c r="O915" s="115"/>
    </row>
    <row r="916" ht="15.75" customHeight="1">
      <c r="A916" s="115"/>
      <c r="B916" s="115"/>
      <c r="C916" s="115"/>
      <c r="D916" s="115"/>
      <c r="E916" s="115"/>
      <c r="F916" s="115"/>
      <c r="G916" s="115"/>
      <c r="H916" s="115"/>
      <c r="I916" s="115"/>
      <c r="J916" s="115"/>
      <c r="K916" s="115"/>
      <c r="L916" s="115"/>
      <c r="M916" s="115"/>
      <c r="N916" s="115"/>
      <c r="O916" s="115"/>
    </row>
    <row r="917" ht="15.75" customHeight="1">
      <c r="A917" s="115"/>
      <c r="B917" s="115"/>
      <c r="C917" s="115"/>
      <c r="D917" s="115"/>
      <c r="E917" s="115"/>
      <c r="F917" s="115"/>
      <c r="G917" s="115"/>
      <c r="H917" s="115"/>
      <c r="I917" s="115"/>
      <c r="J917" s="115"/>
      <c r="K917" s="115"/>
      <c r="L917" s="115"/>
      <c r="M917" s="115"/>
      <c r="N917" s="115"/>
      <c r="O917" s="115"/>
    </row>
    <row r="918" ht="15.75" customHeight="1">
      <c r="A918" s="115"/>
      <c r="B918" s="115"/>
      <c r="C918" s="115"/>
      <c r="D918" s="115"/>
      <c r="E918" s="115"/>
      <c r="F918" s="115"/>
      <c r="G918" s="115"/>
      <c r="H918" s="115"/>
      <c r="I918" s="115"/>
      <c r="J918" s="115"/>
      <c r="K918" s="115"/>
      <c r="L918" s="115"/>
      <c r="M918" s="115"/>
      <c r="N918" s="115"/>
      <c r="O918" s="115"/>
    </row>
    <row r="919" ht="15.75" customHeight="1">
      <c r="A919" s="115"/>
      <c r="B919" s="115"/>
      <c r="C919" s="115"/>
      <c r="D919" s="115"/>
      <c r="E919" s="115"/>
      <c r="F919" s="115"/>
      <c r="G919" s="115"/>
      <c r="H919" s="115"/>
      <c r="I919" s="115"/>
      <c r="J919" s="115"/>
      <c r="K919" s="115"/>
      <c r="L919" s="115"/>
      <c r="M919" s="115"/>
      <c r="N919" s="115"/>
      <c r="O919" s="115"/>
    </row>
    <row r="920" ht="15.75" customHeight="1">
      <c r="A920" s="115"/>
      <c r="B920" s="115"/>
      <c r="C920" s="115"/>
      <c r="D920" s="115"/>
      <c r="E920" s="115"/>
      <c r="F920" s="115"/>
      <c r="G920" s="115"/>
      <c r="H920" s="115"/>
      <c r="I920" s="115"/>
      <c r="J920" s="115"/>
      <c r="K920" s="115"/>
      <c r="L920" s="115"/>
      <c r="M920" s="115"/>
      <c r="N920" s="115"/>
      <c r="O920" s="115"/>
    </row>
    <row r="921" ht="15.75" customHeight="1">
      <c r="A921" s="115"/>
      <c r="B921" s="115"/>
      <c r="C921" s="115"/>
      <c r="D921" s="115"/>
      <c r="E921" s="115"/>
      <c r="F921" s="115"/>
      <c r="G921" s="115"/>
      <c r="H921" s="115"/>
      <c r="I921" s="115"/>
      <c r="J921" s="115"/>
      <c r="K921" s="115"/>
      <c r="L921" s="115"/>
      <c r="M921" s="115"/>
      <c r="N921" s="115"/>
      <c r="O921" s="115"/>
    </row>
    <row r="922" ht="15.75" customHeight="1">
      <c r="A922" s="115"/>
      <c r="B922" s="115"/>
      <c r="C922" s="115"/>
      <c r="D922" s="115"/>
      <c r="E922" s="115"/>
      <c r="F922" s="115"/>
      <c r="G922" s="115"/>
      <c r="H922" s="115"/>
      <c r="I922" s="115"/>
      <c r="J922" s="115"/>
      <c r="K922" s="115"/>
      <c r="L922" s="115"/>
      <c r="M922" s="115"/>
      <c r="N922" s="115"/>
      <c r="O922" s="115"/>
    </row>
    <row r="923" ht="15.75" customHeight="1">
      <c r="A923" s="115"/>
      <c r="B923" s="115"/>
      <c r="C923" s="115"/>
      <c r="D923" s="115"/>
      <c r="E923" s="115"/>
      <c r="F923" s="115"/>
      <c r="G923" s="115"/>
      <c r="H923" s="115"/>
      <c r="I923" s="115"/>
      <c r="J923" s="115"/>
      <c r="K923" s="115"/>
      <c r="L923" s="115"/>
      <c r="M923" s="115"/>
      <c r="N923" s="115"/>
      <c r="O923" s="115"/>
    </row>
    <row r="924" ht="15.75" customHeight="1">
      <c r="A924" s="115"/>
      <c r="B924" s="115"/>
      <c r="C924" s="115"/>
      <c r="D924" s="115"/>
      <c r="E924" s="115"/>
      <c r="F924" s="115"/>
      <c r="G924" s="115"/>
      <c r="H924" s="115"/>
      <c r="I924" s="115"/>
      <c r="J924" s="115"/>
      <c r="K924" s="115"/>
      <c r="L924" s="115"/>
      <c r="M924" s="115"/>
      <c r="N924" s="115"/>
      <c r="O924" s="115"/>
    </row>
    <row r="925" ht="15.75" customHeight="1">
      <c r="A925" s="115"/>
      <c r="B925" s="115"/>
      <c r="C925" s="115"/>
      <c r="D925" s="115"/>
      <c r="E925" s="115"/>
      <c r="F925" s="115"/>
      <c r="G925" s="115"/>
      <c r="H925" s="115"/>
      <c r="I925" s="115"/>
      <c r="J925" s="115"/>
      <c r="K925" s="115"/>
      <c r="L925" s="115"/>
      <c r="M925" s="115"/>
      <c r="N925" s="115"/>
      <c r="O925" s="115"/>
    </row>
    <row r="926" ht="15.75" customHeight="1">
      <c r="A926" s="115"/>
      <c r="B926" s="115"/>
      <c r="C926" s="115"/>
      <c r="D926" s="115"/>
      <c r="E926" s="115"/>
      <c r="F926" s="115"/>
      <c r="G926" s="115"/>
      <c r="H926" s="115"/>
      <c r="I926" s="115"/>
      <c r="J926" s="115"/>
      <c r="K926" s="115"/>
      <c r="L926" s="115"/>
      <c r="M926" s="115"/>
      <c r="N926" s="115"/>
      <c r="O926" s="115"/>
    </row>
    <row r="927" ht="15.75" customHeight="1">
      <c r="A927" s="115"/>
      <c r="B927" s="115"/>
      <c r="C927" s="115"/>
      <c r="D927" s="115"/>
      <c r="E927" s="115"/>
      <c r="F927" s="115"/>
      <c r="G927" s="115"/>
      <c r="H927" s="115"/>
      <c r="I927" s="115"/>
      <c r="J927" s="115"/>
      <c r="K927" s="115"/>
      <c r="L927" s="115"/>
      <c r="M927" s="115"/>
      <c r="N927" s="115"/>
      <c r="O927" s="115"/>
    </row>
    <row r="928" ht="15.75" customHeight="1">
      <c r="A928" s="115"/>
      <c r="B928" s="115"/>
      <c r="C928" s="115"/>
      <c r="D928" s="115"/>
      <c r="E928" s="115"/>
      <c r="F928" s="115"/>
      <c r="G928" s="115"/>
      <c r="H928" s="115"/>
      <c r="I928" s="115"/>
      <c r="J928" s="115"/>
      <c r="K928" s="115"/>
      <c r="L928" s="115"/>
      <c r="M928" s="115"/>
      <c r="N928" s="115"/>
      <c r="O928" s="115"/>
    </row>
    <row r="929" ht="15.75" customHeight="1">
      <c r="A929" s="115"/>
      <c r="B929" s="115"/>
      <c r="C929" s="115"/>
      <c r="D929" s="115"/>
      <c r="E929" s="115"/>
      <c r="F929" s="115"/>
      <c r="G929" s="115"/>
      <c r="H929" s="115"/>
      <c r="I929" s="115"/>
      <c r="J929" s="115"/>
      <c r="K929" s="115"/>
      <c r="L929" s="115"/>
      <c r="M929" s="115"/>
      <c r="N929" s="115"/>
      <c r="O929" s="115"/>
    </row>
    <row r="930" ht="15.75" customHeight="1">
      <c r="A930" s="115"/>
      <c r="B930" s="115"/>
      <c r="C930" s="115"/>
      <c r="D930" s="115"/>
      <c r="E930" s="115"/>
      <c r="F930" s="115"/>
      <c r="G930" s="115"/>
      <c r="H930" s="115"/>
      <c r="I930" s="115"/>
      <c r="J930" s="115"/>
      <c r="K930" s="115"/>
      <c r="L930" s="115"/>
      <c r="M930" s="115"/>
      <c r="N930" s="115"/>
      <c r="O930" s="115"/>
    </row>
    <row r="931" ht="15.75" customHeight="1">
      <c r="A931" s="115"/>
      <c r="B931" s="115"/>
      <c r="C931" s="115"/>
      <c r="D931" s="115"/>
      <c r="E931" s="115"/>
      <c r="F931" s="115"/>
      <c r="G931" s="115"/>
      <c r="H931" s="115"/>
      <c r="I931" s="115"/>
      <c r="J931" s="115"/>
      <c r="K931" s="115"/>
      <c r="L931" s="115"/>
      <c r="M931" s="115"/>
      <c r="N931" s="115"/>
      <c r="O931" s="115"/>
    </row>
    <row r="932" ht="15.75" customHeight="1">
      <c r="A932" s="115"/>
      <c r="B932" s="115"/>
      <c r="C932" s="115"/>
      <c r="D932" s="115"/>
      <c r="E932" s="115"/>
      <c r="F932" s="115"/>
      <c r="G932" s="115"/>
      <c r="H932" s="115"/>
      <c r="I932" s="115"/>
      <c r="J932" s="115"/>
      <c r="K932" s="115"/>
      <c r="L932" s="115"/>
      <c r="M932" s="115"/>
      <c r="N932" s="115"/>
      <c r="O932" s="115"/>
    </row>
    <row r="933" ht="15.75" customHeight="1">
      <c r="A933" s="115"/>
      <c r="B933" s="115"/>
      <c r="C933" s="115"/>
      <c r="D933" s="115"/>
      <c r="E933" s="115"/>
      <c r="F933" s="115"/>
      <c r="G933" s="115"/>
      <c r="H933" s="115"/>
      <c r="I933" s="115"/>
      <c r="J933" s="115"/>
      <c r="K933" s="115"/>
      <c r="L933" s="115"/>
      <c r="M933" s="115"/>
      <c r="N933" s="115"/>
      <c r="O933" s="115"/>
    </row>
    <row r="934" ht="15.75" customHeight="1">
      <c r="A934" s="115"/>
      <c r="B934" s="115"/>
      <c r="C934" s="115"/>
      <c r="D934" s="115"/>
      <c r="E934" s="115"/>
      <c r="F934" s="115"/>
      <c r="G934" s="115"/>
      <c r="H934" s="115"/>
      <c r="I934" s="115"/>
      <c r="J934" s="115"/>
      <c r="K934" s="115"/>
      <c r="L934" s="115"/>
      <c r="M934" s="115"/>
      <c r="N934" s="115"/>
      <c r="O934" s="115"/>
    </row>
    <row r="935" ht="15.75" customHeight="1">
      <c r="A935" s="115"/>
      <c r="B935" s="115"/>
      <c r="C935" s="115"/>
      <c r="D935" s="115"/>
      <c r="E935" s="115"/>
      <c r="F935" s="115"/>
      <c r="G935" s="115"/>
      <c r="H935" s="115"/>
      <c r="I935" s="115"/>
      <c r="J935" s="115"/>
      <c r="K935" s="115"/>
      <c r="L935" s="115"/>
      <c r="M935" s="115"/>
      <c r="N935" s="115"/>
      <c r="O935" s="115"/>
    </row>
    <row r="936" ht="15.75" customHeight="1">
      <c r="A936" s="115"/>
      <c r="B936" s="115"/>
      <c r="C936" s="115"/>
      <c r="D936" s="115"/>
      <c r="E936" s="115"/>
      <c r="F936" s="115"/>
      <c r="G936" s="115"/>
      <c r="H936" s="115"/>
      <c r="I936" s="115"/>
      <c r="J936" s="115"/>
      <c r="K936" s="115"/>
      <c r="L936" s="115"/>
      <c r="M936" s="115"/>
      <c r="N936" s="115"/>
      <c r="O936" s="115"/>
    </row>
    <row r="937" ht="15.75" customHeight="1">
      <c r="A937" s="115"/>
      <c r="B937" s="115"/>
      <c r="C937" s="115"/>
      <c r="D937" s="115"/>
      <c r="E937" s="115"/>
      <c r="F937" s="115"/>
      <c r="G937" s="115"/>
      <c r="H937" s="115"/>
      <c r="I937" s="115"/>
      <c r="J937" s="115"/>
      <c r="K937" s="115"/>
      <c r="L937" s="115"/>
      <c r="M937" s="115"/>
      <c r="N937" s="115"/>
      <c r="O937" s="115"/>
    </row>
    <row r="938" ht="15.75" customHeight="1">
      <c r="A938" s="115"/>
      <c r="B938" s="115"/>
      <c r="C938" s="115"/>
      <c r="D938" s="115"/>
      <c r="E938" s="115"/>
      <c r="F938" s="115"/>
      <c r="G938" s="115"/>
      <c r="H938" s="115"/>
      <c r="I938" s="115"/>
      <c r="J938" s="115"/>
      <c r="K938" s="115"/>
      <c r="L938" s="115"/>
      <c r="M938" s="115"/>
      <c r="N938" s="115"/>
      <c r="O938" s="115"/>
    </row>
    <row r="939" ht="15.75" customHeight="1">
      <c r="A939" s="115"/>
      <c r="B939" s="115"/>
      <c r="C939" s="115"/>
      <c r="D939" s="115"/>
      <c r="E939" s="115"/>
      <c r="F939" s="115"/>
      <c r="G939" s="115"/>
      <c r="H939" s="115"/>
      <c r="I939" s="115"/>
      <c r="J939" s="115"/>
      <c r="K939" s="115"/>
      <c r="L939" s="115"/>
      <c r="M939" s="115"/>
      <c r="N939" s="115"/>
      <c r="O939" s="115"/>
    </row>
    <row r="940" ht="15.75" customHeight="1">
      <c r="A940" s="115"/>
      <c r="B940" s="115"/>
      <c r="C940" s="115"/>
      <c r="D940" s="115"/>
      <c r="E940" s="115"/>
      <c r="F940" s="115"/>
      <c r="G940" s="115"/>
      <c r="H940" s="115"/>
      <c r="I940" s="115"/>
      <c r="J940" s="115"/>
      <c r="K940" s="115"/>
      <c r="L940" s="115"/>
      <c r="M940" s="115"/>
      <c r="N940" s="115"/>
      <c r="O940" s="115"/>
    </row>
    <row r="941" ht="15.75" customHeight="1">
      <c r="A941" s="115"/>
      <c r="B941" s="115"/>
      <c r="C941" s="115"/>
      <c r="D941" s="115"/>
      <c r="E941" s="115"/>
      <c r="F941" s="115"/>
      <c r="G941" s="115"/>
      <c r="H941" s="115"/>
      <c r="I941" s="115"/>
      <c r="J941" s="115"/>
      <c r="K941" s="115"/>
      <c r="L941" s="115"/>
      <c r="M941" s="115"/>
      <c r="N941" s="115"/>
      <c r="O941" s="115"/>
    </row>
    <row r="942" ht="15.75" customHeight="1">
      <c r="A942" s="115"/>
      <c r="B942" s="115"/>
      <c r="C942" s="115"/>
      <c r="D942" s="115"/>
      <c r="E942" s="115"/>
      <c r="F942" s="115"/>
      <c r="G942" s="115"/>
      <c r="H942" s="115"/>
      <c r="I942" s="115"/>
      <c r="J942" s="115"/>
      <c r="K942" s="115"/>
      <c r="L942" s="115"/>
      <c r="M942" s="115"/>
      <c r="N942" s="115"/>
      <c r="O942" s="115"/>
    </row>
    <row r="943" ht="15.75" customHeight="1">
      <c r="A943" s="115"/>
      <c r="B943" s="115"/>
      <c r="C943" s="115"/>
      <c r="D943" s="115"/>
      <c r="E943" s="115"/>
      <c r="F943" s="115"/>
      <c r="G943" s="115"/>
      <c r="H943" s="115"/>
      <c r="I943" s="115"/>
      <c r="J943" s="115"/>
      <c r="K943" s="115"/>
      <c r="L943" s="115"/>
      <c r="M943" s="115"/>
      <c r="N943" s="115"/>
      <c r="O943" s="115"/>
    </row>
    <row r="944" ht="15.75" customHeight="1">
      <c r="A944" s="115"/>
      <c r="B944" s="115"/>
      <c r="C944" s="115"/>
      <c r="D944" s="115"/>
      <c r="E944" s="115"/>
      <c r="F944" s="115"/>
      <c r="G944" s="115"/>
      <c r="H944" s="115"/>
      <c r="I944" s="115"/>
      <c r="J944" s="115"/>
      <c r="K944" s="115"/>
      <c r="L944" s="115"/>
      <c r="M944" s="115"/>
      <c r="N944" s="115"/>
      <c r="O944" s="115"/>
    </row>
    <row r="945" ht="15.75" customHeight="1">
      <c r="A945" s="115"/>
      <c r="B945" s="115"/>
      <c r="C945" s="115"/>
      <c r="D945" s="115"/>
      <c r="E945" s="115"/>
      <c r="F945" s="115"/>
      <c r="G945" s="115"/>
      <c r="H945" s="115"/>
      <c r="I945" s="115"/>
      <c r="J945" s="115"/>
      <c r="K945" s="115"/>
      <c r="L945" s="115"/>
      <c r="M945" s="115"/>
      <c r="N945" s="115"/>
      <c r="O945" s="115"/>
    </row>
    <row r="946" ht="15.75" customHeight="1">
      <c r="A946" s="115"/>
      <c r="B946" s="115"/>
      <c r="C946" s="115"/>
      <c r="D946" s="115"/>
      <c r="E946" s="115"/>
      <c r="F946" s="115"/>
      <c r="G946" s="115"/>
      <c r="H946" s="115"/>
      <c r="I946" s="115"/>
      <c r="J946" s="115"/>
      <c r="K946" s="115"/>
      <c r="L946" s="115"/>
      <c r="M946" s="115"/>
      <c r="N946" s="115"/>
      <c r="O946" s="115"/>
    </row>
    <row r="947" ht="15.75" customHeight="1">
      <c r="A947" s="115"/>
      <c r="B947" s="115"/>
      <c r="C947" s="115"/>
      <c r="D947" s="115"/>
      <c r="E947" s="115"/>
      <c r="F947" s="115"/>
      <c r="G947" s="115"/>
      <c r="H947" s="115"/>
      <c r="I947" s="115"/>
      <c r="J947" s="115"/>
      <c r="K947" s="115"/>
      <c r="L947" s="115"/>
      <c r="M947" s="115"/>
      <c r="N947" s="115"/>
      <c r="O947" s="115"/>
    </row>
    <row r="948" ht="15.75" customHeight="1">
      <c r="A948" s="115"/>
      <c r="B948" s="115"/>
      <c r="C948" s="115"/>
      <c r="D948" s="115"/>
      <c r="E948" s="115"/>
      <c r="F948" s="115"/>
      <c r="G948" s="115"/>
      <c r="H948" s="115"/>
      <c r="I948" s="115"/>
      <c r="J948" s="115"/>
      <c r="K948" s="115"/>
      <c r="L948" s="115"/>
      <c r="M948" s="115"/>
      <c r="N948" s="115"/>
      <c r="O948" s="115"/>
    </row>
    <row r="949" ht="15.75" customHeight="1">
      <c r="A949" s="115"/>
      <c r="B949" s="115"/>
      <c r="C949" s="115"/>
      <c r="D949" s="115"/>
      <c r="E949" s="115"/>
      <c r="F949" s="115"/>
      <c r="G949" s="115"/>
      <c r="H949" s="115"/>
      <c r="I949" s="115"/>
      <c r="J949" s="115"/>
      <c r="K949" s="115"/>
      <c r="L949" s="115"/>
      <c r="M949" s="115"/>
      <c r="N949" s="115"/>
      <c r="O949" s="115"/>
    </row>
    <row r="950" ht="15.75" customHeight="1">
      <c r="A950" s="115"/>
      <c r="B950" s="115"/>
      <c r="C950" s="115"/>
      <c r="D950" s="115"/>
      <c r="E950" s="115"/>
      <c r="F950" s="115"/>
      <c r="G950" s="115"/>
      <c r="H950" s="115"/>
      <c r="I950" s="115"/>
      <c r="J950" s="115"/>
      <c r="K950" s="115"/>
      <c r="L950" s="115"/>
      <c r="M950" s="115"/>
      <c r="N950" s="115"/>
      <c r="O950" s="115"/>
    </row>
    <row r="951" ht="15.75" customHeight="1">
      <c r="A951" s="115"/>
      <c r="B951" s="115"/>
      <c r="C951" s="115"/>
      <c r="D951" s="115"/>
      <c r="E951" s="115"/>
      <c r="F951" s="115"/>
      <c r="G951" s="115"/>
      <c r="H951" s="115"/>
      <c r="I951" s="115"/>
      <c r="J951" s="115"/>
      <c r="K951" s="115"/>
      <c r="L951" s="115"/>
      <c r="M951" s="115"/>
      <c r="N951" s="115"/>
      <c r="O951" s="115"/>
    </row>
    <row r="952" ht="15.75" customHeight="1">
      <c r="A952" s="115"/>
      <c r="B952" s="115"/>
      <c r="C952" s="115"/>
      <c r="D952" s="115"/>
      <c r="E952" s="115"/>
      <c r="F952" s="115"/>
      <c r="G952" s="115"/>
      <c r="H952" s="115"/>
      <c r="I952" s="115"/>
      <c r="J952" s="115"/>
      <c r="K952" s="115"/>
      <c r="L952" s="115"/>
      <c r="M952" s="115"/>
      <c r="N952" s="115"/>
      <c r="O952" s="115"/>
    </row>
    <row r="953" ht="15.75" customHeight="1">
      <c r="A953" s="115"/>
      <c r="B953" s="115"/>
      <c r="C953" s="115"/>
      <c r="D953" s="115"/>
      <c r="E953" s="115"/>
      <c r="F953" s="115"/>
      <c r="G953" s="115"/>
      <c r="H953" s="115"/>
      <c r="I953" s="115"/>
      <c r="J953" s="115"/>
      <c r="K953" s="115"/>
      <c r="L953" s="115"/>
      <c r="M953" s="115"/>
      <c r="N953" s="115"/>
      <c r="O953" s="115"/>
    </row>
    <row r="954" ht="15.75" customHeight="1">
      <c r="A954" s="115"/>
      <c r="B954" s="115"/>
      <c r="C954" s="115"/>
      <c r="D954" s="115"/>
      <c r="E954" s="115"/>
      <c r="F954" s="115"/>
      <c r="G954" s="115"/>
      <c r="H954" s="115"/>
      <c r="I954" s="115"/>
      <c r="J954" s="115"/>
      <c r="K954" s="115"/>
      <c r="L954" s="115"/>
      <c r="M954" s="115"/>
      <c r="N954" s="115"/>
      <c r="O954" s="115"/>
    </row>
    <row r="955" ht="15.75" customHeight="1">
      <c r="A955" s="115"/>
      <c r="B955" s="115"/>
      <c r="C955" s="115"/>
      <c r="D955" s="115"/>
      <c r="E955" s="115"/>
      <c r="F955" s="115"/>
      <c r="G955" s="115"/>
      <c r="H955" s="115"/>
      <c r="I955" s="115"/>
      <c r="J955" s="115"/>
      <c r="K955" s="115"/>
      <c r="L955" s="115"/>
      <c r="M955" s="115"/>
      <c r="N955" s="115"/>
      <c r="O955" s="115"/>
    </row>
    <row r="956" ht="15.75" customHeight="1">
      <c r="A956" s="115"/>
      <c r="B956" s="115"/>
      <c r="C956" s="115"/>
      <c r="D956" s="115"/>
      <c r="E956" s="115"/>
      <c r="F956" s="115"/>
      <c r="G956" s="115"/>
      <c r="H956" s="115"/>
      <c r="I956" s="115"/>
      <c r="J956" s="115"/>
      <c r="K956" s="115"/>
      <c r="L956" s="115"/>
      <c r="M956" s="115"/>
      <c r="N956" s="115"/>
      <c r="O956" s="115"/>
    </row>
    <row r="957" ht="15.75" customHeight="1">
      <c r="A957" s="115"/>
      <c r="B957" s="115"/>
      <c r="C957" s="115"/>
      <c r="D957" s="115"/>
      <c r="E957" s="115"/>
      <c r="F957" s="115"/>
      <c r="G957" s="115"/>
      <c r="H957" s="115"/>
      <c r="I957" s="115"/>
      <c r="J957" s="115"/>
      <c r="K957" s="115"/>
      <c r="L957" s="115"/>
      <c r="M957" s="115"/>
      <c r="N957" s="115"/>
      <c r="O957" s="115"/>
    </row>
    <row r="958" ht="15.75" customHeight="1">
      <c r="A958" s="115"/>
      <c r="B958" s="115"/>
      <c r="C958" s="115"/>
      <c r="D958" s="115"/>
      <c r="E958" s="115"/>
      <c r="F958" s="115"/>
      <c r="G958" s="115"/>
      <c r="H958" s="115"/>
      <c r="I958" s="115"/>
      <c r="J958" s="115"/>
      <c r="K958" s="115"/>
      <c r="L958" s="115"/>
      <c r="M958" s="115"/>
      <c r="N958" s="115"/>
      <c r="O958" s="115"/>
    </row>
    <row r="959" ht="15.75" customHeight="1">
      <c r="A959" s="115"/>
      <c r="B959" s="115"/>
      <c r="C959" s="115"/>
      <c r="D959" s="115"/>
      <c r="E959" s="115"/>
      <c r="F959" s="115"/>
      <c r="G959" s="115"/>
      <c r="H959" s="115"/>
      <c r="I959" s="115"/>
      <c r="J959" s="115"/>
      <c r="K959" s="115"/>
      <c r="L959" s="115"/>
      <c r="M959" s="115"/>
      <c r="N959" s="115"/>
      <c r="O959" s="115"/>
    </row>
    <row r="960" ht="15.75" customHeight="1">
      <c r="A960" s="115"/>
      <c r="B960" s="115"/>
      <c r="C960" s="115"/>
      <c r="D960" s="115"/>
      <c r="E960" s="115"/>
      <c r="F960" s="115"/>
      <c r="G960" s="115"/>
      <c r="H960" s="115"/>
      <c r="I960" s="115"/>
      <c r="J960" s="115"/>
      <c r="K960" s="115"/>
      <c r="L960" s="115"/>
      <c r="M960" s="115"/>
      <c r="N960" s="115"/>
      <c r="O960" s="115"/>
    </row>
    <row r="961" ht="15.75" customHeight="1">
      <c r="A961" s="115"/>
      <c r="B961" s="115"/>
      <c r="C961" s="115"/>
      <c r="D961" s="115"/>
      <c r="E961" s="115"/>
      <c r="F961" s="115"/>
      <c r="G961" s="115"/>
      <c r="H961" s="115"/>
      <c r="I961" s="115"/>
      <c r="J961" s="115"/>
      <c r="K961" s="115"/>
      <c r="L961" s="115"/>
      <c r="M961" s="115"/>
      <c r="N961" s="115"/>
      <c r="O961" s="115"/>
    </row>
    <row r="962" ht="15.75" customHeight="1">
      <c r="A962" s="115"/>
      <c r="B962" s="115"/>
      <c r="C962" s="115"/>
      <c r="D962" s="115"/>
      <c r="E962" s="115"/>
      <c r="F962" s="115"/>
      <c r="G962" s="115"/>
      <c r="H962" s="115"/>
      <c r="I962" s="115"/>
      <c r="J962" s="115"/>
      <c r="K962" s="115"/>
      <c r="L962" s="115"/>
      <c r="M962" s="115"/>
      <c r="N962" s="115"/>
      <c r="O962" s="115"/>
    </row>
    <row r="963" ht="15.75" customHeight="1">
      <c r="A963" s="115"/>
      <c r="B963" s="115"/>
      <c r="C963" s="115"/>
      <c r="D963" s="115"/>
      <c r="E963" s="115"/>
      <c r="F963" s="115"/>
      <c r="G963" s="115"/>
      <c r="H963" s="115"/>
      <c r="I963" s="115"/>
      <c r="J963" s="115"/>
      <c r="K963" s="115"/>
      <c r="L963" s="115"/>
      <c r="M963" s="115"/>
      <c r="N963" s="115"/>
      <c r="O963" s="115"/>
    </row>
    <row r="964" ht="15.75" customHeight="1">
      <c r="A964" s="115"/>
      <c r="B964" s="115"/>
      <c r="C964" s="115"/>
      <c r="D964" s="115"/>
      <c r="E964" s="115"/>
      <c r="F964" s="115"/>
      <c r="G964" s="115"/>
      <c r="H964" s="115"/>
      <c r="I964" s="115"/>
      <c r="J964" s="115"/>
      <c r="K964" s="115"/>
      <c r="L964" s="115"/>
      <c r="M964" s="115"/>
      <c r="N964" s="115"/>
      <c r="O964" s="115"/>
    </row>
    <row r="965" ht="15.75" customHeight="1">
      <c r="A965" s="115"/>
      <c r="B965" s="115"/>
      <c r="C965" s="115"/>
      <c r="D965" s="115"/>
      <c r="E965" s="115"/>
      <c r="F965" s="115"/>
      <c r="G965" s="115"/>
      <c r="H965" s="115"/>
      <c r="I965" s="115"/>
      <c r="J965" s="115"/>
      <c r="K965" s="115"/>
      <c r="L965" s="115"/>
      <c r="M965" s="115"/>
      <c r="N965" s="115"/>
      <c r="O965" s="115"/>
    </row>
    <row r="966" ht="15.75" customHeight="1">
      <c r="A966" s="115"/>
      <c r="B966" s="115"/>
      <c r="C966" s="115"/>
      <c r="D966" s="115"/>
      <c r="E966" s="115"/>
      <c r="F966" s="115"/>
      <c r="G966" s="115"/>
      <c r="H966" s="115"/>
      <c r="I966" s="115"/>
      <c r="J966" s="115"/>
      <c r="K966" s="115"/>
      <c r="L966" s="115"/>
      <c r="M966" s="115"/>
      <c r="N966" s="115"/>
      <c r="O966" s="115"/>
    </row>
    <row r="967" ht="15.75" customHeight="1">
      <c r="A967" s="115"/>
      <c r="B967" s="115"/>
      <c r="C967" s="115"/>
      <c r="D967" s="115"/>
      <c r="E967" s="115"/>
      <c r="F967" s="115"/>
      <c r="G967" s="115"/>
      <c r="H967" s="115"/>
      <c r="I967" s="115"/>
      <c r="J967" s="115"/>
      <c r="K967" s="115"/>
      <c r="L967" s="115"/>
      <c r="M967" s="115"/>
      <c r="N967" s="115"/>
      <c r="O967" s="115"/>
    </row>
    <row r="968" ht="15.75" customHeight="1">
      <c r="A968" s="115"/>
      <c r="B968" s="115"/>
      <c r="C968" s="115"/>
      <c r="D968" s="115"/>
      <c r="E968" s="115"/>
      <c r="F968" s="115"/>
      <c r="G968" s="115"/>
      <c r="H968" s="115"/>
      <c r="I968" s="115"/>
      <c r="J968" s="115"/>
      <c r="K968" s="115"/>
      <c r="L968" s="115"/>
      <c r="M968" s="115"/>
      <c r="N968" s="115"/>
      <c r="O968" s="115"/>
    </row>
    <row r="969" ht="15.75" customHeight="1">
      <c r="A969" s="115"/>
      <c r="B969" s="115"/>
      <c r="C969" s="115"/>
      <c r="D969" s="115"/>
      <c r="E969" s="115"/>
      <c r="F969" s="115"/>
      <c r="G969" s="115"/>
      <c r="H969" s="115"/>
      <c r="I969" s="115"/>
      <c r="J969" s="115"/>
      <c r="K969" s="115"/>
      <c r="L969" s="115"/>
      <c r="M969" s="115"/>
      <c r="N969" s="115"/>
      <c r="O969" s="115"/>
    </row>
    <row r="970" ht="15.75" customHeight="1">
      <c r="A970" s="115"/>
      <c r="B970" s="115"/>
      <c r="C970" s="115"/>
      <c r="D970" s="115"/>
      <c r="E970" s="115"/>
      <c r="F970" s="115"/>
      <c r="G970" s="115"/>
      <c r="H970" s="115"/>
      <c r="I970" s="115"/>
      <c r="J970" s="115"/>
      <c r="K970" s="115"/>
      <c r="L970" s="115"/>
      <c r="M970" s="115"/>
      <c r="N970" s="115"/>
      <c r="O970" s="115"/>
    </row>
    <row r="971" ht="15.75" customHeight="1">
      <c r="A971" s="115"/>
      <c r="B971" s="115"/>
      <c r="C971" s="115"/>
      <c r="D971" s="115"/>
      <c r="E971" s="115"/>
      <c r="F971" s="115"/>
      <c r="G971" s="115"/>
      <c r="H971" s="115"/>
      <c r="I971" s="115"/>
      <c r="J971" s="115"/>
      <c r="K971" s="115"/>
      <c r="L971" s="115"/>
      <c r="M971" s="115"/>
      <c r="N971" s="115"/>
      <c r="O971" s="115"/>
    </row>
    <row r="972" ht="15.75" customHeight="1">
      <c r="A972" s="115"/>
      <c r="B972" s="115"/>
      <c r="C972" s="115"/>
      <c r="D972" s="115"/>
      <c r="E972" s="115"/>
      <c r="F972" s="115"/>
      <c r="G972" s="115"/>
      <c r="H972" s="115"/>
      <c r="I972" s="115"/>
      <c r="J972" s="115"/>
      <c r="K972" s="115"/>
      <c r="L972" s="115"/>
      <c r="M972" s="115"/>
      <c r="N972" s="115"/>
      <c r="O972" s="115"/>
    </row>
    <row r="973" ht="15.75" customHeight="1">
      <c r="A973" s="115"/>
      <c r="B973" s="115"/>
      <c r="C973" s="115"/>
      <c r="D973" s="115"/>
      <c r="E973" s="115"/>
      <c r="F973" s="115"/>
      <c r="G973" s="115"/>
      <c r="H973" s="115"/>
      <c r="I973" s="115"/>
      <c r="J973" s="115"/>
      <c r="K973" s="115"/>
      <c r="L973" s="115"/>
      <c r="M973" s="115"/>
      <c r="N973" s="115"/>
      <c r="O973" s="115"/>
    </row>
    <row r="974" ht="15.75" customHeight="1">
      <c r="A974" s="115"/>
      <c r="B974" s="115"/>
      <c r="C974" s="115"/>
      <c r="D974" s="115"/>
      <c r="E974" s="115"/>
      <c r="F974" s="115"/>
      <c r="G974" s="115"/>
      <c r="H974" s="115"/>
      <c r="I974" s="115"/>
      <c r="J974" s="115"/>
      <c r="K974" s="115"/>
      <c r="L974" s="115"/>
      <c r="M974" s="115"/>
      <c r="N974" s="115"/>
      <c r="O974" s="115"/>
    </row>
    <row r="975" ht="15.75" customHeight="1">
      <c r="A975" s="115"/>
      <c r="B975" s="115"/>
      <c r="C975" s="115"/>
      <c r="D975" s="115"/>
      <c r="E975" s="115"/>
      <c r="F975" s="115"/>
      <c r="G975" s="115"/>
      <c r="H975" s="115"/>
      <c r="I975" s="115"/>
      <c r="J975" s="115"/>
      <c r="K975" s="115"/>
      <c r="L975" s="115"/>
      <c r="M975" s="115"/>
      <c r="N975" s="115"/>
      <c r="O975" s="115"/>
    </row>
    <row r="976" ht="15.75" customHeight="1">
      <c r="A976" s="115"/>
      <c r="B976" s="115"/>
      <c r="C976" s="115"/>
      <c r="D976" s="115"/>
      <c r="E976" s="115"/>
      <c r="F976" s="115"/>
      <c r="G976" s="115"/>
      <c r="H976" s="115"/>
      <c r="I976" s="115"/>
      <c r="J976" s="115"/>
      <c r="K976" s="115"/>
      <c r="L976" s="115"/>
      <c r="M976" s="115"/>
      <c r="N976" s="115"/>
      <c r="O976" s="115"/>
    </row>
    <row r="977" ht="15.75" customHeight="1">
      <c r="A977" s="115"/>
      <c r="B977" s="115"/>
      <c r="C977" s="115"/>
      <c r="D977" s="115"/>
      <c r="E977" s="115"/>
      <c r="F977" s="115"/>
      <c r="G977" s="115"/>
      <c r="H977" s="115"/>
      <c r="I977" s="115"/>
      <c r="J977" s="115"/>
      <c r="K977" s="115"/>
      <c r="L977" s="115"/>
      <c r="M977" s="115"/>
      <c r="N977" s="115"/>
      <c r="O977" s="115"/>
    </row>
    <row r="978" ht="15.75" customHeight="1">
      <c r="A978" s="115"/>
      <c r="B978" s="115"/>
      <c r="C978" s="115"/>
      <c r="D978" s="115"/>
      <c r="E978" s="115"/>
      <c r="F978" s="115"/>
      <c r="G978" s="115"/>
      <c r="H978" s="115"/>
      <c r="I978" s="115"/>
      <c r="J978" s="115"/>
      <c r="K978" s="115"/>
      <c r="L978" s="115"/>
      <c r="M978" s="115"/>
      <c r="N978" s="115"/>
      <c r="O978" s="115"/>
    </row>
    <row r="979" ht="15.75" customHeight="1">
      <c r="A979" s="115"/>
      <c r="B979" s="115"/>
      <c r="C979" s="115"/>
      <c r="D979" s="115"/>
      <c r="E979" s="115"/>
      <c r="F979" s="115"/>
      <c r="G979" s="115"/>
      <c r="H979" s="115"/>
      <c r="I979" s="115"/>
      <c r="J979" s="115"/>
      <c r="K979" s="115"/>
      <c r="L979" s="115"/>
      <c r="M979" s="115"/>
      <c r="N979" s="115"/>
      <c r="O979" s="115"/>
    </row>
    <row r="980" ht="15.75" customHeight="1">
      <c r="A980" s="115"/>
      <c r="B980" s="115"/>
      <c r="C980" s="115"/>
      <c r="D980" s="115"/>
      <c r="E980" s="115"/>
      <c r="F980" s="115"/>
      <c r="G980" s="115"/>
      <c r="H980" s="115"/>
      <c r="I980" s="115"/>
      <c r="J980" s="115"/>
      <c r="K980" s="115"/>
      <c r="L980" s="115"/>
      <c r="M980" s="115"/>
      <c r="N980" s="115"/>
      <c r="O980" s="115"/>
    </row>
    <row r="981" ht="15.75" customHeight="1">
      <c r="A981" s="115"/>
      <c r="B981" s="115"/>
      <c r="C981" s="115"/>
      <c r="D981" s="115"/>
      <c r="E981" s="115"/>
      <c r="F981" s="115"/>
      <c r="G981" s="115"/>
      <c r="H981" s="115"/>
      <c r="I981" s="115"/>
      <c r="J981" s="115"/>
      <c r="K981" s="115"/>
      <c r="L981" s="115"/>
      <c r="M981" s="115"/>
      <c r="N981" s="115"/>
      <c r="O981" s="115"/>
    </row>
    <row r="982" ht="15.75" customHeight="1">
      <c r="A982" s="115"/>
      <c r="B982" s="115"/>
      <c r="C982" s="115"/>
      <c r="D982" s="115"/>
      <c r="E982" s="115"/>
      <c r="F982" s="115"/>
      <c r="G982" s="115"/>
      <c r="H982" s="115"/>
      <c r="I982" s="115"/>
      <c r="J982" s="115"/>
      <c r="K982" s="115"/>
      <c r="L982" s="115"/>
      <c r="M982" s="115"/>
      <c r="N982" s="115"/>
      <c r="O982" s="115"/>
    </row>
    <row r="983" ht="15.75" customHeight="1">
      <c r="A983" s="115"/>
      <c r="B983" s="115"/>
      <c r="C983" s="115"/>
      <c r="D983" s="115"/>
      <c r="E983" s="115"/>
      <c r="F983" s="115"/>
      <c r="G983" s="115"/>
      <c r="H983" s="115"/>
      <c r="I983" s="115"/>
      <c r="J983" s="115"/>
      <c r="K983" s="115"/>
      <c r="L983" s="115"/>
      <c r="M983" s="115"/>
      <c r="N983" s="115"/>
      <c r="O983" s="115"/>
    </row>
    <row r="984" ht="15.75" customHeight="1">
      <c r="A984" s="115"/>
      <c r="B984" s="115"/>
      <c r="C984" s="115"/>
      <c r="D984" s="115"/>
      <c r="E984" s="115"/>
      <c r="F984" s="115"/>
      <c r="G984" s="115"/>
      <c r="H984" s="115"/>
      <c r="I984" s="115"/>
      <c r="J984" s="115"/>
      <c r="K984" s="115"/>
      <c r="L984" s="115"/>
      <c r="M984" s="115"/>
      <c r="N984" s="115"/>
      <c r="O984" s="115"/>
    </row>
    <row r="985" ht="15.75" customHeight="1">
      <c r="A985" s="115"/>
      <c r="B985" s="115"/>
      <c r="C985" s="115"/>
      <c r="D985" s="115"/>
      <c r="E985" s="115"/>
      <c r="F985" s="115"/>
      <c r="G985" s="115"/>
      <c r="H985" s="115"/>
      <c r="I985" s="115"/>
      <c r="J985" s="115"/>
      <c r="K985" s="115"/>
      <c r="L985" s="115"/>
      <c r="M985" s="115"/>
      <c r="N985" s="115"/>
      <c r="O985" s="115"/>
    </row>
    <row r="986" ht="15.75" customHeight="1">
      <c r="A986" s="115"/>
      <c r="B986" s="115"/>
      <c r="C986" s="115"/>
      <c r="D986" s="115"/>
      <c r="E986" s="115"/>
      <c r="F986" s="115"/>
      <c r="G986" s="115"/>
      <c r="H986" s="115"/>
      <c r="I986" s="115"/>
      <c r="J986" s="115"/>
      <c r="K986" s="115"/>
      <c r="L986" s="115"/>
      <c r="M986" s="115"/>
      <c r="N986" s="115"/>
      <c r="O986" s="115"/>
    </row>
    <row r="987" ht="15.75" customHeight="1">
      <c r="A987" s="115"/>
      <c r="B987" s="115"/>
      <c r="C987" s="115"/>
      <c r="D987" s="115"/>
      <c r="E987" s="115"/>
      <c r="F987" s="115"/>
      <c r="G987" s="115"/>
      <c r="H987" s="115"/>
      <c r="I987" s="115"/>
      <c r="J987" s="115"/>
      <c r="K987" s="115"/>
      <c r="L987" s="115"/>
      <c r="M987" s="115"/>
      <c r="N987" s="115"/>
      <c r="O987" s="115"/>
    </row>
    <row r="988" ht="15.75" customHeight="1">
      <c r="A988" s="115"/>
      <c r="B988" s="115"/>
      <c r="C988" s="115"/>
      <c r="D988" s="115"/>
      <c r="E988" s="115"/>
      <c r="F988" s="115"/>
      <c r="G988" s="115"/>
      <c r="H988" s="115"/>
      <c r="I988" s="115"/>
      <c r="J988" s="115"/>
      <c r="K988" s="115"/>
      <c r="L988" s="115"/>
      <c r="M988" s="115"/>
      <c r="N988" s="115"/>
      <c r="O988" s="115"/>
    </row>
    <row r="989" ht="15.75" customHeight="1">
      <c r="A989" s="115"/>
      <c r="B989" s="115"/>
      <c r="C989" s="115"/>
      <c r="D989" s="115"/>
      <c r="E989" s="115"/>
      <c r="F989" s="115"/>
      <c r="G989" s="115"/>
      <c r="H989" s="115"/>
      <c r="I989" s="115"/>
      <c r="J989" s="115"/>
      <c r="K989" s="115"/>
      <c r="L989" s="115"/>
      <c r="M989" s="115"/>
      <c r="N989" s="115"/>
      <c r="O989" s="115"/>
    </row>
    <row r="990" ht="15.75" customHeight="1">
      <c r="A990" s="115"/>
      <c r="B990" s="115"/>
      <c r="C990" s="115"/>
      <c r="D990" s="115"/>
      <c r="E990" s="115"/>
      <c r="F990" s="115"/>
      <c r="G990" s="115"/>
      <c r="H990" s="115"/>
      <c r="I990" s="115"/>
      <c r="J990" s="115"/>
      <c r="K990" s="115"/>
      <c r="L990" s="115"/>
      <c r="M990" s="115"/>
      <c r="N990" s="115"/>
      <c r="O990" s="115"/>
    </row>
    <row r="991" ht="15.75" customHeight="1">
      <c r="A991" s="115"/>
      <c r="B991" s="115"/>
      <c r="C991" s="115"/>
      <c r="D991" s="115"/>
      <c r="E991" s="115"/>
      <c r="F991" s="115"/>
      <c r="G991" s="115"/>
      <c r="H991" s="115"/>
      <c r="I991" s="115"/>
      <c r="J991" s="115"/>
      <c r="K991" s="115"/>
      <c r="L991" s="115"/>
      <c r="M991" s="115"/>
      <c r="N991" s="115"/>
      <c r="O991" s="115"/>
    </row>
    <row r="992" ht="15.75" customHeight="1">
      <c r="A992" s="115"/>
      <c r="B992" s="115"/>
      <c r="C992" s="115"/>
      <c r="D992" s="115"/>
      <c r="E992" s="115"/>
      <c r="F992" s="115"/>
      <c r="G992" s="115"/>
      <c r="H992" s="115"/>
      <c r="I992" s="115"/>
      <c r="J992" s="115"/>
      <c r="K992" s="115"/>
      <c r="L992" s="115"/>
      <c r="M992" s="115"/>
      <c r="N992" s="115"/>
      <c r="O992" s="115"/>
    </row>
    <row r="993" ht="15.75" customHeight="1">
      <c r="A993" s="115"/>
      <c r="B993" s="115"/>
      <c r="C993" s="115"/>
      <c r="D993" s="115"/>
      <c r="E993" s="115"/>
      <c r="F993" s="115"/>
      <c r="G993" s="115"/>
      <c r="H993" s="115"/>
      <c r="I993" s="115"/>
      <c r="J993" s="115"/>
      <c r="K993" s="115"/>
      <c r="L993" s="115"/>
      <c r="M993" s="115"/>
      <c r="N993" s="115"/>
      <c r="O993" s="115"/>
    </row>
    <row r="994" ht="15.75" customHeight="1">
      <c r="A994" s="115"/>
      <c r="B994" s="115"/>
      <c r="C994" s="115"/>
      <c r="D994" s="115"/>
      <c r="E994" s="115"/>
      <c r="F994" s="115"/>
      <c r="G994" s="115"/>
      <c r="H994" s="115"/>
      <c r="I994" s="115"/>
      <c r="J994" s="115"/>
      <c r="K994" s="115"/>
      <c r="L994" s="115"/>
      <c r="M994" s="115"/>
      <c r="N994" s="115"/>
      <c r="O994" s="115"/>
    </row>
    <row r="995" ht="15.75" customHeight="1">
      <c r="A995" s="115"/>
      <c r="B995" s="115"/>
      <c r="C995" s="115"/>
      <c r="D995" s="115"/>
      <c r="E995" s="115"/>
      <c r="F995" s="115"/>
      <c r="G995" s="115"/>
      <c r="H995" s="115"/>
      <c r="I995" s="115"/>
      <c r="J995" s="115"/>
      <c r="K995" s="115"/>
      <c r="L995" s="115"/>
      <c r="M995" s="115"/>
      <c r="N995" s="115"/>
      <c r="O995" s="115"/>
    </row>
    <row r="996" ht="15.75" customHeight="1">
      <c r="A996" s="115"/>
      <c r="B996" s="115"/>
      <c r="C996" s="115"/>
      <c r="D996" s="115"/>
      <c r="E996" s="115"/>
      <c r="F996" s="115"/>
      <c r="G996" s="115"/>
      <c r="H996" s="115"/>
      <c r="I996" s="115"/>
      <c r="J996" s="115"/>
      <c r="K996" s="115"/>
      <c r="L996" s="115"/>
      <c r="M996" s="115"/>
      <c r="N996" s="115"/>
      <c r="O996" s="115"/>
    </row>
    <row r="997" ht="15.75" customHeight="1">
      <c r="A997" s="115"/>
      <c r="B997" s="115"/>
      <c r="C997" s="115"/>
      <c r="D997" s="115"/>
      <c r="E997" s="115"/>
      <c r="F997" s="115"/>
      <c r="G997" s="115"/>
      <c r="H997" s="115"/>
      <c r="I997" s="115"/>
      <c r="J997" s="115"/>
      <c r="K997" s="115"/>
      <c r="L997" s="115"/>
      <c r="M997" s="115"/>
      <c r="N997" s="115"/>
      <c r="O997" s="115"/>
    </row>
    <row r="998" ht="15.75" customHeight="1">
      <c r="A998" s="115"/>
      <c r="B998" s="115"/>
      <c r="C998" s="115"/>
      <c r="D998" s="115"/>
      <c r="E998" s="115"/>
      <c r="F998" s="115"/>
      <c r="G998" s="115"/>
      <c r="H998" s="115"/>
      <c r="I998" s="115"/>
      <c r="J998" s="115"/>
      <c r="K998" s="115"/>
      <c r="L998" s="115"/>
      <c r="M998" s="115"/>
      <c r="N998" s="115"/>
      <c r="O998" s="115"/>
    </row>
    <row r="999" ht="15.75" customHeight="1">
      <c r="A999" s="115"/>
      <c r="B999" s="115"/>
      <c r="C999" s="115"/>
      <c r="D999" s="115"/>
      <c r="E999" s="115"/>
      <c r="F999" s="115"/>
      <c r="G999" s="115"/>
      <c r="H999" s="115"/>
      <c r="I999" s="115"/>
      <c r="J999" s="115"/>
      <c r="K999" s="115"/>
      <c r="L999" s="115"/>
      <c r="M999" s="115"/>
      <c r="N999" s="115"/>
      <c r="O999" s="115"/>
    </row>
    <row r="1000" ht="15.75" customHeight="1">
      <c r="A1000" s="115"/>
      <c r="B1000" s="115"/>
      <c r="C1000" s="115"/>
      <c r="D1000" s="115"/>
      <c r="E1000" s="115"/>
      <c r="F1000" s="115"/>
      <c r="G1000" s="115"/>
      <c r="H1000" s="115"/>
      <c r="I1000" s="115"/>
      <c r="J1000" s="115"/>
      <c r="K1000" s="115"/>
      <c r="L1000" s="115"/>
      <c r="M1000" s="115"/>
      <c r="N1000" s="115"/>
      <c r="O1000" s="115"/>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3">
    <cfRule type="colorScale" priority="5">
      <colorScale>
        <cfvo type="min"/>
        <cfvo type="percentile" val="50"/>
        <cfvo type="max"/>
        <color rgb="FFF8696B"/>
        <color rgb="FFFFEB84"/>
        <color rgb="FF63BE7B"/>
      </colorScale>
    </cfRule>
  </conditionalFormatting>
  <conditionalFormatting sqref="M2:M83">
    <cfRule type="colorScale" priority="6">
      <colorScale>
        <cfvo type="min"/>
        <cfvo type="percentile" val="50"/>
        <cfvo type="max"/>
        <color rgb="FFF8696B"/>
        <color rgb="FFFFEB84"/>
        <color rgb="FF63BE7B"/>
      </colorScale>
    </cfRule>
  </conditionalFormatting>
  <printOptions/>
  <pageMargins bottom="0.75" footer="0.0" header="0.0" left="0.7" right="0.7" top="0.75"/>
  <pageSetup orientation="portrait"/>
  <drawing r:id="rId4"/>
</worksheet>
</file>