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activeTab="1"/>
  </bookViews>
  <sheets>
    <sheet name="Аркуш2" sheetId="2" r:id="rId1"/>
    <sheet name="Аркуш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<sst xmlns="http://schemas.openxmlformats.org/spreadsheetml/2006/main" count="185" uniqueCount="55">
  <si>
    <t>№ артикулу</t>
  </si>
  <si>
    <t>Склад</t>
  </si>
  <si>
    <t>Назва артикулу</t>
  </si>
  <si>
    <t>Кількість</t>
  </si>
  <si>
    <t>Од.вим.</t>
  </si>
  <si>
    <t>№ місця</t>
  </si>
  <si>
    <t>ЕМ01987470</t>
  </si>
  <si>
    <t>vyryb</t>
  </si>
  <si>
    <t>Куртка водозахисна</t>
  </si>
  <si>
    <t>шт</t>
  </si>
  <si>
    <t>B_S2_P2_Y7</t>
  </si>
  <si>
    <t>ЕМ01900517</t>
  </si>
  <si>
    <t>it</t>
  </si>
  <si>
    <t>Мишка комп"ютерна</t>
  </si>
  <si>
    <t>В_S17_P4_Y3</t>
  </si>
  <si>
    <t>B_S14_P3_Y8</t>
  </si>
  <si>
    <t>ЕМ01900837</t>
  </si>
  <si>
    <t>meh</t>
  </si>
  <si>
    <t>Плоскогубці до 200мм</t>
  </si>
  <si>
    <t>B_S7_P4_Y2</t>
  </si>
  <si>
    <t>ЕМ01900839</t>
  </si>
  <si>
    <t>rmc</t>
  </si>
  <si>
    <t>Зйомник кілець стоп. зовн 180мм</t>
  </si>
  <si>
    <t>B_S11_P4_Y13</t>
  </si>
  <si>
    <t>ЕМ01900955</t>
  </si>
  <si>
    <t>Ключ трубний 4"</t>
  </si>
  <si>
    <t>B_S22_P2_Y2</t>
  </si>
  <si>
    <t>ЕМ01903247</t>
  </si>
  <si>
    <t>Штангельциркуль 150мм</t>
  </si>
  <si>
    <t>В_S17_P3_Y10</t>
  </si>
  <si>
    <t>ЕМ01903431</t>
  </si>
  <si>
    <t>Штангельциркуль 125мм</t>
  </si>
  <si>
    <t>B_S18_P4_Y1</t>
  </si>
  <si>
    <t>ЕМ01987471</t>
  </si>
  <si>
    <t>Брюки водозахисні</t>
  </si>
  <si>
    <t>B_S22_P3_Y2</t>
  </si>
  <si>
    <t>ЕМ40000640</t>
  </si>
  <si>
    <t>Фітінг QS-6</t>
  </si>
  <si>
    <t>B_S20_P1_Y7</t>
  </si>
  <si>
    <t>ЕМ40000641</t>
  </si>
  <si>
    <t>Фітінг QS-8</t>
  </si>
  <si>
    <t>B_S20_P1_Y5</t>
  </si>
  <si>
    <t>ЕМ40002306</t>
  </si>
  <si>
    <t>Запчастина int1400/FFT/PP/G/W:510</t>
  </si>
  <si>
    <t>B_S1_P3_Y2</t>
  </si>
  <si>
    <t>B_S7_P2_Y6</t>
  </si>
  <si>
    <t>ЕМ40002388</t>
  </si>
  <si>
    <t>П'єзо SW зелений С/Вт світлодіод</t>
  </si>
  <si>
    <t>В_S17_P3_Y8</t>
  </si>
  <si>
    <t>В_S17_P3_Y9</t>
  </si>
  <si>
    <t>B_S16_P4_Y9</t>
  </si>
  <si>
    <t>В_S17_P2_Y4</t>
  </si>
  <si>
    <t>Загальна кількість</t>
  </si>
  <si>
    <t xml:space="preserve">Висновки: </t>
  </si>
  <si>
    <t>в результаті проведення лабораторної роботи вдалося набути нових навичок роботи з електронними таблицями Excel, зокрема, вміння знаходити та усувати дублікати записів, а також сумувати значення за кількома критеріями. Плюси: практичний підхід, покрокова інструкція, використання стандартних функцій, реальна користь. Мінуси: обмеженість завдань; відсутність творчих завдань; немає пояснень щодо форматування, хоча вказано про переведення текстового типу даних у числовий, не надано детального пояснення, чому це важливо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</si>
</sst>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Aptos Narrow"/>
      <charset val="134"/>
      <scheme val="minor"/>
    </font>
    <font>
      <b/>
      <sz val="11"/>
      <color theme="1"/>
      <name val="Arial"/>
      <charset val="1"/>
    </font>
    <font>
      <sz val="11"/>
      <color theme="1"/>
      <name val="Arial CYR"/>
      <charset val="1"/>
    </font>
    <font>
      <b/>
      <sz val="11"/>
      <color theme="1"/>
      <name val="Aptos Narrow"/>
      <charset val="204"/>
      <scheme val="minor"/>
    </font>
    <font>
      <sz val="11"/>
      <color theme="1"/>
      <name val="Aptos Narrow"/>
      <charset val="20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2" xfId="0" applyFont="1" applyBorder="1"/>
    <xf numFmtId="2" fontId="2" fillId="0" borderId="2" xfId="0" applyNumberFormat="1" applyFont="1" applyBorder="1"/>
    <xf numFmtId="0" fontId="3" fillId="2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opLeftCell="A23" workbookViewId="0">
      <selection activeCell="H2" sqref="H1:H2"/>
    </sheetView>
  </sheetViews>
  <sheetFormatPr defaultColWidth="9" defaultRowHeight="14.25" outlineLevelCol="5"/>
  <cols>
    <col min="1" max="1" width="14.5666666666667" customWidth="1"/>
    <col min="3" max="3" width="33.7083333333333" customWidth="1"/>
    <col min="6" max="6" width="15.7083333333333" customWidth="1"/>
    <col min="8" max="8" width="20.425" customWidth="1"/>
  </cols>
  <sheetData>
    <row r="1" ht="1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" spans="1:6">
      <c r="A2" s="3" t="s">
        <v>6</v>
      </c>
      <c r="B2" s="3" t="s">
        <v>7</v>
      </c>
      <c r="C2" s="3" t="s">
        <v>8</v>
      </c>
      <c r="D2" s="3">
        <v>31</v>
      </c>
      <c r="E2" s="3" t="s">
        <v>9</v>
      </c>
      <c r="F2" s="3" t="s">
        <v>10</v>
      </c>
    </row>
    <row r="3" ht="15" spans="1:6">
      <c r="A3" s="3" t="s">
        <v>11</v>
      </c>
      <c r="B3" s="3" t="s">
        <v>12</v>
      </c>
      <c r="C3" s="3" t="s">
        <v>13</v>
      </c>
      <c r="D3" s="3">
        <v>6</v>
      </c>
      <c r="E3" s="3" t="s">
        <v>9</v>
      </c>
      <c r="F3" s="3" t="s">
        <v>14</v>
      </c>
    </row>
    <row r="4" ht="15" spans="1:6">
      <c r="A4" s="3" t="s">
        <v>11</v>
      </c>
      <c r="B4" s="3" t="s">
        <v>12</v>
      </c>
      <c r="C4" s="3" t="s">
        <v>13</v>
      </c>
      <c r="D4" s="3">
        <v>12</v>
      </c>
      <c r="E4" s="3" t="s">
        <v>9</v>
      </c>
      <c r="F4" s="3" t="s">
        <v>15</v>
      </c>
    </row>
    <row r="5" ht="15" spans="1:6">
      <c r="A5" s="3" t="s">
        <v>16</v>
      </c>
      <c r="B5" s="3" t="s">
        <v>17</v>
      </c>
      <c r="C5" s="3" t="s">
        <v>18</v>
      </c>
      <c r="D5" s="3">
        <v>2</v>
      </c>
      <c r="E5" s="3" t="s">
        <v>9</v>
      </c>
      <c r="F5" s="3" t="s">
        <v>19</v>
      </c>
    </row>
    <row r="6" ht="15" spans="1:6">
      <c r="A6" s="3" t="s">
        <v>20</v>
      </c>
      <c r="B6" s="3" t="s">
        <v>21</v>
      </c>
      <c r="C6" s="3" t="s">
        <v>22</v>
      </c>
      <c r="D6" s="3">
        <v>1</v>
      </c>
      <c r="E6" s="3" t="s">
        <v>9</v>
      </c>
      <c r="F6" s="3" t="s">
        <v>23</v>
      </c>
    </row>
    <row r="7" ht="15" spans="1:6">
      <c r="A7" s="3" t="s">
        <v>24</v>
      </c>
      <c r="B7" s="3" t="s">
        <v>17</v>
      </c>
      <c r="C7" s="3" t="s">
        <v>25</v>
      </c>
      <c r="D7" s="3">
        <v>2</v>
      </c>
      <c r="E7" s="3" t="s">
        <v>9</v>
      </c>
      <c r="F7" s="3" t="s">
        <v>26</v>
      </c>
    </row>
    <row r="8" ht="15" spans="1:6">
      <c r="A8" s="3" t="s">
        <v>16</v>
      </c>
      <c r="B8" s="3" t="s">
        <v>17</v>
      </c>
      <c r="C8" s="3" t="s">
        <v>18</v>
      </c>
      <c r="D8" s="3">
        <v>23</v>
      </c>
      <c r="E8" s="3" t="s">
        <v>9</v>
      </c>
      <c r="F8" s="3" t="s">
        <v>26</v>
      </c>
    </row>
    <row r="9" ht="15" spans="1:6">
      <c r="A9" s="3" t="s">
        <v>27</v>
      </c>
      <c r="B9" s="3" t="s">
        <v>17</v>
      </c>
      <c r="C9" s="3" t="s">
        <v>28</v>
      </c>
      <c r="D9" s="3">
        <v>4</v>
      </c>
      <c r="E9" s="3" t="s">
        <v>9</v>
      </c>
      <c r="F9" s="3" t="s">
        <v>29</v>
      </c>
    </row>
    <row r="10" ht="15" spans="1:6">
      <c r="A10" s="3" t="s">
        <v>27</v>
      </c>
      <c r="B10" s="3" t="s">
        <v>21</v>
      </c>
      <c r="C10" s="3" t="s">
        <v>28</v>
      </c>
      <c r="D10" s="3">
        <v>2</v>
      </c>
      <c r="E10" s="3" t="s">
        <v>9</v>
      </c>
      <c r="F10" s="3" t="s">
        <v>29</v>
      </c>
    </row>
    <row r="11" ht="15" spans="1:6">
      <c r="A11" s="3" t="s">
        <v>30</v>
      </c>
      <c r="B11" s="3" t="s">
        <v>21</v>
      </c>
      <c r="C11" s="3" t="s">
        <v>31</v>
      </c>
      <c r="D11" s="3">
        <v>1</v>
      </c>
      <c r="E11" s="3" t="s">
        <v>9</v>
      </c>
      <c r="F11" s="3" t="s">
        <v>29</v>
      </c>
    </row>
    <row r="12" ht="15" spans="1:6">
      <c r="A12" s="3" t="s">
        <v>6</v>
      </c>
      <c r="B12" s="3" t="s">
        <v>7</v>
      </c>
      <c r="C12" s="3" t="s">
        <v>8</v>
      </c>
      <c r="D12" s="3">
        <v>20</v>
      </c>
      <c r="E12" s="3" t="s">
        <v>9</v>
      </c>
      <c r="F12" s="3" t="s">
        <v>32</v>
      </c>
    </row>
    <row r="13" ht="15" spans="1:6">
      <c r="A13" s="3" t="s">
        <v>33</v>
      </c>
      <c r="B13" s="3" t="s">
        <v>7</v>
      </c>
      <c r="C13" s="3" t="s">
        <v>34</v>
      </c>
      <c r="D13" s="3">
        <v>20</v>
      </c>
      <c r="E13" s="3" t="s">
        <v>9</v>
      </c>
      <c r="F13" s="3" t="s">
        <v>32</v>
      </c>
    </row>
    <row r="14" ht="15" spans="1:6">
      <c r="A14" s="3" t="s">
        <v>20</v>
      </c>
      <c r="B14" s="3" t="s">
        <v>21</v>
      </c>
      <c r="C14" s="3" t="s">
        <v>22</v>
      </c>
      <c r="D14" s="3">
        <v>7</v>
      </c>
      <c r="E14" s="3" t="s">
        <v>9</v>
      </c>
      <c r="F14" s="3" t="s">
        <v>35</v>
      </c>
    </row>
    <row r="15" ht="15" spans="1:6">
      <c r="A15" s="3" t="s">
        <v>36</v>
      </c>
      <c r="B15" s="3" t="s">
        <v>17</v>
      </c>
      <c r="C15" s="3" t="s">
        <v>37</v>
      </c>
      <c r="D15" s="3">
        <v>2</v>
      </c>
      <c r="E15" s="3" t="s">
        <v>9</v>
      </c>
      <c r="F15" s="3" t="s">
        <v>38</v>
      </c>
    </row>
    <row r="16" ht="15" spans="1:6">
      <c r="A16" s="3" t="s">
        <v>39</v>
      </c>
      <c r="B16" s="3" t="s">
        <v>17</v>
      </c>
      <c r="C16" s="3" t="s">
        <v>40</v>
      </c>
      <c r="D16" s="3">
        <v>16</v>
      </c>
      <c r="E16" s="3" t="s">
        <v>9</v>
      </c>
      <c r="F16" s="3" t="s">
        <v>41</v>
      </c>
    </row>
    <row r="17" ht="15" spans="1:6">
      <c r="A17" s="3" t="s">
        <v>42</v>
      </c>
      <c r="B17" s="3" t="s">
        <v>17</v>
      </c>
      <c r="C17" s="3" t="s">
        <v>43</v>
      </c>
      <c r="D17" s="3">
        <v>1</v>
      </c>
      <c r="E17" s="3" t="s">
        <v>9</v>
      </c>
      <c r="F17" s="3" t="s">
        <v>44</v>
      </c>
    </row>
    <row r="18" ht="15" spans="1:6">
      <c r="A18" s="3" t="s">
        <v>16</v>
      </c>
      <c r="B18" s="3" t="s">
        <v>17</v>
      </c>
      <c r="C18" s="3" t="s">
        <v>18</v>
      </c>
      <c r="D18" s="3">
        <v>1</v>
      </c>
      <c r="E18" s="3" t="s">
        <v>9</v>
      </c>
      <c r="F18" s="3" t="s">
        <v>45</v>
      </c>
    </row>
    <row r="19" ht="15" spans="1:6">
      <c r="A19" s="3" t="s">
        <v>46</v>
      </c>
      <c r="B19" s="3" t="s">
        <v>12</v>
      </c>
      <c r="C19" s="3" t="s">
        <v>47</v>
      </c>
      <c r="D19" s="3">
        <v>2</v>
      </c>
      <c r="E19" s="3" t="s">
        <v>9</v>
      </c>
      <c r="F19" s="3" t="s">
        <v>48</v>
      </c>
    </row>
    <row r="20" ht="15" spans="1:6">
      <c r="A20" s="3" t="s">
        <v>46</v>
      </c>
      <c r="B20" s="3" t="s">
        <v>12</v>
      </c>
      <c r="C20" s="3" t="s">
        <v>47</v>
      </c>
      <c r="D20" s="3">
        <v>1</v>
      </c>
      <c r="E20" s="3" t="s">
        <v>9</v>
      </c>
      <c r="F20" s="3" t="s">
        <v>49</v>
      </c>
    </row>
    <row r="21" ht="15" spans="1:6">
      <c r="A21" s="3" t="s">
        <v>33</v>
      </c>
      <c r="B21" s="3" t="s">
        <v>7</v>
      </c>
      <c r="C21" s="3" t="s">
        <v>34</v>
      </c>
      <c r="D21" s="3">
        <v>11</v>
      </c>
      <c r="E21" s="3" t="s">
        <v>9</v>
      </c>
      <c r="F21" s="3" t="s">
        <v>50</v>
      </c>
    </row>
    <row r="22" ht="15" spans="1:6">
      <c r="A22" s="3" t="s">
        <v>11</v>
      </c>
      <c r="B22" s="3" t="s">
        <v>12</v>
      </c>
      <c r="C22" s="3" t="s">
        <v>13</v>
      </c>
      <c r="D22" s="3">
        <v>3</v>
      </c>
      <c r="E22" s="3" t="s">
        <v>9</v>
      </c>
      <c r="F22" s="3" t="s">
        <v>51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H17" sqref="H17"/>
    </sheetView>
  </sheetViews>
  <sheetFormatPr defaultColWidth="9" defaultRowHeight="14.25" outlineLevelCol="7"/>
  <cols>
    <col min="1" max="1" width="18.1416666666667" customWidth="1"/>
    <col min="2" max="2" width="12" customWidth="1"/>
    <col min="3" max="3" width="36" customWidth="1"/>
    <col min="6" max="6" width="17.1416666666667" customWidth="1"/>
    <col min="8" max="8" width="19.5666666666667" customWidth="1"/>
  </cols>
  <sheetData>
    <row r="1" ht="1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52</v>
      </c>
    </row>
    <row r="2" ht="15" spans="1:8">
      <c r="A2" s="3" t="s">
        <v>6</v>
      </c>
      <c r="B2" s="3" t="s">
        <v>7</v>
      </c>
      <c r="C2" s="3" t="s">
        <v>8</v>
      </c>
      <c r="D2" s="4">
        <v>31</v>
      </c>
      <c r="E2" s="3" t="s">
        <v>9</v>
      </c>
      <c r="F2" s="3" t="s">
        <v>10</v>
      </c>
      <c r="H2">
        <f>SUMIFS(Аркуш2!$D:$D,Аркуш2!$A:$A,A2,Аркуш2!$B:$B,B2)</f>
        <v>51</v>
      </c>
    </row>
    <row r="3" ht="15" spans="1:8">
      <c r="A3" s="3" t="s">
        <v>11</v>
      </c>
      <c r="B3" s="3" t="s">
        <v>12</v>
      </c>
      <c r="C3" s="3" t="s">
        <v>13</v>
      </c>
      <c r="D3" s="4">
        <v>6</v>
      </c>
      <c r="E3" s="3" t="s">
        <v>9</v>
      </c>
      <c r="F3" s="3" t="s">
        <v>14</v>
      </c>
      <c r="H3">
        <f>SUMIFS(Аркуш2!$D:$D,Аркуш2!$A:$A,A3,Аркуш2!$B:$B,B3)</f>
        <v>21</v>
      </c>
    </row>
    <row r="4" ht="15" spans="1:8">
      <c r="A4" s="3" t="s">
        <v>16</v>
      </c>
      <c r="B4" s="3" t="s">
        <v>17</v>
      </c>
      <c r="C4" s="3" t="s">
        <v>18</v>
      </c>
      <c r="D4" s="4">
        <v>2</v>
      </c>
      <c r="E4" s="3" t="s">
        <v>9</v>
      </c>
      <c r="F4" s="3" t="s">
        <v>19</v>
      </c>
      <c r="H4">
        <f>SUMIFS(Аркуш2!$D:$D,Аркуш2!$A:$A,A4,Аркуш2!$B:$B,B4)</f>
        <v>26</v>
      </c>
    </row>
    <row r="5" ht="15" spans="1:8">
      <c r="A5" s="3" t="s">
        <v>20</v>
      </c>
      <c r="B5" s="3" t="s">
        <v>21</v>
      </c>
      <c r="C5" s="3" t="s">
        <v>22</v>
      </c>
      <c r="D5" s="4">
        <v>1</v>
      </c>
      <c r="E5" s="3" t="s">
        <v>9</v>
      </c>
      <c r="F5" s="3" t="s">
        <v>23</v>
      </c>
      <c r="H5">
        <f>SUMIFS(Аркуш2!$D:$D,Аркуш2!$A:$A,A5,Аркуш2!$B:$B,B5)</f>
        <v>8</v>
      </c>
    </row>
    <row r="6" ht="15" spans="1:8">
      <c r="A6" s="3" t="s">
        <v>24</v>
      </c>
      <c r="B6" s="3" t="s">
        <v>17</v>
      </c>
      <c r="C6" s="3" t="s">
        <v>25</v>
      </c>
      <c r="D6" s="4">
        <v>2</v>
      </c>
      <c r="E6" s="3" t="s">
        <v>9</v>
      </c>
      <c r="F6" s="3" t="s">
        <v>26</v>
      </c>
      <c r="H6">
        <f>SUMIFS(Аркуш2!$D:$D,Аркуш2!$A:$A,A6,Аркуш2!$B:$B,B6)</f>
        <v>2</v>
      </c>
    </row>
    <row r="7" ht="15" spans="1:8">
      <c r="A7" s="3" t="s">
        <v>27</v>
      </c>
      <c r="B7" s="3" t="s">
        <v>17</v>
      </c>
      <c r="C7" s="3" t="s">
        <v>28</v>
      </c>
      <c r="D7" s="4">
        <v>4</v>
      </c>
      <c r="E7" s="3" t="s">
        <v>9</v>
      </c>
      <c r="F7" s="3" t="s">
        <v>29</v>
      </c>
      <c r="H7">
        <f>SUMIFS(Аркуш2!$D:$D,Аркуш2!$A:$A,A7,Аркуш2!$B:$B,B7)</f>
        <v>4</v>
      </c>
    </row>
    <row r="8" ht="15" spans="1:8">
      <c r="A8" s="3" t="s">
        <v>27</v>
      </c>
      <c r="B8" s="3" t="s">
        <v>21</v>
      </c>
      <c r="C8" s="3" t="s">
        <v>28</v>
      </c>
      <c r="D8" s="4">
        <v>2</v>
      </c>
      <c r="E8" s="3" t="s">
        <v>9</v>
      </c>
      <c r="F8" s="3" t="s">
        <v>29</v>
      </c>
      <c r="H8">
        <f>SUMIFS(Аркуш2!$D:$D,Аркуш2!$A:$A,A8,Аркуш2!$B:$B,B8)</f>
        <v>2</v>
      </c>
    </row>
    <row r="9" ht="15" spans="1:8">
      <c r="A9" s="3" t="s">
        <v>30</v>
      </c>
      <c r="B9" s="3" t="s">
        <v>21</v>
      </c>
      <c r="C9" s="3" t="s">
        <v>31</v>
      </c>
      <c r="D9" s="4">
        <v>1</v>
      </c>
      <c r="E9" s="3" t="s">
        <v>9</v>
      </c>
      <c r="F9" s="3" t="s">
        <v>29</v>
      </c>
      <c r="H9">
        <f>SUMIFS(Аркуш2!$D:$D,Аркуш2!$A:$A,A9,Аркуш2!$B:$B,B9)</f>
        <v>1</v>
      </c>
    </row>
    <row r="10" ht="15" spans="1:8">
      <c r="A10" s="3" t="s">
        <v>33</v>
      </c>
      <c r="B10" s="3" t="s">
        <v>7</v>
      </c>
      <c r="C10" s="3" t="s">
        <v>34</v>
      </c>
      <c r="D10" s="4">
        <v>20</v>
      </c>
      <c r="E10" s="3" t="s">
        <v>9</v>
      </c>
      <c r="F10" s="3" t="s">
        <v>32</v>
      </c>
      <c r="H10">
        <f>SUMIFS(Аркуш2!$D:$D,Аркуш2!$A:$A,A10,Аркуш2!$B:$B,B10)</f>
        <v>31</v>
      </c>
    </row>
    <row r="11" ht="15" spans="1:8">
      <c r="A11" s="3" t="s">
        <v>36</v>
      </c>
      <c r="B11" s="3" t="s">
        <v>17</v>
      </c>
      <c r="C11" s="3" t="s">
        <v>37</v>
      </c>
      <c r="D11" s="4">
        <v>2</v>
      </c>
      <c r="E11" s="3" t="s">
        <v>9</v>
      </c>
      <c r="F11" s="3" t="s">
        <v>38</v>
      </c>
      <c r="H11">
        <f>SUMIFS(Аркуш2!$D:$D,Аркуш2!$A:$A,A11,Аркуш2!$B:$B,B11)</f>
        <v>2</v>
      </c>
    </row>
    <row r="12" ht="15" spans="1:8">
      <c r="A12" s="3" t="s">
        <v>39</v>
      </c>
      <c r="B12" s="3" t="s">
        <v>17</v>
      </c>
      <c r="C12" s="3" t="s">
        <v>40</v>
      </c>
      <c r="D12" s="4">
        <v>16</v>
      </c>
      <c r="E12" s="3" t="s">
        <v>9</v>
      </c>
      <c r="F12" s="3" t="s">
        <v>41</v>
      </c>
      <c r="H12">
        <f>SUMIFS(Аркуш2!$D:$D,Аркуш2!$A:$A,A12,Аркуш2!$B:$B,B12)</f>
        <v>16</v>
      </c>
    </row>
    <row r="13" ht="15" spans="1:8">
      <c r="A13" s="3" t="s">
        <v>42</v>
      </c>
      <c r="B13" s="3" t="s">
        <v>17</v>
      </c>
      <c r="C13" s="3" t="s">
        <v>43</v>
      </c>
      <c r="D13" s="4">
        <v>1</v>
      </c>
      <c r="E13" s="3" t="s">
        <v>9</v>
      </c>
      <c r="F13" s="3" t="s">
        <v>44</v>
      </c>
      <c r="H13">
        <f>SUMIFS(Аркуш2!$D:$D,Аркуш2!$A:$A,A13,Аркуш2!$B:$B,B13)</f>
        <v>1</v>
      </c>
    </row>
    <row r="14" ht="15" spans="1:8">
      <c r="A14" s="3" t="s">
        <v>46</v>
      </c>
      <c r="B14" s="3" t="s">
        <v>12</v>
      </c>
      <c r="C14" s="3" t="s">
        <v>47</v>
      </c>
      <c r="D14" s="4">
        <v>2</v>
      </c>
      <c r="E14" s="3" t="s">
        <v>9</v>
      </c>
      <c r="F14" s="3" t="s">
        <v>48</v>
      </c>
      <c r="H14">
        <f>SUMIFS(Аркуш2!$D:$D,Аркуш2!$A:$A,A14,Аркуш2!$B:$B,B14)</f>
        <v>3</v>
      </c>
    </row>
    <row r="16" ht="15" spans="1:7">
      <c r="A16" s="5" t="s">
        <v>53</v>
      </c>
      <c r="B16" s="5"/>
      <c r="C16" s="5"/>
      <c r="D16" s="5"/>
      <c r="E16" s="5"/>
      <c r="F16" s="5"/>
      <c r="G16" s="5"/>
    </row>
    <row r="17" spans="1:7">
      <c r="A17" s="6" t="s">
        <v>54</v>
      </c>
      <c r="B17" s="7"/>
      <c r="C17" s="7"/>
      <c r="D17" s="7"/>
      <c r="E17" s="7"/>
      <c r="F17" s="7"/>
      <c r="G17" s="7"/>
    </row>
    <row r="18" spans="1:7">
      <c r="A18" s="7"/>
      <c r="B18" s="7"/>
      <c r="C18" s="7"/>
      <c r="D18" s="7"/>
      <c r="E18" s="7"/>
      <c r="F18" s="7"/>
      <c r="G18" s="7"/>
    </row>
    <row r="19" spans="1:7">
      <c r="A19" s="7"/>
      <c r="B19" s="7"/>
      <c r="C19" s="7"/>
      <c r="D19" s="7"/>
      <c r="E19" s="7"/>
      <c r="F19" s="7"/>
      <c r="G19" s="7"/>
    </row>
    <row r="20" spans="1:7">
      <c r="A20" s="7"/>
      <c r="B20" s="7"/>
      <c r="C20" s="7"/>
      <c r="D20" s="7"/>
      <c r="E20" s="7"/>
      <c r="F20" s="7"/>
      <c r="G20" s="7"/>
    </row>
    <row r="21" spans="1:7">
      <c r="A21" s="7"/>
      <c r="B21" s="7"/>
      <c r="C21" s="7"/>
      <c r="D21" s="7"/>
      <c r="E21" s="7"/>
      <c r="F21" s="7"/>
      <c r="G21" s="7"/>
    </row>
    <row r="22" spans="1:7">
      <c r="A22" s="7"/>
      <c r="B22" s="7"/>
      <c r="C22" s="7"/>
      <c r="D22" s="7"/>
      <c r="E22" s="7"/>
      <c r="F22" s="7"/>
      <c r="G22" s="7"/>
    </row>
  </sheetData>
  <mergeCells count="2">
    <mergeCell ref="A16:G16"/>
    <mergeCell ref="A17:G2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Аркуш2</vt:lpstr>
      <vt:lpstr>Аркуш3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Olia Kravets</cp:lastModifiedBy>
  <dcterms:created xsi:type="dcterms:W3CDTF">2024-09-12T13:46:00Z</dcterms:created>
  <dcterms:modified xsi:type="dcterms:W3CDTF">2024-09-12T14:25:33Z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EF456790EE3A47BFA4B24C6F2466EFBA_12</vt:lpwstr>
  </property>
  <property fmtid="{D5CDD505-2E9C-101B-9397-08002B2CF9AE}" pid="3" name="KSOProductBuildVer">
    <vt:lpwstr>1033-12.2.0.17562</vt:lpwstr>
  </property>
</Properties>
</file>