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petro.kushchak/Library/CloudStorage/Dropbox/_lnu/ooapp/books/"/>
    </mc:Choice>
  </mc:AlternateContent>
  <xr:revisionPtr revIDLastSave="0" documentId="13_ncr:1_{B1F4C206-CC7E-DD4A-B61E-1CF4A0B74479}" xr6:coauthVersionLast="47" xr6:coauthVersionMax="47" xr10:uidLastSave="{00000000-0000-0000-0000-000000000000}"/>
  <bookViews>
    <workbookView xWindow="1800" yWindow="3640" windowWidth="31000" windowHeight="15340" xr2:uid="{00000000-000D-0000-FFFF-FFFF00000000}"/>
  </bookViews>
  <sheets>
    <sheet name="Interactions" sheetId="13" r:id="rId1"/>
    <sheet name="Failure Model" sheetId="7" r:id="rId2"/>
    <sheet name="Data Validation" sheetId="8" state="hidden" r:id="rId3"/>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7" l="1"/>
  <c r="M59" i="7"/>
  <c r="J7" i="7"/>
  <c r="M7" i="7"/>
  <c r="M6" i="7" l="1"/>
  <c r="N6" i="7" s="1"/>
  <c r="J6" i="7"/>
  <c r="M5" i="7"/>
  <c r="N5" i="7" s="1"/>
  <c r="J5" i="7"/>
  <c r="M4" i="7"/>
  <c r="J4" i="7"/>
  <c r="M3" i="7"/>
  <c r="N3" i="7" s="1"/>
  <c r="J3" i="7"/>
  <c r="M2" i="7"/>
  <c r="N2" i="7" s="1"/>
  <c r="J2" i="7"/>
  <c r="N4" i="7" l="1"/>
  <c r="M60" i="7" l="1"/>
  <c r="N60" i="7" s="1"/>
  <c r="M61" i="7"/>
  <c r="N61" i="7" s="1"/>
  <c r="M62" i="7"/>
  <c r="N62" i="7" s="1"/>
  <c r="M63" i="7"/>
  <c r="N63" i="7" s="1"/>
  <c r="M64" i="7"/>
  <c r="N64" i="7" s="1"/>
  <c r="M65" i="7"/>
  <c r="N65" i="7" s="1"/>
  <c r="M66" i="7"/>
  <c r="N66" i="7" s="1"/>
  <c r="M67" i="7"/>
  <c r="N67" i="7" s="1"/>
  <c r="M68" i="7"/>
  <c r="N68" i="7" s="1"/>
  <c r="M69" i="7"/>
  <c r="N69" i="7" s="1"/>
  <c r="M70" i="7"/>
  <c r="N70" i="7" s="1"/>
  <c r="M71" i="7"/>
  <c r="N71" i="7" s="1"/>
  <c r="M72" i="7"/>
  <c r="N72" i="7" s="1"/>
  <c r="M73" i="7"/>
  <c r="N73" i="7" s="1"/>
  <c r="M74" i="7"/>
  <c r="N74" i="7" s="1"/>
  <c r="M75" i="7"/>
  <c r="N75" i="7" s="1"/>
  <c r="M76" i="7"/>
  <c r="N76" i="7" s="1"/>
  <c r="M77" i="7"/>
  <c r="N77" i="7" s="1"/>
  <c r="M78" i="7"/>
  <c r="N78" i="7" s="1"/>
  <c r="M79" i="7"/>
  <c r="N79" i="7" s="1"/>
  <c r="M80" i="7"/>
  <c r="N80" i="7" s="1"/>
  <c r="M81" i="7"/>
  <c r="N81" i="7" s="1"/>
  <c r="M82" i="7"/>
  <c r="N82" i="7" s="1"/>
  <c r="M83" i="7"/>
  <c r="N83" i="7" s="1"/>
  <c r="M84" i="7"/>
  <c r="N84" i="7" s="1"/>
  <c r="M85" i="7"/>
  <c r="N85" i="7" s="1"/>
  <c r="M86" i="7"/>
  <c r="N86" i="7" s="1"/>
  <c r="M87" i="7"/>
  <c r="N87" i="7" s="1"/>
  <c r="M88" i="7"/>
  <c r="N88" i="7" s="1"/>
  <c r="M89" i="7"/>
  <c r="N89" i="7" s="1"/>
  <c r="M90" i="7"/>
  <c r="N90" i="7" s="1"/>
  <c r="M91" i="7"/>
  <c r="N91" i="7" s="1"/>
  <c r="M92" i="7"/>
  <c r="N92" i="7" s="1"/>
  <c r="M93" i="7"/>
  <c r="N93" i="7" s="1"/>
  <c r="M94" i="7"/>
  <c r="N94" i="7" s="1"/>
  <c r="M95" i="7"/>
  <c r="N95" i="7" s="1"/>
  <c r="M96" i="7"/>
  <c r="N96" i="7" s="1"/>
  <c r="M97" i="7"/>
  <c r="N97" i="7" s="1"/>
  <c r="M98" i="7"/>
  <c r="N98" i="7" s="1"/>
  <c r="M99" i="7"/>
  <c r="N99" i="7" s="1"/>
  <c r="M100" i="7"/>
  <c r="N100" i="7" s="1"/>
  <c r="M101" i="7"/>
  <c r="N101" i="7" s="1"/>
  <c r="M102" i="7"/>
  <c r="N102" i="7" s="1"/>
  <c r="M103" i="7"/>
  <c r="N103" i="7" s="1"/>
  <c r="M104" i="7"/>
  <c r="N104" i="7" s="1"/>
  <c r="M105" i="7"/>
  <c r="N105" i="7" s="1"/>
  <c r="M106" i="7"/>
  <c r="N106" i="7" s="1"/>
  <c r="M107" i="7"/>
  <c r="N107" i="7" s="1"/>
  <c r="M108" i="7"/>
  <c r="N108" i="7" s="1"/>
  <c r="M109" i="7"/>
  <c r="N109" i="7" s="1"/>
  <c r="M110" i="7"/>
  <c r="N110" i="7" s="1"/>
  <c r="M111" i="7"/>
  <c r="N111" i="7" s="1"/>
  <c r="M112" i="7"/>
  <c r="N112" i="7" s="1"/>
  <c r="M113" i="7"/>
  <c r="N113" i="7" s="1"/>
  <c r="M114" i="7"/>
  <c r="N114" i="7" s="1"/>
  <c r="M115" i="7"/>
  <c r="N115" i="7" s="1"/>
  <c r="M116" i="7"/>
  <c r="N116" i="7" s="1"/>
  <c r="M117" i="7"/>
  <c r="N117" i="7" s="1"/>
  <c r="M118" i="7"/>
  <c r="N118" i="7" s="1"/>
  <c r="M119" i="7"/>
  <c r="N119" i="7" s="1"/>
  <c r="M120" i="7"/>
  <c r="N120" i="7" s="1"/>
  <c r="M121" i="7"/>
  <c r="N121" i="7" s="1"/>
  <c r="M122" i="7"/>
  <c r="N122" i="7" s="1"/>
  <c r="M123" i="7"/>
  <c r="N123" i="7" s="1"/>
  <c r="J60" i="7" l="1"/>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alcChain>
</file>

<file path=xl/sharedStrings.xml><?xml version="1.0" encoding="utf-8"?>
<sst xmlns="http://schemas.openxmlformats.org/spreadsheetml/2006/main" count="97" uniqueCount="60">
  <si>
    <t>% Affected</t>
  </si>
  <si>
    <t>Effect</t>
  </si>
  <si>
    <t>Less than 5 min</t>
  </si>
  <si>
    <t>IMPACT</t>
  </si>
  <si>
    <t>RISK</t>
  </si>
  <si>
    <t>ID</t>
  </si>
  <si>
    <t>Weight - Effect</t>
  </si>
  <si>
    <t>Weight - % Affected</t>
  </si>
  <si>
    <t>Time to Detect</t>
  </si>
  <si>
    <t>Weight - Detection</t>
  </si>
  <si>
    <t>Time to Resolve</t>
  </si>
  <si>
    <t>Weight - Resolve</t>
  </si>
  <si>
    <t>Likelihood</t>
  </si>
  <si>
    <t>Weight - Likelihood</t>
  </si>
  <si>
    <t>Testing</t>
  </si>
  <si>
    <t>Weight - Testing</t>
  </si>
  <si>
    <t>Yes - This is tested today.</t>
  </si>
  <si>
    <t>No - This is not tested today but a test could be developed.</t>
  </si>
  <si>
    <t>Between 2% and 50%</t>
  </si>
  <si>
    <t>More than 50%</t>
  </si>
  <si>
    <t>Less than 2%</t>
  </si>
  <si>
    <t>Less than once a year</t>
  </si>
  <si>
    <t>More than once a month</t>
  </si>
  <si>
    <t>Multiple times a year</t>
  </si>
  <si>
    <t>More than 45 min</t>
  </si>
  <si>
    <t>Between 5 min and 15 min</t>
  </si>
  <si>
    <t>More than 15 min</t>
  </si>
  <si>
    <t>Between 5 min and 45 min</t>
  </si>
  <si>
    <t>Minor impairment</t>
  </si>
  <si>
    <t>Major impairment of core functionality or data loss</t>
  </si>
  <si>
    <t>Some reduction of functionality</t>
  </si>
  <si>
    <t>No noticeable effect</t>
  </si>
  <si>
    <t>No - Testing is not possible for this outside of the production environment.</t>
  </si>
  <si>
    <r>
      <t xml:space="preserve">Priority calculation:  </t>
    </r>
    <r>
      <rPr>
        <b/>
        <sz val="11"/>
        <color rgb="FFC00000"/>
        <rFont val="Calibri"/>
        <family val="2"/>
        <scheme val="minor"/>
      </rPr>
      <t>PRIORITY</t>
    </r>
    <r>
      <rPr>
        <b/>
        <sz val="11"/>
        <color theme="1"/>
        <rFont val="Calibri"/>
        <family val="2"/>
        <scheme val="minor"/>
      </rPr>
      <t xml:space="preserve"> = </t>
    </r>
    <r>
      <rPr>
        <b/>
        <sz val="11"/>
        <color theme="9"/>
        <rFont val="Calibri"/>
        <family val="2"/>
        <scheme val="minor"/>
      </rPr>
      <t>IMPACT</t>
    </r>
    <r>
      <rPr>
        <b/>
        <sz val="11"/>
        <color theme="1"/>
        <rFont val="Calibri"/>
        <family val="2"/>
        <scheme val="minor"/>
      </rPr>
      <t xml:space="preserve"> </t>
    </r>
    <r>
      <rPr>
        <sz val="11"/>
        <color theme="1"/>
        <rFont val="Calibri"/>
        <family val="2"/>
        <scheme val="minor"/>
      </rPr>
      <t>X</t>
    </r>
    <r>
      <rPr>
        <b/>
        <sz val="11"/>
        <color theme="1"/>
        <rFont val="Calibri"/>
        <family val="2"/>
        <scheme val="minor"/>
      </rPr>
      <t xml:space="preserve"> </t>
    </r>
    <r>
      <rPr>
        <b/>
        <sz val="11"/>
        <color theme="8"/>
        <rFont val="Calibri"/>
        <family val="2"/>
        <scheme val="minor"/>
      </rPr>
      <t>Likelihood</t>
    </r>
    <r>
      <rPr>
        <sz val="11"/>
        <color theme="1"/>
        <rFont val="Calibri"/>
        <family val="2"/>
        <scheme val="minor"/>
      </rPr>
      <t xml:space="preserve">                where:  </t>
    </r>
    <r>
      <rPr>
        <b/>
        <sz val="11"/>
        <color theme="9"/>
        <rFont val="Calibri"/>
        <family val="2"/>
        <scheme val="minor"/>
      </rPr>
      <t>IMPACT</t>
    </r>
    <r>
      <rPr>
        <b/>
        <sz val="11"/>
        <color theme="1"/>
        <rFont val="Calibri"/>
        <family val="2"/>
        <scheme val="minor"/>
      </rPr>
      <t xml:space="preserve"> = </t>
    </r>
    <r>
      <rPr>
        <b/>
        <sz val="11"/>
        <color theme="4"/>
        <rFont val="Calibri"/>
        <family val="2"/>
        <scheme val="minor"/>
      </rPr>
      <t>Effect</t>
    </r>
    <r>
      <rPr>
        <b/>
        <sz val="11"/>
        <color theme="1"/>
        <rFont val="Calibri"/>
        <family val="2"/>
        <scheme val="minor"/>
      </rPr>
      <t xml:space="preserve"> </t>
    </r>
    <r>
      <rPr>
        <sz val="11"/>
        <color theme="1"/>
        <rFont val="Calibri"/>
        <family val="2"/>
        <scheme val="minor"/>
      </rPr>
      <t>X</t>
    </r>
    <r>
      <rPr>
        <b/>
        <sz val="11"/>
        <color theme="1"/>
        <rFont val="Calibri"/>
        <family val="2"/>
        <scheme val="minor"/>
      </rPr>
      <t xml:space="preserve"> </t>
    </r>
    <r>
      <rPr>
        <b/>
        <sz val="11"/>
        <color theme="5"/>
        <rFont val="Calibri"/>
        <family val="2"/>
        <scheme val="minor"/>
      </rPr>
      <t>% Affected</t>
    </r>
    <r>
      <rPr>
        <b/>
        <sz val="11"/>
        <color theme="1"/>
        <rFont val="Calibri"/>
        <family val="2"/>
        <scheme val="minor"/>
      </rPr>
      <t xml:space="preserve"> </t>
    </r>
    <r>
      <rPr>
        <sz val="11"/>
        <color theme="1"/>
        <rFont val="Calibri"/>
        <family val="2"/>
        <scheme val="minor"/>
      </rPr>
      <t>X</t>
    </r>
    <r>
      <rPr>
        <b/>
        <sz val="11"/>
        <color theme="1"/>
        <rFont val="Calibri"/>
        <family val="2"/>
        <scheme val="minor"/>
      </rPr>
      <t xml:space="preserve"> </t>
    </r>
    <r>
      <rPr>
        <sz val="11"/>
        <color theme="1"/>
        <rFont val="Calibri"/>
        <family val="2"/>
        <scheme val="minor"/>
      </rPr>
      <t>(</t>
    </r>
    <r>
      <rPr>
        <b/>
        <sz val="11"/>
        <color theme="6"/>
        <rFont val="Calibri"/>
        <family val="2"/>
        <scheme val="minor"/>
      </rPr>
      <t>Time to Detect</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t>
    </r>
    <r>
      <rPr>
        <b/>
        <sz val="11"/>
        <color theme="7"/>
        <rFont val="Calibri"/>
        <family val="2"/>
        <scheme val="minor"/>
      </rPr>
      <t>Time to Resolve</t>
    </r>
    <r>
      <rPr>
        <sz val="11"/>
        <color theme="1"/>
        <rFont val="Calibri"/>
        <family val="2"/>
        <scheme val="minor"/>
      </rPr>
      <t>)</t>
    </r>
  </si>
  <si>
    <t>Resolution</t>
  </si>
  <si>
    <t>Detection</t>
  </si>
  <si>
    <t>Effects</t>
  </si>
  <si>
    <t>Response</t>
  </si>
  <si>
    <t>Risk</t>
  </si>
  <si>
    <t>Interaction Description</t>
  </si>
  <si>
    <t>Failure Description</t>
  </si>
  <si>
    <t>Portion Affected</t>
  </si>
  <si>
    <t>v4.1</t>
  </si>
  <si>
    <t>Failure Short Name</t>
  </si>
  <si>
    <t>Component / Dependency Interaction</t>
  </si>
  <si>
    <t>Component / Dependency Interactions</t>
  </si>
  <si>
    <t>Non Existence::DNS lookup failure or 404</t>
  </si>
  <si>
    <t>BadAuth:ServerCertificate or 403</t>
  </si>
  <si>
    <t>Invalid or expired server certificate or server returns 403.</t>
  </si>
  <si>
    <t>Invalid data</t>
  </si>
  <si>
    <t>Incorrect response from the service, invalid or empty data.</t>
  </si>
  <si>
    <t>Latency from service</t>
  </si>
  <si>
    <t>Failure in DNS lookup, either DNS not working or lookup does not return record for the service. ATM is down or broken</t>
  </si>
  <si>
    <t>Slow response, server timeout</t>
  </si>
  <si>
    <t>Service internal error</t>
  </si>
  <si>
    <t>Lookup Role detected internal failure and returned HTTP 503</t>
  </si>
  <si>
    <t>Client -&gt; API</t>
  </si>
  <si>
    <t>Client calls API with GET/PUT/POST HTTP requests</t>
  </si>
  <si>
    <t>Return error to the client</t>
  </si>
  <si>
    <t xml:space="preserve"> handle HTTP 503 and redirect to another DC. Alert is triggered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</si>
</sst>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7" x14ac:knownFonts="1">
    <font>
      <sz val="11"/>
      <color theme="1"/>
      <name val="Calibri"/>
      <family val="2"/>
      <scheme val="minor"/>
    </font>
    <font>
      <b/>
      <sz val="11"/>
      <color theme="1"/>
      <name val="Calibri"/>
      <family val="2"/>
      <scheme val="minor"/>
    </font>
    <font>
      <b/>
      <sz val="11"/>
      <color theme="4"/>
      <name val="Calibri"/>
      <family val="2"/>
      <scheme val="minor"/>
    </font>
    <font>
      <b/>
      <sz val="11"/>
      <color theme="5"/>
      <name val="Calibri"/>
      <family val="2"/>
      <scheme val="minor"/>
    </font>
    <font>
      <b/>
      <sz val="11"/>
      <color theme="6"/>
      <name val="Calibri"/>
      <family val="2"/>
      <scheme val="minor"/>
    </font>
    <font>
      <b/>
      <sz val="11"/>
      <color theme="7"/>
      <name val="Calibri"/>
      <family val="2"/>
      <scheme val="minor"/>
    </font>
    <font>
      <b/>
      <sz val="11"/>
      <color theme="8"/>
      <name val="Calibri"/>
      <family val="2"/>
      <scheme val="minor"/>
    </font>
    <font>
      <b/>
      <sz val="11"/>
      <color theme="9"/>
      <name val="Calibri"/>
      <family val="2"/>
      <scheme val="minor"/>
    </font>
    <font>
      <sz val="11"/>
      <color theme="4"/>
      <name val="Calibri"/>
      <family val="2"/>
      <scheme val="minor"/>
    </font>
    <font>
      <sz val="11"/>
      <color theme="5"/>
      <name val="Calibri"/>
      <family val="2"/>
      <scheme val="minor"/>
    </font>
    <font>
      <sz val="11"/>
      <color theme="6"/>
      <name val="Calibri"/>
      <family val="2"/>
      <scheme val="minor"/>
    </font>
    <font>
      <sz val="11"/>
      <color theme="7"/>
      <name val="Calibri"/>
      <family val="2"/>
      <scheme val="minor"/>
    </font>
    <font>
      <sz val="11"/>
      <color theme="8"/>
      <name val="Calibri"/>
      <family val="2"/>
      <scheme val="minor"/>
    </font>
    <font>
      <b/>
      <sz val="11"/>
      <color rgb="FFC00000"/>
      <name val="Calibri"/>
      <family val="2"/>
      <scheme val="minor"/>
    </font>
    <font>
      <b/>
      <sz val="12"/>
      <color theme="1"/>
      <name val="Calibri"/>
      <family val="2"/>
      <scheme val="minor"/>
    </font>
    <font>
      <b/>
      <sz val="12"/>
      <name val="Calibri"/>
      <family val="2"/>
      <scheme val="minor"/>
    </font>
    <font>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bgColor indexed="64"/>
      </patternFill>
    </fill>
    <fill>
      <patternFill patternType="solid">
        <fgColor rgb="FFFFFF66"/>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s>
  <cellStyleXfs count="3">
    <xf numFmtId="0" fontId="0" fillId="0" borderId="0"/>
    <xf numFmtId="0" fontId="16" fillId="10" borderId="0" applyNumberFormat="0" applyBorder="0" applyAlignment="0" applyProtection="0"/>
    <xf numFmtId="164" fontId="16" fillId="0" borderId="0" applyFont="0" applyFill="0" applyBorder="0" applyAlignment="0" applyProtection="0"/>
  </cellStyleXfs>
  <cellXfs count="99">
    <xf numFmtId="0" fontId="0" fillId="0" borderId="0" xfId="0"/>
    <xf numFmtId="0" fontId="0" fillId="0" borderId="0" xfId="0" applyAlignment="1">
      <alignment wrapText="1"/>
    </xf>
    <xf numFmtId="0" fontId="0" fillId="0" borderId="1" xfId="0" applyBorder="1"/>
    <xf numFmtId="0" fontId="8" fillId="0" borderId="2" xfId="0" applyFont="1" applyBorder="1" applyAlignment="1">
      <alignment wrapText="1"/>
    </xf>
    <xf numFmtId="0" fontId="8" fillId="0" borderId="3" xfId="0" applyFont="1" applyBorder="1" applyAlignment="1">
      <alignment horizontal="center" wrapText="1" readingOrder="1"/>
    </xf>
    <xf numFmtId="0" fontId="0" fillId="0" borderId="4" xfId="0" applyBorder="1" applyAlignment="1">
      <alignment wrapText="1"/>
    </xf>
    <xf numFmtId="0" fontId="0" fillId="0" borderId="5" xfId="0" applyBorder="1" applyAlignment="1">
      <alignment horizontal="center" wrapText="1" readingOrder="1"/>
    </xf>
    <xf numFmtId="0" fontId="0" fillId="0" borderId="6" xfId="0" applyBorder="1" applyAlignment="1">
      <alignment wrapText="1"/>
    </xf>
    <xf numFmtId="0" fontId="0" fillId="0" borderId="7" xfId="0" applyBorder="1" applyAlignment="1">
      <alignment horizontal="center" wrapText="1" readingOrder="1"/>
    </xf>
    <xf numFmtId="0" fontId="9" fillId="0" borderId="2" xfId="0" applyFont="1" applyBorder="1" applyAlignment="1">
      <alignment wrapText="1"/>
    </xf>
    <xf numFmtId="0" fontId="9" fillId="0" borderId="3" xfId="0" applyFont="1" applyBorder="1" applyAlignment="1">
      <alignment horizontal="center" wrapText="1" readingOrder="1"/>
    </xf>
    <xf numFmtId="0" fontId="10" fillId="0" borderId="2" xfId="0" applyFont="1" applyBorder="1" applyAlignment="1">
      <alignment wrapText="1"/>
    </xf>
    <xf numFmtId="0" fontId="10" fillId="0" borderId="3" xfId="0" applyFont="1" applyBorder="1" applyAlignment="1">
      <alignment horizontal="center" wrapText="1" readingOrder="1"/>
    </xf>
    <xf numFmtId="0" fontId="11" fillId="0" borderId="2" xfId="0" applyFont="1" applyBorder="1" applyAlignment="1">
      <alignment horizontal="center" wrapText="1" readingOrder="1"/>
    </xf>
    <xf numFmtId="0" fontId="11" fillId="0" borderId="3" xfId="0" applyFont="1" applyBorder="1" applyAlignment="1">
      <alignment horizontal="center" wrapText="1" readingOrder="1"/>
    </xf>
    <xf numFmtId="0" fontId="0" fillId="0" borderId="4" xfId="0" applyBorder="1" applyAlignment="1">
      <alignment horizontal="center" wrapText="1" readingOrder="1"/>
    </xf>
    <xf numFmtId="0" fontId="12" fillId="0" borderId="2" xfId="0" applyFont="1" applyBorder="1" applyAlignment="1">
      <alignment wrapText="1"/>
    </xf>
    <xf numFmtId="0" fontId="12" fillId="0" borderId="3" xfId="0" applyFont="1" applyBorder="1" applyAlignment="1">
      <alignment horizontal="center" wrapText="1" readingOrder="1"/>
    </xf>
    <xf numFmtId="0" fontId="0" fillId="0" borderId="2" xfId="0" applyBorder="1" applyAlignment="1">
      <alignment horizontal="left" wrapText="1" readingOrder="1"/>
    </xf>
    <xf numFmtId="0" fontId="0" fillId="0" borderId="3" xfId="0" applyBorder="1" applyAlignment="1">
      <alignment horizontal="left" wrapText="1" readingOrder="1"/>
    </xf>
    <xf numFmtId="0" fontId="0" fillId="0" borderId="4" xfId="0" applyBorder="1" applyAlignment="1">
      <alignment horizontal="left" wrapText="1" readingOrder="1"/>
    </xf>
    <xf numFmtId="0" fontId="0" fillId="0" borderId="5" xfId="0" applyBorder="1" applyAlignment="1">
      <alignment horizontal="left" wrapText="1" readingOrder="1"/>
    </xf>
    <xf numFmtId="0" fontId="0" fillId="0" borderId="6" xfId="0" applyBorder="1" applyAlignment="1">
      <alignment horizontal="left" wrapText="1" readingOrder="1"/>
    </xf>
    <xf numFmtId="0" fontId="0" fillId="0" borderId="7" xfId="0" applyBorder="1" applyAlignment="1">
      <alignment horizontal="left" wrapText="1" readingOrder="1"/>
    </xf>
    <xf numFmtId="0" fontId="0" fillId="9" borderId="1" xfId="0" applyFill="1" applyBorder="1"/>
    <xf numFmtId="0" fontId="1" fillId="0" borderId="1" xfId="0" applyFont="1" applyBorder="1"/>
    <xf numFmtId="0" fontId="1" fillId="0" borderId="0" xfId="0" applyFont="1"/>
    <xf numFmtId="0" fontId="14" fillId="2" borderId="1" xfId="0" applyFont="1" applyFill="1" applyBorder="1"/>
    <xf numFmtId="0" fontId="15" fillId="2" borderId="1" xfId="0" applyFont="1" applyFill="1" applyBorder="1"/>
    <xf numFmtId="0" fontId="14" fillId="8" borderId="1" xfId="0" applyFont="1" applyFill="1" applyBorder="1" applyAlignment="1">
      <alignment wrapText="1"/>
    </xf>
    <xf numFmtId="0" fontId="14" fillId="3" borderId="1" xfId="0" applyFont="1" applyFill="1" applyBorder="1" applyAlignment="1">
      <alignment wrapText="1"/>
    </xf>
    <xf numFmtId="0" fontId="14" fillId="5" borderId="1" xfId="0" applyFont="1" applyFill="1" applyBorder="1" applyAlignment="1">
      <alignment wrapText="1"/>
    </xf>
    <xf numFmtId="0" fontId="14" fillId="7" borderId="1" xfId="0" applyFont="1" applyFill="1" applyBorder="1" applyAlignment="1">
      <alignment wrapText="1"/>
    </xf>
    <xf numFmtId="0" fontId="14" fillId="4" borderId="1" xfId="0" applyFont="1" applyFill="1" applyBorder="1" applyAlignment="1">
      <alignment wrapText="1"/>
    </xf>
    <xf numFmtId="0" fontId="14" fillId="6" borderId="1" xfId="0" applyFont="1" applyFill="1" applyBorder="1" applyAlignment="1">
      <alignment wrapText="1"/>
    </xf>
    <xf numFmtId="0" fontId="0" fillId="0" borderId="10" xfId="0" applyBorder="1"/>
    <xf numFmtId="0" fontId="0" fillId="0" borderId="11" xfId="0" applyBorder="1"/>
    <xf numFmtId="0" fontId="0" fillId="0" borderId="11" xfId="0" applyBorder="1" applyAlignment="1">
      <alignment wrapText="1"/>
    </xf>
    <xf numFmtId="0" fontId="0" fillId="0" borderId="12" xfId="0" applyBorder="1"/>
    <xf numFmtId="0" fontId="16" fillId="9" borderId="8" xfId="1" applyNumberFormat="1" applyFill="1" applyBorder="1"/>
    <xf numFmtId="0" fontId="16" fillId="12" borderId="1" xfId="1" applyFill="1" applyBorder="1"/>
    <xf numFmtId="0" fontId="0" fillId="12" borderId="1" xfId="0" applyFill="1" applyBorder="1"/>
    <xf numFmtId="0" fontId="0" fillId="12" borderId="1" xfId="1" applyFont="1" applyFill="1" applyBorder="1"/>
    <xf numFmtId="0" fontId="16" fillId="12" borderId="0" xfId="1" applyFill="1"/>
    <xf numFmtId="0" fontId="16" fillId="12" borderId="8" xfId="1" applyNumberFormat="1" applyFill="1" applyBorder="1"/>
    <xf numFmtId="0" fontId="0" fillId="13" borderId="1" xfId="1" applyFont="1" applyFill="1" applyBorder="1"/>
    <xf numFmtId="0" fontId="16" fillId="14" borderId="1" xfId="1" applyFill="1" applyBorder="1"/>
    <xf numFmtId="0" fontId="0" fillId="14" borderId="1" xfId="1" applyFont="1" applyFill="1" applyBorder="1"/>
    <xf numFmtId="0" fontId="16" fillId="14" borderId="0" xfId="1" applyFill="1"/>
    <xf numFmtId="0" fontId="16" fillId="14" borderId="8" xfId="1" applyNumberFormat="1" applyFill="1" applyBorder="1"/>
    <xf numFmtId="0" fontId="0" fillId="14" borderId="1" xfId="0" applyFill="1" applyBorder="1"/>
    <xf numFmtId="0" fontId="16" fillId="11" borderId="1" xfId="1" applyFill="1" applyBorder="1"/>
    <xf numFmtId="0" fontId="0" fillId="11" borderId="1" xfId="0" applyFill="1" applyBorder="1"/>
    <xf numFmtId="0" fontId="0" fillId="11" borderId="1" xfId="1" applyFont="1" applyFill="1" applyBorder="1"/>
    <xf numFmtId="0" fontId="16" fillId="11" borderId="8" xfId="1" applyNumberFormat="1" applyFill="1" applyBorder="1"/>
    <xf numFmtId="0" fontId="16" fillId="11" borderId="0" xfId="1" applyFill="1"/>
    <xf numFmtId="164" fontId="0" fillId="11" borderId="0" xfId="2" applyFont="1" applyFill="1"/>
    <xf numFmtId="164" fontId="16" fillId="11" borderId="1" xfId="2" applyFill="1" applyBorder="1"/>
    <xf numFmtId="0" fontId="0" fillId="11" borderId="8" xfId="0" applyFill="1" applyBorder="1"/>
    <xf numFmtId="0" fontId="0" fillId="11" borderId="0" xfId="0" applyFill="1"/>
    <xf numFmtId="0" fontId="0" fillId="12" borderId="8" xfId="0" applyFill="1" applyBorder="1"/>
    <xf numFmtId="0" fontId="0" fillId="12" borderId="0" xfId="0" applyFill="1"/>
    <xf numFmtId="0" fontId="0" fillId="14" borderId="8" xfId="0" applyFill="1" applyBorder="1"/>
    <xf numFmtId="0" fontId="0" fillId="14" borderId="0" xfId="0" applyFill="1"/>
    <xf numFmtId="0" fontId="14" fillId="8" borderId="1" xfId="0" applyFont="1" applyFill="1" applyBorder="1" applyAlignment="1">
      <alignment vertical="top" wrapText="1"/>
    </xf>
    <xf numFmtId="0" fontId="0" fillId="12" borderId="1" xfId="1" applyFont="1" applyFill="1" applyBorder="1" applyAlignment="1">
      <alignment vertical="top" wrapText="1"/>
    </xf>
    <xf numFmtId="0" fontId="16" fillId="12" borderId="1" xfId="1" applyFill="1" applyBorder="1" applyAlignment="1">
      <alignment vertical="top" wrapText="1"/>
    </xf>
    <xf numFmtId="0" fontId="0" fillId="14" borderId="1" xfId="1" applyFont="1" applyFill="1" applyBorder="1" applyAlignment="1">
      <alignment vertical="top" wrapText="1"/>
    </xf>
    <xf numFmtId="0" fontId="0" fillId="11" borderId="1" xfId="1" applyFont="1" applyFill="1" applyBorder="1" applyAlignment="1">
      <alignment vertical="top" wrapText="1"/>
    </xf>
    <xf numFmtId="164" fontId="16" fillId="11" borderId="1" xfId="2" applyFill="1" applyBorder="1" applyAlignment="1">
      <alignment vertical="top" wrapText="1"/>
    </xf>
    <xf numFmtId="0" fontId="16" fillId="11" borderId="1" xfId="1" applyFill="1" applyBorder="1" applyAlignment="1">
      <alignment vertical="top" wrapText="1"/>
    </xf>
    <xf numFmtId="0" fontId="16" fillId="14" borderId="1" xfId="1"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16" fillId="12" borderId="1" xfId="1" applyFill="1" applyBorder="1" applyAlignment="1">
      <alignment horizontal="center" vertical="center"/>
    </xf>
    <xf numFmtId="0" fontId="16" fillId="12" borderId="1" xfId="1" applyNumberFormat="1" applyFill="1" applyBorder="1" applyAlignment="1">
      <alignment horizontal="center" vertical="center"/>
    </xf>
    <xf numFmtId="0" fontId="16" fillId="12" borderId="9" xfId="1" applyFill="1" applyBorder="1" applyAlignment="1">
      <alignment horizontal="center" vertical="center"/>
    </xf>
    <xf numFmtId="0" fontId="16" fillId="9" borderId="1" xfId="1" applyNumberFormat="1" applyFill="1" applyBorder="1" applyAlignment="1">
      <alignment horizontal="center" vertical="center"/>
    </xf>
    <xf numFmtId="0" fontId="16" fillId="14" borderId="1" xfId="1" applyFill="1" applyBorder="1" applyAlignment="1">
      <alignment horizontal="center" vertical="center"/>
    </xf>
    <xf numFmtId="0" fontId="16" fillId="11" borderId="9" xfId="1" applyFill="1" applyBorder="1" applyAlignment="1">
      <alignment horizontal="center" vertical="center"/>
    </xf>
    <xf numFmtId="0" fontId="16" fillId="11" borderId="1" xfId="1" applyFill="1" applyBorder="1" applyAlignment="1">
      <alignment horizontal="center" vertical="center"/>
    </xf>
    <xf numFmtId="0" fontId="16" fillId="11" borderId="1" xfId="1" applyNumberFormat="1" applyFill="1" applyBorder="1" applyAlignment="1">
      <alignment horizontal="center" vertical="center"/>
    </xf>
    <xf numFmtId="0" fontId="16" fillId="14" borderId="9" xfId="1" applyFill="1" applyBorder="1" applyAlignment="1">
      <alignment horizontal="center" vertical="center"/>
    </xf>
    <xf numFmtId="0" fontId="16" fillId="14" borderId="1" xfId="1" applyNumberFormat="1" applyFill="1" applyBorder="1" applyAlignment="1">
      <alignment horizontal="center" vertical="center"/>
    </xf>
    <xf numFmtId="0" fontId="0" fillId="12" borderId="9" xfId="0" applyFill="1" applyBorder="1" applyAlignment="1">
      <alignment horizontal="center" vertical="center"/>
    </xf>
    <xf numFmtId="0" fontId="0" fillId="12" borderId="1" xfId="0" applyFill="1" applyBorder="1" applyAlignment="1">
      <alignment horizontal="center" vertical="center"/>
    </xf>
    <xf numFmtId="0" fontId="0" fillId="11" borderId="9" xfId="0" applyFill="1" applyBorder="1" applyAlignment="1">
      <alignment horizontal="center" vertical="center"/>
    </xf>
    <xf numFmtId="0" fontId="0" fillId="11" borderId="1" xfId="0" applyFill="1" applyBorder="1" applyAlignment="1">
      <alignment horizontal="center" vertical="center"/>
    </xf>
    <xf numFmtId="0" fontId="0" fillId="14" borderId="9" xfId="0" applyFill="1" applyBorder="1" applyAlignment="1">
      <alignment horizontal="center" vertical="center"/>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0" fillId="13" borderId="1" xfId="0" applyFill="1" applyBorder="1"/>
    <xf numFmtId="0" fontId="0" fillId="13" borderId="1" xfId="1" applyFont="1" applyFill="1" applyBorder="1" applyAlignment="1">
      <alignment vertical="top" wrapText="1"/>
    </xf>
    <xf numFmtId="0" fontId="0" fillId="13" borderId="9" xfId="0" applyFill="1" applyBorder="1" applyAlignment="1">
      <alignment horizontal="center" vertical="center"/>
    </xf>
    <xf numFmtId="0" fontId="0" fillId="13" borderId="1" xfId="0" applyFill="1" applyBorder="1" applyAlignment="1">
      <alignment horizontal="center" vertical="center"/>
    </xf>
    <xf numFmtId="0" fontId="0" fillId="13" borderId="8" xfId="0" applyFill="1" applyBorder="1"/>
    <xf numFmtId="0" fontId="0" fillId="13" borderId="0" xfId="0" applyFill="1"/>
    <xf numFmtId="0" fontId="0" fillId="12" borderId="1" xfId="0" applyFill="1" applyBorder="1" applyAlignment="1">
      <alignment vertical="top" wrapText="1"/>
    </xf>
  </cellXfs>
  <cellStyles count="3">
    <cellStyle name="20% - Accent1" xfId="1" builtinId="30"/>
    <cellStyle name="Comma" xfId="2" builtinId="3"/>
    <cellStyle name="Normal" xfId="0" builtinId="0"/>
  </cellStyles>
  <dxfs count="27">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theme="0"/>
      </font>
      <fill>
        <patternFill>
          <bgColor theme="0"/>
        </patternFill>
      </fill>
    </dxf>
    <dxf>
      <alignment horizontal="left" vertical="bottom" textRotation="0" wrapText="1" indent="0" justifyLastLine="0" shrinkToFit="0" readingOrder="1"/>
      <border diagonalUp="0" diagonalDown="0">
        <left/>
        <right style="thin">
          <color indexed="64"/>
        </right>
        <top/>
        <bottom/>
        <vertical/>
        <horizontal/>
      </border>
    </dxf>
    <dxf>
      <alignment horizontal="left" vertical="bottom" textRotation="0" wrapText="1" indent="0" justifyLastLine="0" shrinkToFit="0" readingOrder="1"/>
      <border diagonalUp="0" diagonalDown="0">
        <left style="thin">
          <color indexed="64"/>
        </left>
        <right/>
        <top/>
        <bottom/>
        <vertical/>
        <horizontal/>
      </border>
    </dxf>
    <dxf>
      <alignment horizontal="center" vertical="bottom" textRotation="0" wrapText="1" indent="0" justifyLastLine="0" shrinkToFit="0" readingOrder="1"/>
      <border diagonalUp="0" diagonalDown="0">
        <left/>
        <right style="thin">
          <color indexed="64"/>
        </right>
        <top/>
        <bottom/>
        <vertical/>
        <horizontal/>
      </border>
    </dxf>
    <dxf>
      <alignment vertical="bottom" textRotation="0" wrapText="1" indent="0" justifyLastLine="0" shrinkToFit="0"/>
      <border diagonalUp="0" diagonalDown="0">
        <left style="thin">
          <color indexed="64"/>
        </left>
        <right/>
        <top/>
        <bottom/>
        <vertical/>
        <horizontal/>
      </border>
    </dxf>
    <dxf>
      <alignment horizontal="center" vertical="bottom" textRotation="0" wrapText="1" indent="0" justifyLastLine="0" shrinkToFit="0" readingOrder="1"/>
      <border diagonalUp="0" diagonalDown="0">
        <left/>
        <right style="thin">
          <color indexed="64"/>
        </right>
        <top/>
        <bottom/>
        <vertical/>
        <horizontal/>
      </border>
    </dxf>
    <dxf>
      <alignment horizontal="center" vertical="bottom" textRotation="0" wrapText="1" indent="0" justifyLastLine="0" shrinkToFit="0" readingOrder="1"/>
      <border diagonalUp="0" diagonalDown="0">
        <left style="thin">
          <color indexed="64"/>
        </left>
        <right/>
        <top/>
        <bottom/>
        <vertical/>
        <horizontal/>
      </border>
    </dxf>
    <dxf>
      <alignment horizontal="center" vertical="bottom" textRotation="0" wrapText="1" indent="0" justifyLastLine="0" shrinkToFit="0" readingOrder="1"/>
      <border diagonalUp="0" diagonalDown="0">
        <left/>
        <right style="thin">
          <color indexed="64"/>
        </right>
        <top/>
        <bottom/>
        <vertical/>
        <horizontal/>
      </border>
    </dxf>
    <dxf>
      <alignment vertical="bottom" textRotation="0" wrapText="1" indent="0" justifyLastLine="0" shrinkToFit="0"/>
      <border diagonalUp="0" diagonalDown="0">
        <left style="thin">
          <color indexed="64"/>
        </left>
        <right/>
        <top/>
        <bottom/>
        <vertical/>
        <horizontal/>
      </border>
    </dxf>
    <dxf>
      <alignment horizontal="center" vertical="bottom" textRotation="0" wrapText="1" indent="0" justifyLastLine="0" shrinkToFit="0" readingOrder="1"/>
      <border diagonalUp="0" diagonalDown="0">
        <left/>
        <right style="thin">
          <color indexed="64"/>
        </right>
        <top/>
        <bottom/>
        <vertical/>
        <horizontal/>
      </border>
    </dxf>
    <dxf>
      <alignment vertical="bottom" textRotation="0" wrapText="1" indent="0" justifyLastLine="0" shrinkToFit="0"/>
      <border diagonalUp="0" diagonalDown="0">
        <left style="thin">
          <color indexed="64"/>
        </left>
        <right/>
        <top/>
        <bottom/>
        <vertical/>
        <horizontal/>
      </border>
    </dxf>
    <dxf>
      <alignment horizontal="center" vertical="bottom" textRotation="0" wrapText="1" indent="0" justifyLastLine="0" shrinkToFit="0" readingOrder="1"/>
      <border diagonalUp="0" diagonalDown="0">
        <left/>
        <right style="thin">
          <color indexed="64"/>
        </right>
        <top/>
        <bottom/>
        <vertical/>
        <horizontal/>
      </border>
    </dxf>
    <dxf>
      <alignment vertical="bottom" textRotation="0" wrapText="1" indent="0" justifyLastLine="0" shrinkToFit="0"/>
      <border diagonalUp="0" diagonalDown="0">
        <left style="thin">
          <color indexed="64"/>
        </left>
        <right/>
        <top/>
        <bottom/>
        <vertical/>
        <horizontal/>
      </border>
    </dxf>
    <dxf>
      <alignment horizontal="center" vertical="bottom" textRotation="0" wrapText="1" indent="0" justifyLastLine="0" shrinkToFit="0" readingOrder="1"/>
    </dxf>
    <dxf>
      <alignment horizontal="center" vertical="bottom" textRotation="0" wrapText="1" indent="0" justifyLastLine="0" shrinkToFit="0" readingOrder="1"/>
    </dxf>
    <dxf>
      <numFmt numFmtId="0" formatCode="General"/>
      <fill>
        <patternFill patternType="solid">
          <fgColor indexed="64"/>
          <bgColor theme="0" tint="-0.249977111117893"/>
        </patternFill>
      </fill>
      <border diagonalUp="0" diagonalDown="0" outline="0">
        <left style="thin">
          <color indexed="64"/>
        </left>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left style="thin">
          <color auto="1"/>
        </left>
        <right style="thin">
          <color indexed="64"/>
        </right>
        <top style="thin">
          <color indexed="64"/>
        </top>
        <bottom style="thin">
          <color indexed="64"/>
        </bottom>
      </border>
    </dxf>
    <dxf>
      <numFmt numFmtId="0" formatCode="General"/>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InputTable" displayName="InputTable" ref="F1:M123" totalsRowShown="0" headerRowDxfId="26">
  <autoFilter ref="F1:M12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Effects" dataDxfId="25"/>
    <tableColumn id="2" xr3:uid="{00000000-0010-0000-0000-000002000000}" name="Portion Affected" dataDxfId="24"/>
    <tableColumn id="3" xr3:uid="{00000000-0010-0000-0000-000003000000}" name="Detection" dataDxfId="23"/>
    <tableColumn id="4" xr3:uid="{00000000-0010-0000-0000-000004000000}" name="Resolution" dataDxfId="22"/>
    <tableColumn id="5" xr3:uid="{00000000-0010-0000-0000-000005000000}" name="IMPACT" dataDxfId="21">
      <calculatedColumnFormula>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calculatedColumnFormula>
    </tableColumn>
    <tableColumn id="6" xr3:uid="{00000000-0010-0000-0000-000006000000}" name="Likelihood" dataDxfId="20"/>
    <tableColumn id="7" xr3:uid="{00000000-0010-0000-0000-000007000000}" name="Testing" dataDxfId="19"/>
    <tableColumn id="8" xr3:uid="{00000000-0010-0000-0000-000008000000}" name="RISK" dataDxfId="18">
      <calculatedColumnFormula>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WeightTable" displayName="WeightTable" ref="B2:M6" totalsRowShown="0" headerRowDxfId="17" dataDxfId="16">
  <autoFilter ref="B2:M6"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100-000001000000}" name="Effect" dataDxfId="15"/>
    <tableColumn id="2" xr3:uid="{00000000-0010-0000-0100-000002000000}" name="Weight - Effect" dataDxfId="14"/>
    <tableColumn id="3" xr3:uid="{00000000-0010-0000-0100-000003000000}" name="% Affected" dataDxfId="13"/>
    <tableColumn id="4" xr3:uid="{00000000-0010-0000-0100-000004000000}" name="Weight - % Affected" dataDxfId="12"/>
    <tableColumn id="5" xr3:uid="{00000000-0010-0000-0100-000005000000}" name="Time to Detect" dataDxfId="11"/>
    <tableColumn id="6" xr3:uid="{00000000-0010-0000-0100-000006000000}" name="Weight - Detection" dataDxfId="10"/>
    <tableColumn id="10" xr3:uid="{00000000-0010-0000-0100-00000A000000}" name="Time to Resolve" dataDxfId="9"/>
    <tableColumn id="9" xr3:uid="{00000000-0010-0000-0100-000009000000}" name="Weight - Resolve" dataDxfId="8"/>
    <tableColumn id="7" xr3:uid="{00000000-0010-0000-0100-000007000000}" name="Likelihood" dataDxfId="7"/>
    <tableColumn id="8" xr3:uid="{00000000-0010-0000-0100-000008000000}" name="Weight - Likelihood" dataDxfId="6"/>
    <tableColumn id="11" xr3:uid="{00000000-0010-0000-0100-00000B000000}" name="Testing" dataDxfId="5"/>
    <tableColumn id="12" xr3:uid="{00000000-0010-0000-0100-00000C000000}" name="Weight - Testing" dataDxfId="4"/>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abSelected="1" workbookViewId="0">
      <selection activeCell="B4" sqref="B4"/>
    </sheetView>
  </sheetViews>
  <sheetFormatPr baseColWidth="10" defaultColWidth="8.83203125" defaultRowHeight="15" x14ac:dyDescent="0.2"/>
  <cols>
    <col min="1" max="1" width="2.83203125" bestFit="1" customWidth="1"/>
    <col min="2" max="2" width="51" customWidth="1"/>
    <col min="3" max="3" width="137.1640625" customWidth="1"/>
  </cols>
  <sheetData>
    <row r="1" spans="1:3" ht="16" x14ac:dyDescent="0.2">
      <c r="A1" s="27" t="s">
        <v>5</v>
      </c>
      <c r="B1" s="28" t="s">
        <v>44</v>
      </c>
      <c r="C1" s="27" t="s">
        <v>39</v>
      </c>
    </row>
    <row r="2" spans="1:3" x14ac:dyDescent="0.2">
      <c r="A2" s="2">
        <v>1</v>
      </c>
      <c r="B2" s="2" t="s">
        <v>56</v>
      </c>
      <c r="C2" s="36" t="s">
        <v>57</v>
      </c>
    </row>
    <row r="3" spans="1:3" x14ac:dyDescent="0.2">
      <c r="A3" s="2">
        <v>2</v>
      </c>
      <c r="B3" s="2"/>
      <c r="C3" s="37"/>
    </row>
    <row r="4" spans="1:3" x14ac:dyDescent="0.2">
      <c r="A4" s="2">
        <v>3</v>
      </c>
      <c r="B4" s="2"/>
      <c r="C4" s="37"/>
    </row>
    <row r="5" spans="1:3" x14ac:dyDescent="0.2">
      <c r="A5" s="2">
        <v>4</v>
      </c>
      <c r="B5" s="2"/>
      <c r="C5" s="37"/>
    </row>
    <row r="6" spans="1:3" x14ac:dyDescent="0.2">
      <c r="A6" s="2">
        <v>5</v>
      </c>
      <c r="B6" s="2"/>
      <c r="C6" s="37"/>
    </row>
    <row r="7" spans="1:3" x14ac:dyDescent="0.2">
      <c r="A7" s="2">
        <v>6</v>
      </c>
      <c r="B7" s="2"/>
      <c r="C7" s="37"/>
    </row>
    <row r="8" spans="1:3" x14ac:dyDescent="0.2">
      <c r="A8" s="2">
        <v>7</v>
      </c>
      <c r="B8" s="2"/>
      <c r="C8" s="37"/>
    </row>
    <row r="9" spans="1:3" x14ac:dyDescent="0.2">
      <c r="A9" s="2">
        <v>8</v>
      </c>
      <c r="B9" s="2"/>
      <c r="C9" s="37"/>
    </row>
    <row r="10" spans="1:3" x14ac:dyDescent="0.2">
      <c r="A10" s="2">
        <v>9</v>
      </c>
      <c r="B10" s="2"/>
      <c r="C10" s="37"/>
    </row>
    <row r="11" spans="1:3" x14ac:dyDescent="0.2">
      <c r="A11" s="2">
        <v>10</v>
      </c>
      <c r="B11" s="2"/>
      <c r="C11" s="37"/>
    </row>
    <row r="12" spans="1:3" x14ac:dyDescent="0.2">
      <c r="A12" s="2">
        <v>11</v>
      </c>
      <c r="B12" s="2"/>
      <c r="C12" s="36"/>
    </row>
    <row r="13" spans="1:3" ht="16" thickBot="1" x14ac:dyDescent="0.25">
      <c r="A13" s="2">
        <v>12</v>
      </c>
      <c r="B13" s="35"/>
      <c r="C13" s="3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0"/>
  <sheetViews>
    <sheetView workbookViewId="0">
      <selection activeCell="E5" sqref="E5"/>
    </sheetView>
  </sheetViews>
  <sheetFormatPr baseColWidth="10" defaultColWidth="8.83203125" defaultRowHeight="15" x14ac:dyDescent="0.2"/>
  <cols>
    <col min="1" max="1" width="3.5" customWidth="1"/>
    <col min="2" max="2" width="49.5" customWidth="1"/>
    <col min="3" max="3" width="37.33203125" customWidth="1"/>
    <col min="4" max="4" width="30" style="73" customWidth="1"/>
    <col min="5" max="5" width="59.5" style="73" customWidth="1"/>
    <col min="6" max="6" width="29.6640625" customWidth="1"/>
    <col min="7" max="7" width="20.5" customWidth="1"/>
    <col min="8" max="9" width="25.6640625" customWidth="1"/>
    <col min="10" max="10" width="8.5" hidden="1" customWidth="1"/>
    <col min="11" max="11" width="22" customWidth="1"/>
    <col min="12" max="12" width="25.6640625" hidden="1" customWidth="1"/>
    <col min="13" max="13" width="8.5" hidden="1" customWidth="1"/>
    <col min="14" max="14" width="6" bestFit="1" customWidth="1"/>
  </cols>
  <sheetData>
    <row r="1" spans="1:14" s="1" customFormat="1" ht="17" x14ac:dyDescent="0.2">
      <c r="A1" s="29" t="s">
        <v>5</v>
      </c>
      <c r="B1" s="29" t="s">
        <v>45</v>
      </c>
      <c r="C1" s="29" t="s">
        <v>43</v>
      </c>
      <c r="D1" s="64" t="s">
        <v>40</v>
      </c>
      <c r="E1" s="64" t="s">
        <v>37</v>
      </c>
      <c r="F1" s="30" t="s">
        <v>36</v>
      </c>
      <c r="G1" s="30" t="s">
        <v>41</v>
      </c>
      <c r="H1" s="30" t="s">
        <v>35</v>
      </c>
      <c r="I1" s="30" t="s">
        <v>34</v>
      </c>
      <c r="J1" s="33" t="s">
        <v>3</v>
      </c>
      <c r="K1" s="31" t="s">
        <v>12</v>
      </c>
      <c r="L1" s="34" t="s">
        <v>14</v>
      </c>
      <c r="M1" s="32" t="s">
        <v>4</v>
      </c>
      <c r="N1" s="32" t="s">
        <v>38</v>
      </c>
    </row>
    <row r="2" spans="1:14" s="43" customFormat="1" ht="64" x14ac:dyDescent="0.2">
      <c r="A2" s="40">
        <v>1</v>
      </c>
      <c r="B2" s="2" t="s">
        <v>56</v>
      </c>
      <c r="C2" s="40" t="s">
        <v>46</v>
      </c>
      <c r="D2" s="65" t="s">
        <v>52</v>
      </c>
      <c r="E2" s="65" t="s">
        <v>58</v>
      </c>
      <c r="F2" s="74" t="s">
        <v>30</v>
      </c>
      <c r="G2" s="74" t="s">
        <v>19</v>
      </c>
      <c r="H2" s="74" t="s">
        <v>25</v>
      </c>
      <c r="I2" s="74" t="s">
        <v>24</v>
      </c>
      <c r="J2" s="74">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22.5</v>
      </c>
      <c r="K2" s="74" t="s">
        <v>21</v>
      </c>
      <c r="L2" s="40"/>
      <c r="M2" s="40">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22.5</v>
      </c>
      <c r="N2" s="40">
        <f>IFERROR(SUM(IF(AND(0 &lt;= InputTable[[#This Row],[RISK]], InputTable[[#This Row],[RISK]] &lt;= 18),1,FALSE),IF(AND(21 &lt;= InputTable[[#This Row],[RISK]], InputTable[[#This Row],[RISK]] &lt;= 54),2,FALSE),IF(AND(56 &lt;= InputTable[[#This Row],[RISK]], InputTable[[#This Row],[RISK]] &lt;= 189),3,FALSE)),"")</f>
        <v>2</v>
      </c>
    </row>
    <row r="3" spans="1:14" s="43" customFormat="1" ht="14.25" customHeight="1" x14ac:dyDescent="0.2">
      <c r="A3" s="40">
        <v>1</v>
      </c>
      <c r="B3" s="2" t="s">
        <v>56</v>
      </c>
      <c r="C3" s="40" t="s">
        <v>47</v>
      </c>
      <c r="D3" s="66" t="s">
        <v>48</v>
      </c>
      <c r="E3" s="65" t="s">
        <v>58</v>
      </c>
      <c r="F3" s="74" t="s">
        <v>30</v>
      </c>
      <c r="G3" s="74" t="s">
        <v>19</v>
      </c>
      <c r="H3" s="74" t="s">
        <v>25</v>
      </c>
      <c r="I3" s="74" t="s">
        <v>24</v>
      </c>
      <c r="J3" s="75">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22.5</v>
      </c>
      <c r="K3" s="74" t="s">
        <v>21</v>
      </c>
      <c r="L3" s="40"/>
      <c r="M3" s="44">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22.5</v>
      </c>
      <c r="N3" s="40">
        <f>IFERROR(SUM(IF(AND(0 &lt;= InputTable[[#This Row],[RISK]], InputTable[[#This Row],[RISK]] &lt;= 18),1,FALSE),IF(AND(21 &lt;= InputTable[[#This Row],[RISK]], InputTable[[#This Row],[RISK]] &lt;= 54),2,FALSE),IF(AND(56 &lt;= InputTable[[#This Row],[RISK]], InputTable[[#This Row],[RISK]] &lt;= 189),3,FALSE)),"")</f>
        <v>2</v>
      </c>
    </row>
    <row r="4" spans="1:14" s="43" customFormat="1" ht="16" x14ac:dyDescent="0.2">
      <c r="A4" s="40">
        <v>1</v>
      </c>
      <c r="B4" s="2" t="s">
        <v>56</v>
      </c>
      <c r="C4" s="40" t="s">
        <v>51</v>
      </c>
      <c r="D4" s="65" t="s">
        <v>53</v>
      </c>
      <c r="E4" s="65" t="s">
        <v>58</v>
      </c>
      <c r="F4" s="74" t="s">
        <v>30</v>
      </c>
      <c r="G4" s="74" t="s">
        <v>20</v>
      </c>
      <c r="H4" s="74" t="s">
        <v>26</v>
      </c>
      <c r="I4" s="74" t="s">
        <v>24</v>
      </c>
      <c r="J4" s="74">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9</v>
      </c>
      <c r="K4" s="74" t="s">
        <v>23</v>
      </c>
      <c r="L4" s="40"/>
      <c r="M4" s="40">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18</v>
      </c>
      <c r="N4" s="40">
        <f>IFERROR(SUM(IF(AND(0 &lt;= InputTable[[#This Row],[RISK]], InputTable[[#This Row],[RISK]] &lt;= 18),1,FALSE),IF(AND(21 &lt;= InputTable[[#This Row],[RISK]], InputTable[[#This Row],[RISK]] &lt;= 54),2,FALSE),IF(AND(56 &lt;= InputTable[[#This Row],[RISK]], InputTable[[#This Row],[RISK]] &lt;= 189),3,FALSE)),"")</f>
        <v>1</v>
      </c>
    </row>
    <row r="5" spans="1:14" s="43" customFormat="1" ht="32" x14ac:dyDescent="0.2">
      <c r="A5" s="40">
        <v>1</v>
      </c>
      <c r="B5" s="2" t="s">
        <v>56</v>
      </c>
      <c r="C5" s="42" t="s">
        <v>54</v>
      </c>
      <c r="D5" s="65" t="s">
        <v>55</v>
      </c>
      <c r="E5" s="65" t="s">
        <v>59</v>
      </c>
      <c r="F5" s="74" t="s">
        <v>31</v>
      </c>
      <c r="G5" s="74" t="s">
        <v>20</v>
      </c>
      <c r="H5" s="74" t="s">
        <v>2</v>
      </c>
      <c r="I5" s="74" t="s">
        <v>27</v>
      </c>
      <c r="J5" s="75">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0</v>
      </c>
      <c r="K5" s="74" t="s">
        <v>23</v>
      </c>
      <c r="L5" s="40"/>
      <c r="M5" s="40">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0</v>
      </c>
      <c r="N5" s="40">
        <f>IFERROR(SUM(IF(AND(0 &lt;= InputTable[[#This Row],[RISK]], InputTable[[#This Row],[RISK]] &lt;= 18),1,FALSE),IF(AND(21 &lt;= InputTable[[#This Row],[RISK]], InputTable[[#This Row],[RISK]] &lt;= 54),2,FALSE),IF(AND(56 &lt;= InputTable[[#This Row],[RISK]], InputTable[[#This Row],[RISK]] &lt;= 189),3,FALSE)),"")</f>
        <v>1</v>
      </c>
    </row>
    <row r="6" spans="1:14" s="43" customFormat="1" ht="32" x14ac:dyDescent="0.2">
      <c r="A6" s="40">
        <v>1</v>
      </c>
      <c r="B6" s="2" t="s">
        <v>56</v>
      </c>
      <c r="C6" s="40" t="s">
        <v>49</v>
      </c>
      <c r="D6" s="66" t="s">
        <v>50</v>
      </c>
      <c r="E6" s="65" t="s">
        <v>58</v>
      </c>
      <c r="F6" s="74" t="s">
        <v>30</v>
      </c>
      <c r="G6" s="74" t="s">
        <v>19</v>
      </c>
      <c r="H6" s="74" t="s">
        <v>25</v>
      </c>
      <c r="I6" s="74" t="s">
        <v>24</v>
      </c>
      <c r="J6" s="74">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22.5</v>
      </c>
      <c r="K6" s="74" t="s">
        <v>21</v>
      </c>
      <c r="L6" s="40"/>
      <c r="M6" s="40">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22.5</v>
      </c>
      <c r="N6" s="40">
        <f>IFERROR(SUM(IF(AND(0 &lt;= InputTable[[#This Row],[RISK]], InputTable[[#This Row],[RISK]] &lt;= 18),1,FALSE),IF(AND(21 &lt;= InputTable[[#This Row],[RISK]], InputTable[[#This Row],[RISK]] &lt;= 54),2,FALSE),IF(AND(56 &lt;= InputTable[[#This Row],[RISK]], InputTable[[#This Row],[RISK]] &lt;= 189),3,FALSE)),"")</f>
        <v>2</v>
      </c>
    </row>
    <row r="7" spans="1:14" s="43" customFormat="1" x14ac:dyDescent="0.2">
      <c r="A7" s="40"/>
      <c r="B7" s="41"/>
      <c r="C7" s="40"/>
      <c r="D7" s="66"/>
      <c r="E7" s="65"/>
      <c r="F7" s="76"/>
      <c r="G7" s="74"/>
      <c r="H7" s="74"/>
      <c r="I7" s="74"/>
      <c r="J7" s="77"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 s="74"/>
      <c r="L7" s="40"/>
      <c r="M7" s="39"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 s="40"/>
    </row>
    <row r="8" spans="1:14" s="48" customFormat="1" x14ac:dyDescent="0.2">
      <c r="A8" s="46"/>
      <c r="B8" s="47"/>
      <c r="C8" s="46"/>
      <c r="D8" s="67"/>
      <c r="E8" s="67"/>
      <c r="F8" s="78"/>
      <c r="G8" s="78"/>
      <c r="H8" s="78"/>
      <c r="I8" s="78"/>
      <c r="J8" s="78"/>
      <c r="K8" s="78"/>
      <c r="L8" s="46"/>
      <c r="M8" s="46"/>
      <c r="N8" s="46"/>
    </row>
    <row r="9" spans="1:14" s="48" customFormat="1" x14ac:dyDescent="0.2">
      <c r="A9" s="46"/>
      <c r="B9" s="47"/>
      <c r="C9" s="47"/>
      <c r="D9" s="67"/>
      <c r="E9" s="67"/>
      <c r="F9" s="78"/>
      <c r="G9" s="78"/>
      <c r="H9" s="78"/>
      <c r="I9" s="78"/>
      <c r="J9" s="78"/>
      <c r="K9" s="78"/>
      <c r="L9" s="46"/>
      <c r="M9" s="46"/>
      <c r="N9" s="46"/>
    </row>
    <row r="10" spans="1:14" s="48" customFormat="1" x14ac:dyDescent="0.2">
      <c r="A10" s="46"/>
      <c r="B10" s="47"/>
      <c r="C10" s="46"/>
      <c r="D10" s="67"/>
      <c r="E10" s="67"/>
      <c r="F10" s="78"/>
      <c r="G10" s="78"/>
      <c r="H10" s="78"/>
      <c r="I10" s="78"/>
      <c r="J10" s="78"/>
      <c r="K10" s="78"/>
      <c r="L10" s="46"/>
      <c r="M10" s="49"/>
      <c r="N10" s="46"/>
    </row>
    <row r="11" spans="1:14" s="55" customFormat="1" x14ac:dyDescent="0.2">
      <c r="A11" s="51"/>
      <c r="B11" s="53"/>
      <c r="C11" s="51"/>
      <c r="D11" s="68"/>
      <c r="E11" s="68"/>
      <c r="F11" s="79"/>
      <c r="G11" s="80"/>
      <c r="H11" s="80"/>
      <c r="I11" s="80"/>
      <c r="J11" s="81"/>
      <c r="K11" s="80"/>
      <c r="L11" s="51"/>
      <c r="M11" s="54"/>
      <c r="N11" s="51"/>
    </row>
    <row r="12" spans="1:14" s="43" customFormat="1" x14ac:dyDescent="0.2">
      <c r="A12" s="40"/>
      <c r="B12" s="41"/>
      <c r="C12" s="40"/>
      <c r="D12" s="65"/>
      <c r="E12" s="65"/>
      <c r="F12" s="76"/>
      <c r="G12" s="74"/>
      <c r="H12" s="74"/>
      <c r="I12" s="74"/>
      <c r="J12" s="75"/>
      <c r="K12" s="74"/>
      <c r="L12" s="40"/>
      <c r="M12" s="44"/>
      <c r="N12" s="40"/>
    </row>
    <row r="13" spans="1:14" s="43" customFormat="1" x14ac:dyDescent="0.2">
      <c r="A13" s="40"/>
      <c r="B13" s="41"/>
      <c r="C13" s="40"/>
      <c r="D13" s="66"/>
      <c r="E13" s="65"/>
      <c r="F13" s="76"/>
      <c r="G13" s="74"/>
      <c r="H13" s="74"/>
      <c r="I13" s="74"/>
      <c r="J13" s="75"/>
      <c r="K13" s="74"/>
      <c r="L13" s="40"/>
      <c r="M13" s="44"/>
      <c r="N13" s="40"/>
    </row>
    <row r="14" spans="1:14" s="40" customFormat="1" x14ac:dyDescent="0.2">
      <c r="B14" s="41"/>
      <c r="D14" s="65"/>
      <c r="E14" s="66"/>
      <c r="F14" s="76"/>
      <c r="G14" s="74"/>
      <c r="H14" s="74"/>
      <c r="I14" s="74"/>
      <c r="J14" s="74"/>
      <c r="K14" s="74"/>
      <c r="M14" s="44"/>
    </row>
    <row r="15" spans="1:14" s="55" customFormat="1" x14ac:dyDescent="0.2">
      <c r="A15" s="51"/>
      <c r="B15" s="52"/>
      <c r="C15" s="51"/>
      <c r="D15" s="68"/>
      <c r="E15" s="68"/>
      <c r="F15" s="79"/>
      <c r="G15" s="80"/>
      <c r="H15" s="80"/>
      <c r="I15" s="80"/>
      <c r="J15" s="81"/>
      <c r="K15" s="80"/>
      <c r="L15" s="51"/>
      <c r="M15" s="54"/>
      <c r="N15" s="51"/>
    </row>
    <row r="16" spans="1:14" s="48" customFormat="1" x14ac:dyDescent="0.2">
      <c r="A16" s="46"/>
      <c r="B16" s="50"/>
      <c r="C16" s="46"/>
      <c r="D16" s="67"/>
      <c r="E16" s="67"/>
      <c r="F16" s="82"/>
      <c r="G16" s="78"/>
      <c r="H16" s="78"/>
      <c r="I16" s="78"/>
      <c r="J16" s="83"/>
      <c r="K16" s="78"/>
      <c r="L16" s="46"/>
      <c r="M16" s="49"/>
      <c r="N16" s="46"/>
    </row>
    <row r="17" spans="1:14" s="48" customFormat="1" x14ac:dyDescent="0.2">
      <c r="A17" s="46"/>
      <c r="B17" s="50"/>
      <c r="C17" s="47"/>
      <c r="D17" s="67"/>
      <c r="E17" s="67"/>
      <c r="F17" s="82"/>
      <c r="G17" s="78"/>
      <c r="H17" s="78"/>
      <c r="I17" s="78"/>
      <c r="J17" s="83"/>
      <c r="K17" s="78"/>
      <c r="L17" s="46"/>
      <c r="M17" s="49"/>
      <c r="N17" s="46"/>
    </row>
    <row r="18" spans="1:14" s="48" customFormat="1" x14ac:dyDescent="0.2">
      <c r="A18" s="46"/>
      <c r="B18" s="50"/>
      <c r="C18" s="47"/>
      <c r="D18" s="67"/>
      <c r="E18" s="67"/>
      <c r="F18" s="82"/>
      <c r="G18" s="78"/>
      <c r="H18" s="78"/>
      <c r="I18" s="78"/>
      <c r="J18" s="83"/>
      <c r="K18" s="78"/>
      <c r="L18" s="46"/>
      <c r="M18" s="49"/>
      <c r="N18" s="46"/>
    </row>
    <row r="19" spans="1:14" s="56" customFormat="1" x14ac:dyDescent="0.2">
      <c r="C19" s="57"/>
      <c r="D19" s="69"/>
      <c r="E19" s="69"/>
      <c r="F19" s="79"/>
      <c r="G19" s="80"/>
      <c r="H19" s="80"/>
      <c r="I19" s="80"/>
      <c r="J19" s="81"/>
      <c r="K19" s="80"/>
      <c r="L19" s="51"/>
      <c r="M19" s="54"/>
      <c r="N19" s="51"/>
    </row>
    <row r="20" spans="1:14" s="61" customFormat="1" x14ac:dyDescent="0.2">
      <c r="A20" s="41"/>
      <c r="B20" s="41"/>
      <c r="C20" s="40"/>
      <c r="D20" s="65"/>
      <c r="E20" s="65"/>
      <c r="F20" s="84"/>
      <c r="G20" s="85"/>
      <c r="H20" s="85"/>
      <c r="I20" s="85"/>
      <c r="J20" s="85"/>
      <c r="K20" s="85"/>
      <c r="L20" s="41"/>
      <c r="M20" s="60"/>
      <c r="N20" s="51"/>
    </row>
    <row r="21" spans="1:14" s="61" customFormat="1" x14ac:dyDescent="0.2">
      <c r="A21" s="41"/>
      <c r="B21" s="41"/>
      <c r="C21" s="40"/>
      <c r="D21" s="66"/>
      <c r="E21" s="65"/>
      <c r="F21" s="84"/>
      <c r="G21" s="85"/>
      <c r="H21" s="85"/>
      <c r="I21" s="85"/>
      <c r="J21" s="85"/>
      <c r="K21" s="85"/>
      <c r="L21" s="41"/>
      <c r="M21" s="60"/>
      <c r="N21" s="51"/>
    </row>
    <row r="22" spans="1:14" s="61" customFormat="1" x14ac:dyDescent="0.2">
      <c r="A22" s="41"/>
      <c r="B22" s="41"/>
      <c r="C22" s="40"/>
      <c r="D22" s="65"/>
      <c r="E22" s="65"/>
      <c r="F22" s="84"/>
      <c r="G22" s="85"/>
      <c r="H22" s="85"/>
      <c r="I22" s="85"/>
      <c r="J22" s="85"/>
      <c r="K22" s="85"/>
      <c r="L22" s="41"/>
      <c r="M22" s="60"/>
      <c r="N22" s="51"/>
    </row>
    <row r="23" spans="1:14" s="61" customFormat="1" x14ac:dyDescent="0.2">
      <c r="A23" s="41"/>
      <c r="B23" s="41"/>
      <c r="C23" s="42"/>
      <c r="D23" s="65"/>
      <c r="E23" s="65"/>
      <c r="F23" s="84"/>
      <c r="G23" s="85"/>
      <c r="H23" s="85"/>
      <c r="I23" s="85"/>
      <c r="J23" s="85"/>
      <c r="K23" s="85"/>
      <c r="L23" s="41"/>
      <c r="M23" s="60"/>
      <c r="N23" s="51"/>
    </row>
    <row r="24" spans="1:14" s="61" customFormat="1" x14ac:dyDescent="0.2">
      <c r="A24" s="41"/>
      <c r="B24" s="41"/>
      <c r="C24" s="40"/>
      <c r="D24" s="65"/>
      <c r="E24" s="65"/>
      <c r="F24" s="84"/>
      <c r="G24" s="85"/>
      <c r="H24" s="85"/>
      <c r="I24" s="85"/>
      <c r="J24" s="85"/>
      <c r="K24" s="85"/>
      <c r="L24" s="41"/>
      <c r="M24" s="60"/>
      <c r="N24" s="51"/>
    </row>
    <row r="25" spans="1:14" s="59" customFormat="1" x14ac:dyDescent="0.2">
      <c r="A25" s="52"/>
      <c r="B25" s="52"/>
      <c r="C25" s="51"/>
      <c r="D25" s="70"/>
      <c r="E25" s="70"/>
      <c r="F25" s="86"/>
      <c r="G25" s="87"/>
      <c r="H25" s="87"/>
      <c r="I25" s="87"/>
      <c r="J25" s="87"/>
      <c r="K25" s="87"/>
      <c r="L25" s="52"/>
      <c r="M25" s="58"/>
      <c r="N25" s="51"/>
    </row>
    <row r="26" spans="1:14" s="63" customFormat="1" x14ac:dyDescent="0.2">
      <c r="A26" s="50"/>
      <c r="B26" s="50"/>
      <c r="C26" s="46"/>
      <c r="D26" s="67"/>
      <c r="E26" s="67"/>
      <c r="F26" s="88"/>
      <c r="G26" s="89"/>
      <c r="H26" s="89"/>
      <c r="I26" s="89"/>
      <c r="J26" s="89"/>
      <c r="K26" s="89"/>
      <c r="L26" s="50"/>
      <c r="M26" s="62"/>
      <c r="N26" s="46"/>
    </row>
    <row r="27" spans="1:14" s="63" customFormat="1" x14ac:dyDescent="0.2">
      <c r="A27" s="50"/>
      <c r="B27" s="50"/>
      <c r="C27" s="46"/>
      <c r="D27" s="71"/>
      <c r="E27" s="67"/>
      <c r="F27" s="88"/>
      <c r="G27" s="89"/>
      <c r="H27" s="89"/>
      <c r="I27" s="89"/>
      <c r="J27" s="89"/>
      <c r="K27" s="89"/>
      <c r="L27" s="50"/>
      <c r="M27" s="62"/>
      <c r="N27" s="46"/>
    </row>
    <row r="28" spans="1:14" s="63" customFormat="1" x14ac:dyDescent="0.2">
      <c r="A28" s="50"/>
      <c r="B28" s="50"/>
      <c r="C28" s="46"/>
      <c r="D28" s="67"/>
      <c r="E28" s="67"/>
      <c r="F28" s="88"/>
      <c r="G28" s="89"/>
      <c r="H28" s="89"/>
      <c r="I28" s="89"/>
      <c r="J28" s="89"/>
      <c r="K28" s="89"/>
      <c r="L28" s="50"/>
      <c r="M28" s="62"/>
      <c r="N28" s="46"/>
    </row>
    <row r="29" spans="1:14" s="63" customFormat="1" x14ac:dyDescent="0.2">
      <c r="A29" s="50"/>
      <c r="B29" s="50"/>
      <c r="C29" s="47"/>
      <c r="D29" s="67"/>
      <c r="E29" s="67"/>
      <c r="F29" s="88"/>
      <c r="G29" s="89"/>
      <c r="H29" s="89"/>
      <c r="I29" s="89"/>
      <c r="J29" s="89"/>
      <c r="K29" s="89"/>
      <c r="L29" s="50"/>
      <c r="M29" s="62"/>
      <c r="N29" s="46"/>
    </row>
    <row r="30" spans="1:14" s="63" customFormat="1" x14ac:dyDescent="0.2">
      <c r="A30" s="50"/>
      <c r="B30" s="50"/>
      <c r="C30" s="46"/>
      <c r="D30" s="71"/>
      <c r="E30" s="67"/>
      <c r="F30" s="88"/>
      <c r="G30" s="89"/>
      <c r="H30" s="89"/>
      <c r="I30" s="89"/>
      <c r="J30" s="89"/>
      <c r="K30" s="89"/>
      <c r="L30" s="50"/>
      <c r="M30" s="62"/>
      <c r="N30" s="46"/>
    </row>
    <row r="31" spans="1:14" s="59" customFormat="1" x14ac:dyDescent="0.2">
      <c r="A31" s="52"/>
      <c r="B31" s="52"/>
      <c r="C31" s="40"/>
      <c r="D31" s="70"/>
      <c r="E31" s="70"/>
      <c r="F31" s="86"/>
      <c r="G31" s="87"/>
      <c r="H31" s="87"/>
      <c r="I31" s="87"/>
      <c r="J31" s="87"/>
      <c r="K31" s="87"/>
      <c r="L31" s="52"/>
      <c r="M31" s="58"/>
      <c r="N31" s="51"/>
    </row>
    <row r="32" spans="1:14" s="61" customFormat="1" x14ac:dyDescent="0.2">
      <c r="A32" s="41"/>
      <c r="B32" s="41"/>
      <c r="C32" s="42"/>
      <c r="D32" s="65"/>
      <c r="E32" s="65"/>
      <c r="F32" s="84"/>
      <c r="G32" s="85"/>
      <c r="H32" s="85"/>
      <c r="I32" s="85"/>
      <c r="J32" s="85"/>
      <c r="K32" s="85"/>
      <c r="L32" s="41"/>
      <c r="M32" s="60"/>
      <c r="N32" s="46"/>
    </row>
    <row r="33" spans="1:14" s="61" customFormat="1" x14ac:dyDescent="0.2">
      <c r="A33" s="41"/>
      <c r="B33" s="41"/>
      <c r="C33" s="42"/>
      <c r="D33" s="65"/>
      <c r="E33" s="65"/>
      <c r="F33" s="84"/>
      <c r="G33" s="85"/>
      <c r="H33" s="85"/>
      <c r="I33" s="85"/>
      <c r="J33" s="85"/>
      <c r="K33" s="85"/>
      <c r="L33" s="41"/>
      <c r="M33" s="60"/>
      <c r="N33" s="46"/>
    </row>
    <row r="34" spans="1:14" s="61" customFormat="1" x14ac:dyDescent="0.2">
      <c r="A34" s="41"/>
      <c r="B34" s="41"/>
      <c r="C34" s="42"/>
      <c r="D34" s="65"/>
      <c r="E34" s="65"/>
      <c r="F34" s="84"/>
      <c r="G34" s="85"/>
      <c r="H34" s="85"/>
      <c r="I34" s="85"/>
      <c r="J34" s="85"/>
      <c r="K34" s="85"/>
      <c r="L34" s="41"/>
      <c r="M34" s="60"/>
      <c r="N34" s="46"/>
    </row>
    <row r="35" spans="1:14" s="59" customFormat="1" x14ac:dyDescent="0.2">
      <c r="A35" s="52"/>
      <c r="B35" s="52"/>
      <c r="C35" s="51"/>
      <c r="D35" s="70"/>
      <c r="E35" s="70"/>
      <c r="F35" s="86"/>
      <c r="G35" s="87"/>
      <c r="H35" s="87"/>
      <c r="I35" s="87"/>
      <c r="J35" s="87"/>
      <c r="K35" s="87"/>
      <c r="L35" s="52"/>
      <c r="M35" s="58"/>
      <c r="N35" s="51"/>
    </row>
    <row r="36" spans="1:14" s="63" customFormat="1" x14ac:dyDescent="0.2">
      <c r="A36" s="50"/>
      <c r="B36" s="50"/>
      <c r="C36" s="47"/>
      <c r="D36" s="67"/>
      <c r="E36" s="67"/>
      <c r="F36" s="88"/>
      <c r="G36" s="89"/>
      <c r="H36" s="89"/>
      <c r="I36" s="89"/>
      <c r="J36" s="89"/>
      <c r="K36" s="89"/>
      <c r="L36" s="50"/>
      <c r="M36" s="62"/>
      <c r="N36" s="46"/>
    </row>
    <row r="37" spans="1:14" s="63" customFormat="1" x14ac:dyDescent="0.2">
      <c r="A37" s="50"/>
      <c r="B37" s="50"/>
      <c r="C37" s="47"/>
      <c r="D37" s="67"/>
      <c r="E37" s="71"/>
      <c r="F37" s="88"/>
      <c r="G37" s="89"/>
      <c r="H37" s="89"/>
      <c r="I37" s="89"/>
      <c r="J37" s="89"/>
      <c r="K37" s="89"/>
      <c r="L37" s="50"/>
      <c r="M37" s="62"/>
      <c r="N37" s="46"/>
    </row>
    <row r="38" spans="1:14" s="63" customFormat="1" x14ac:dyDescent="0.2">
      <c r="A38" s="50"/>
      <c r="B38" s="50"/>
      <c r="C38" s="47"/>
      <c r="D38" s="67"/>
      <c r="E38" s="67"/>
      <c r="F38" s="88"/>
      <c r="G38" s="89"/>
      <c r="H38" s="89"/>
      <c r="I38" s="89"/>
      <c r="J38" s="89"/>
      <c r="K38" s="89"/>
      <c r="L38" s="50"/>
      <c r="M38" s="62"/>
      <c r="N38" s="46"/>
    </row>
    <row r="39" spans="1:14" s="59" customFormat="1" x14ac:dyDescent="0.2">
      <c r="A39" s="52"/>
      <c r="B39" s="52"/>
      <c r="C39" s="53"/>
      <c r="D39" s="68"/>
      <c r="E39" s="70"/>
      <c r="F39" s="86"/>
      <c r="G39" s="87"/>
      <c r="H39" s="87"/>
      <c r="I39" s="87"/>
      <c r="J39" s="87"/>
      <c r="K39" s="87"/>
      <c r="L39" s="52"/>
      <c r="M39" s="58"/>
      <c r="N39" s="51"/>
    </row>
    <row r="40" spans="1:14" s="61" customFormat="1" x14ac:dyDescent="0.2">
      <c r="A40" s="41"/>
      <c r="B40" s="41"/>
      <c r="C40" s="42"/>
      <c r="D40" s="65"/>
      <c r="E40" s="65"/>
      <c r="F40" s="84"/>
      <c r="G40" s="85"/>
      <c r="H40" s="85"/>
      <c r="I40" s="85"/>
      <c r="J40" s="85"/>
      <c r="K40" s="85"/>
      <c r="L40" s="41"/>
      <c r="M40" s="60"/>
      <c r="N40" s="40"/>
    </row>
    <row r="41" spans="1:14" s="61" customFormat="1" x14ac:dyDescent="0.2">
      <c r="A41" s="41"/>
      <c r="B41" s="41"/>
      <c r="C41" s="42"/>
      <c r="D41" s="65"/>
      <c r="E41" s="65"/>
      <c r="F41" s="84"/>
      <c r="G41" s="85"/>
      <c r="H41" s="85"/>
      <c r="I41" s="85"/>
      <c r="J41" s="85"/>
      <c r="K41" s="85"/>
      <c r="L41" s="41"/>
      <c r="M41" s="60"/>
      <c r="N41" s="40"/>
    </row>
    <row r="42" spans="1:14" s="61" customFormat="1" x14ac:dyDescent="0.2">
      <c r="A42" s="41"/>
      <c r="B42" s="41"/>
      <c r="C42" s="42"/>
      <c r="D42" s="65"/>
      <c r="E42" s="65"/>
      <c r="F42" s="84"/>
      <c r="G42" s="85"/>
      <c r="H42" s="85"/>
      <c r="I42" s="85"/>
      <c r="J42" s="85"/>
      <c r="K42" s="85"/>
      <c r="L42" s="41"/>
      <c r="M42" s="60"/>
      <c r="N42" s="40"/>
    </row>
    <row r="43" spans="1:14" s="59" customFormat="1" x14ac:dyDescent="0.2">
      <c r="A43" s="52"/>
      <c r="B43" s="52"/>
      <c r="C43" s="53"/>
      <c r="D43" s="68"/>
      <c r="E43" s="70"/>
      <c r="F43" s="86"/>
      <c r="G43" s="87"/>
      <c r="H43" s="87"/>
      <c r="I43" s="87"/>
      <c r="J43" s="87"/>
      <c r="K43" s="87"/>
      <c r="L43" s="52"/>
      <c r="M43" s="58"/>
      <c r="N43" s="51"/>
    </row>
    <row r="44" spans="1:14" s="63" customFormat="1" x14ac:dyDescent="0.2">
      <c r="A44" s="50"/>
      <c r="B44" s="50"/>
      <c r="C44" s="47"/>
      <c r="D44" s="67"/>
      <c r="E44" s="67"/>
      <c r="F44" s="88"/>
      <c r="G44" s="89"/>
      <c r="H44" s="89"/>
      <c r="I44" s="89"/>
      <c r="J44" s="89"/>
      <c r="K44" s="89"/>
      <c r="L44" s="50"/>
      <c r="M44" s="62"/>
      <c r="N44" s="40"/>
    </row>
    <row r="45" spans="1:14" s="63" customFormat="1" x14ac:dyDescent="0.2">
      <c r="A45" s="50"/>
      <c r="B45" s="50"/>
      <c r="C45" s="47"/>
      <c r="D45" s="67"/>
      <c r="E45" s="67"/>
      <c r="F45" s="88"/>
      <c r="G45" s="89"/>
      <c r="H45" s="89"/>
      <c r="I45" s="89"/>
      <c r="J45" s="89"/>
      <c r="K45" s="89"/>
      <c r="L45" s="50"/>
      <c r="M45" s="62"/>
      <c r="N45" s="40"/>
    </row>
    <row r="46" spans="1:14" s="63" customFormat="1" x14ac:dyDescent="0.2">
      <c r="A46" s="50"/>
      <c r="B46" s="50"/>
      <c r="C46" s="47"/>
      <c r="D46" s="67"/>
      <c r="E46" s="67"/>
      <c r="F46" s="88"/>
      <c r="G46" s="89"/>
      <c r="H46" s="89"/>
      <c r="I46" s="89"/>
      <c r="J46" s="89"/>
      <c r="K46" s="89"/>
      <c r="L46" s="50"/>
      <c r="M46" s="62"/>
      <c r="N46" s="40"/>
    </row>
    <row r="47" spans="1:14" s="59" customFormat="1" x14ac:dyDescent="0.2">
      <c r="A47" s="52"/>
      <c r="B47" s="52"/>
      <c r="C47" s="53"/>
      <c r="D47" s="68"/>
      <c r="E47" s="70"/>
      <c r="F47" s="86"/>
      <c r="G47" s="87"/>
      <c r="H47" s="87"/>
      <c r="I47" s="87"/>
      <c r="J47" s="87"/>
      <c r="K47" s="87"/>
      <c r="L47" s="52"/>
      <c r="M47" s="58"/>
      <c r="N47" s="51"/>
    </row>
    <row r="48" spans="1:14" s="97" customFormat="1" x14ac:dyDescent="0.2">
      <c r="A48" s="92"/>
      <c r="B48" s="92"/>
      <c r="C48" s="45"/>
      <c r="D48" s="93"/>
      <c r="E48" s="93"/>
      <c r="F48" s="94"/>
      <c r="G48" s="95"/>
      <c r="H48" s="95"/>
      <c r="I48" s="95"/>
      <c r="J48" s="95"/>
      <c r="K48" s="95"/>
      <c r="L48" s="92"/>
      <c r="M48" s="96"/>
      <c r="N48" s="40"/>
    </row>
    <row r="49" spans="1:14" s="97" customFormat="1" x14ac:dyDescent="0.2">
      <c r="A49" s="92"/>
      <c r="B49" s="92"/>
      <c r="C49" s="45"/>
      <c r="D49" s="93"/>
      <c r="E49" s="93"/>
      <c r="F49" s="94"/>
      <c r="G49" s="95"/>
      <c r="H49" s="95"/>
      <c r="I49" s="95"/>
      <c r="J49" s="95"/>
      <c r="K49" s="95"/>
      <c r="L49" s="92"/>
      <c r="M49" s="96"/>
      <c r="N49" s="40"/>
    </row>
    <row r="50" spans="1:14" s="97" customFormat="1" x14ac:dyDescent="0.2">
      <c r="A50" s="92"/>
      <c r="B50" s="92"/>
      <c r="C50" s="45"/>
      <c r="D50" s="93"/>
      <c r="E50" s="93"/>
      <c r="F50" s="94"/>
      <c r="G50" s="95"/>
      <c r="H50" s="95"/>
      <c r="I50" s="95"/>
      <c r="J50" s="95"/>
      <c r="K50" s="95"/>
      <c r="L50" s="92"/>
      <c r="M50" s="96"/>
      <c r="N50" s="40"/>
    </row>
    <row r="51" spans="1:14" s="59" customFormat="1" x14ac:dyDescent="0.2">
      <c r="A51" s="52"/>
      <c r="B51" s="52"/>
      <c r="C51" s="53"/>
      <c r="D51" s="68"/>
      <c r="E51" s="70"/>
      <c r="F51" s="86"/>
      <c r="G51" s="87"/>
      <c r="H51" s="87"/>
      <c r="I51" s="87"/>
      <c r="J51" s="87"/>
      <c r="K51" s="87"/>
      <c r="L51" s="52"/>
      <c r="M51" s="58"/>
      <c r="N51" s="51"/>
    </row>
    <row r="52" spans="1:14" s="63" customFormat="1" x14ac:dyDescent="0.2">
      <c r="A52" s="50"/>
      <c r="B52" s="50"/>
      <c r="C52" s="47"/>
      <c r="D52" s="67"/>
      <c r="E52" s="67"/>
      <c r="F52" s="88"/>
      <c r="G52" s="89"/>
      <c r="H52" s="89"/>
      <c r="I52" s="89"/>
      <c r="J52" s="89"/>
      <c r="K52" s="89"/>
      <c r="L52" s="50"/>
      <c r="M52" s="62"/>
      <c r="N52" s="50"/>
    </row>
    <row r="53" spans="1:14" s="63" customFormat="1" x14ac:dyDescent="0.2">
      <c r="A53" s="50"/>
      <c r="B53" s="50"/>
      <c r="C53" s="47"/>
      <c r="D53" s="67"/>
      <c r="E53" s="67"/>
      <c r="F53" s="89"/>
      <c r="G53" s="89"/>
      <c r="H53" s="89"/>
      <c r="I53" s="89"/>
      <c r="J53" s="89"/>
      <c r="K53" s="89"/>
      <c r="L53" s="50"/>
      <c r="M53" s="50"/>
      <c r="N53" s="50"/>
    </row>
    <row r="54" spans="1:14" s="63" customFormat="1" x14ac:dyDescent="0.2">
      <c r="A54" s="50"/>
      <c r="B54" s="50"/>
      <c r="C54" s="47"/>
      <c r="D54" s="67"/>
      <c r="E54" s="67"/>
      <c r="F54" s="88"/>
      <c r="G54" s="89"/>
      <c r="H54" s="89"/>
      <c r="I54" s="89"/>
      <c r="J54" s="89"/>
      <c r="K54" s="89"/>
      <c r="L54" s="50"/>
      <c r="M54" s="62"/>
      <c r="N54" s="50"/>
    </row>
    <row r="55" spans="1:14" x14ac:dyDescent="0.2">
      <c r="A55" s="52"/>
      <c r="B55" s="52"/>
      <c r="C55" s="53"/>
      <c r="D55" s="68"/>
      <c r="E55" s="70"/>
      <c r="F55" s="90"/>
      <c r="G55" s="90"/>
      <c r="H55" s="90"/>
      <c r="I55" s="90"/>
      <c r="J55" s="91"/>
      <c r="K55" s="90"/>
      <c r="L55" s="2"/>
      <c r="M55" s="24"/>
      <c r="N55" s="2"/>
    </row>
    <row r="56" spans="1:14" s="61" customFormat="1" x14ac:dyDescent="0.2">
      <c r="A56" s="41"/>
      <c r="B56" s="41"/>
      <c r="C56" s="41"/>
      <c r="D56" s="41"/>
      <c r="E56" s="98"/>
      <c r="F56" s="85"/>
      <c r="G56" s="85"/>
      <c r="H56" s="85"/>
      <c r="I56" s="85"/>
      <c r="J56" s="85"/>
      <c r="K56" s="85"/>
      <c r="L56" s="41"/>
      <c r="M56" s="41"/>
      <c r="N56" s="41"/>
    </row>
    <row r="57" spans="1:14" s="61" customFormat="1" x14ac:dyDescent="0.2">
      <c r="A57" s="41"/>
      <c r="B57" s="41"/>
      <c r="C57" s="41"/>
      <c r="D57" s="41"/>
      <c r="E57" s="98"/>
      <c r="F57" s="85"/>
      <c r="G57" s="85"/>
      <c r="H57" s="85"/>
      <c r="I57" s="85"/>
      <c r="J57" s="85"/>
      <c r="K57" s="85"/>
      <c r="L57" s="41"/>
      <c r="M57" s="41"/>
      <c r="N57" s="41"/>
    </row>
    <row r="58" spans="1:14" s="61" customFormat="1" x14ac:dyDescent="0.2">
      <c r="A58" s="41"/>
      <c r="B58" s="41"/>
      <c r="C58" s="41"/>
      <c r="D58" s="41"/>
      <c r="E58" s="98"/>
      <c r="F58" s="85"/>
      <c r="G58" s="85"/>
      <c r="H58" s="85"/>
      <c r="I58" s="85"/>
      <c r="J58" s="85"/>
      <c r="K58" s="85"/>
      <c r="L58" s="41"/>
      <c r="M58" s="41"/>
      <c r="N58" s="41"/>
    </row>
    <row r="59" spans="1:14" x14ac:dyDescent="0.2">
      <c r="A59" s="52"/>
      <c r="B59" s="52"/>
      <c r="C59" s="53"/>
      <c r="D59" s="68"/>
      <c r="E59" s="70"/>
      <c r="F59" s="90"/>
      <c r="G59" s="90"/>
      <c r="H59" s="90"/>
      <c r="I59" s="90"/>
      <c r="J5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59" s="90"/>
      <c r="L59" s="2"/>
      <c r="M5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59" s="2"/>
    </row>
    <row r="60" spans="1:14" x14ac:dyDescent="0.2">
      <c r="A60" s="2"/>
      <c r="B60" s="25"/>
      <c r="C60" s="2"/>
      <c r="D60" s="72"/>
      <c r="E60" s="72"/>
      <c r="F60" s="90"/>
      <c r="G60" s="90"/>
      <c r="H60" s="90"/>
      <c r="I60" s="90"/>
      <c r="J6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0" s="90"/>
      <c r="L60" s="2"/>
      <c r="M6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0" s="2">
        <f>IFERROR(SUM(IF(AND(0 &lt;= InputTable[[#This Row],[RISK]], InputTable[[#This Row],[RISK]] &lt;= 18),1,FALSE),IF(AND(21 &lt;= InputTable[[#This Row],[RISK]], InputTable[[#This Row],[RISK]] &lt;= 54),2,FALSE),IF(AND(56 &lt;= InputTable[[#This Row],[RISK]], InputTable[[#This Row],[RISK]] &lt;= 189),3,FALSE)),"")</f>
        <v>0</v>
      </c>
    </row>
    <row r="61" spans="1:14" x14ac:dyDescent="0.2">
      <c r="A61" s="2"/>
      <c r="B61" s="2"/>
      <c r="C61" s="2"/>
      <c r="D61" s="72"/>
      <c r="E61" s="72"/>
      <c r="F61" s="90"/>
      <c r="G61" s="90"/>
      <c r="H61" s="90"/>
      <c r="I61" s="90"/>
      <c r="J6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1" s="90"/>
      <c r="L61" s="2"/>
      <c r="M6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1" s="2">
        <f>IFERROR(SUM(IF(AND(0 &lt;= InputTable[[#This Row],[RISK]], InputTable[[#This Row],[RISK]] &lt;= 18),1,FALSE),IF(AND(21 &lt;= InputTable[[#This Row],[RISK]], InputTable[[#This Row],[RISK]] &lt;= 54),2,FALSE),IF(AND(56 &lt;= InputTable[[#This Row],[RISK]], InputTable[[#This Row],[RISK]] &lt;= 189),3,FALSE)),"")</f>
        <v>0</v>
      </c>
    </row>
    <row r="62" spans="1:14" x14ac:dyDescent="0.2">
      <c r="A62" s="2"/>
      <c r="B62" s="2"/>
      <c r="C62" s="2"/>
      <c r="D62" s="72"/>
      <c r="E62" s="72"/>
      <c r="F62" s="90"/>
      <c r="G62" s="90"/>
      <c r="H62" s="90"/>
      <c r="I62" s="90"/>
      <c r="J6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2" s="90"/>
      <c r="L62" s="2"/>
      <c r="M6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2" s="2">
        <f>IFERROR(SUM(IF(AND(0 &lt;= InputTable[[#This Row],[RISK]], InputTable[[#This Row],[RISK]] &lt;= 18),1,FALSE),IF(AND(21 &lt;= InputTable[[#This Row],[RISK]], InputTable[[#This Row],[RISK]] &lt;= 54),2,FALSE),IF(AND(56 &lt;= InputTable[[#This Row],[RISK]], InputTable[[#This Row],[RISK]] &lt;= 189),3,FALSE)),"")</f>
        <v>0</v>
      </c>
    </row>
    <row r="63" spans="1:14" x14ac:dyDescent="0.2">
      <c r="A63" s="2"/>
      <c r="B63" s="2"/>
      <c r="C63" s="2"/>
      <c r="D63" s="72"/>
      <c r="E63" s="72"/>
      <c r="F63" s="90"/>
      <c r="G63" s="90"/>
      <c r="H63" s="90"/>
      <c r="I63" s="90"/>
      <c r="J6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3" s="90"/>
      <c r="L63" s="2"/>
      <c r="M6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3" s="2">
        <f>IFERROR(SUM(IF(AND(0 &lt;= InputTable[[#This Row],[RISK]], InputTable[[#This Row],[RISK]] &lt;= 18),1,FALSE),IF(AND(21 &lt;= InputTable[[#This Row],[RISK]], InputTable[[#This Row],[RISK]] &lt;= 54),2,FALSE),IF(AND(56 &lt;= InputTable[[#This Row],[RISK]], InputTable[[#This Row],[RISK]] &lt;= 189),3,FALSE)),"")</f>
        <v>0</v>
      </c>
    </row>
    <row r="64" spans="1:14" x14ac:dyDescent="0.2">
      <c r="A64" s="2"/>
      <c r="B64" s="2"/>
      <c r="C64" s="2"/>
      <c r="D64" s="72"/>
      <c r="E64" s="72"/>
      <c r="F64" s="90"/>
      <c r="G64" s="90"/>
      <c r="H64" s="90"/>
      <c r="I64" s="90"/>
      <c r="J64"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4" s="90"/>
      <c r="L64" s="2"/>
      <c r="M64"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4" s="2">
        <f>IFERROR(SUM(IF(AND(0 &lt;= InputTable[[#This Row],[RISK]], InputTable[[#This Row],[RISK]] &lt;= 18),1,FALSE),IF(AND(21 &lt;= InputTable[[#This Row],[RISK]], InputTable[[#This Row],[RISK]] &lt;= 54),2,FALSE),IF(AND(56 &lt;= InputTable[[#This Row],[RISK]], InputTable[[#This Row],[RISK]] &lt;= 189),3,FALSE)),"")</f>
        <v>0</v>
      </c>
    </row>
    <row r="65" spans="1:14" x14ac:dyDescent="0.2">
      <c r="A65" s="2"/>
      <c r="B65" s="2"/>
      <c r="C65" s="2"/>
      <c r="D65" s="72"/>
      <c r="E65" s="72"/>
      <c r="F65" s="90"/>
      <c r="G65" s="90"/>
      <c r="H65" s="90"/>
      <c r="I65" s="90"/>
      <c r="J65"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5" s="90"/>
      <c r="L65" s="2"/>
      <c r="M65"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5" s="2">
        <f>IFERROR(SUM(IF(AND(0 &lt;= InputTable[[#This Row],[RISK]], InputTable[[#This Row],[RISK]] &lt;= 18),1,FALSE),IF(AND(21 &lt;= InputTable[[#This Row],[RISK]], InputTable[[#This Row],[RISK]] &lt;= 54),2,FALSE),IF(AND(56 &lt;= InputTable[[#This Row],[RISK]], InputTable[[#This Row],[RISK]] &lt;= 189),3,FALSE)),"")</f>
        <v>0</v>
      </c>
    </row>
    <row r="66" spans="1:14" x14ac:dyDescent="0.2">
      <c r="A66" s="2"/>
      <c r="B66" s="2"/>
      <c r="C66" s="2"/>
      <c r="D66" s="72"/>
      <c r="E66" s="72"/>
      <c r="F66" s="90"/>
      <c r="G66" s="90"/>
      <c r="H66" s="90"/>
      <c r="I66" s="90"/>
      <c r="J66"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6" s="90"/>
      <c r="L66" s="2"/>
      <c r="M66"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6" s="2">
        <f>IFERROR(SUM(IF(AND(0 &lt;= InputTable[[#This Row],[RISK]], InputTable[[#This Row],[RISK]] &lt;= 18),1,FALSE),IF(AND(21 &lt;= InputTable[[#This Row],[RISK]], InputTable[[#This Row],[RISK]] &lt;= 54),2,FALSE),IF(AND(56 &lt;= InputTable[[#This Row],[RISK]], InputTable[[#This Row],[RISK]] &lt;= 189),3,FALSE)),"")</f>
        <v>0</v>
      </c>
    </row>
    <row r="67" spans="1:14" x14ac:dyDescent="0.2">
      <c r="A67" s="2"/>
      <c r="B67" s="2"/>
      <c r="C67" s="2"/>
      <c r="D67" s="72"/>
      <c r="E67" s="72"/>
      <c r="F67" s="90"/>
      <c r="G67" s="90"/>
      <c r="H67" s="90"/>
      <c r="I67" s="90"/>
      <c r="J67"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7" s="90"/>
      <c r="L67" s="2"/>
      <c r="M67"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7" s="2">
        <f>IFERROR(SUM(IF(AND(0 &lt;= InputTable[[#This Row],[RISK]], InputTable[[#This Row],[RISK]] &lt;= 18),1,FALSE),IF(AND(21 &lt;= InputTable[[#This Row],[RISK]], InputTable[[#This Row],[RISK]] &lt;= 54),2,FALSE),IF(AND(56 &lt;= InputTable[[#This Row],[RISK]], InputTable[[#This Row],[RISK]] &lt;= 189),3,FALSE)),"")</f>
        <v>0</v>
      </c>
    </row>
    <row r="68" spans="1:14" x14ac:dyDescent="0.2">
      <c r="A68" s="2"/>
      <c r="B68" s="2"/>
      <c r="C68" s="2"/>
      <c r="D68" s="72"/>
      <c r="E68" s="72"/>
      <c r="F68" s="90"/>
      <c r="G68" s="90"/>
      <c r="H68" s="90"/>
      <c r="I68" s="90"/>
      <c r="J68"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8" s="90"/>
      <c r="L68" s="2"/>
      <c r="M68"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8" s="2">
        <f>IFERROR(SUM(IF(AND(0 &lt;= InputTable[[#This Row],[RISK]], InputTable[[#This Row],[RISK]] &lt;= 18),1,FALSE),IF(AND(21 &lt;= InputTable[[#This Row],[RISK]], InputTable[[#This Row],[RISK]] &lt;= 54),2,FALSE),IF(AND(56 &lt;= InputTable[[#This Row],[RISK]], InputTable[[#This Row],[RISK]] &lt;= 189),3,FALSE)),"")</f>
        <v>0</v>
      </c>
    </row>
    <row r="69" spans="1:14" x14ac:dyDescent="0.2">
      <c r="A69" s="2"/>
      <c r="B69" s="2"/>
      <c r="C69" s="2"/>
      <c r="D69" s="72"/>
      <c r="E69" s="72"/>
      <c r="F69" s="90"/>
      <c r="G69" s="90"/>
      <c r="H69" s="90"/>
      <c r="I69" s="90"/>
      <c r="J6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69" s="90"/>
      <c r="L69" s="2"/>
      <c r="M6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69" s="2">
        <f>IFERROR(SUM(IF(AND(0 &lt;= InputTable[[#This Row],[RISK]], InputTable[[#This Row],[RISK]] &lt;= 18),1,FALSE),IF(AND(21 &lt;= InputTable[[#This Row],[RISK]], InputTable[[#This Row],[RISK]] &lt;= 54),2,FALSE),IF(AND(56 &lt;= InputTable[[#This Row],[RISK]], InputTable[[#This Row],[RISK]] &lt;= 189),3,FALSE)),"")</f>
        <v>0</v>
      </c>
    </row>
    <row r="70" spans="1:14" x14ac:dyDescent="0.2">
      <c r="A70" s="2"/>
      <c r="B70" s="2"/>
      <c r="C70" s="2"/>
      <c r="D70" s="72"/>
      <c r="E70" s="72"/>
      <c r="F70" s="90"/>
      <c r="G70" s="90"/>
      <c r="H70" s="90"/>
      <c r="I70" s="90"/>
      <c r="J7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0" s="90"/>
      <c r="L70" s="2"/>
      <c r="M7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0" s="2">
        <f>IFERROR(SUM(IF(AND(0 &lt;= InputTable[[#This Row],[RISK]], InputTable[[#This Row],[RISK]] &lt;= 18),1,FALSE),IF(AND(21 &lt;= InputTable[[#This Row],[RISK]], InputTable[[#This Row],[RISK]] &lt;= 54),2,FALSE),IF(AND(56 &lt;= InputTable[[#This Row],[RISK]], InputTable[[#This Row],[RISK]] &lt;= 189),3,FALSE)),"")</f>
        <v>0</v>
      </c>
    </row>
    <row r="71" spans="1:14" x14ac:dyDescent="0.2">
      <c r="A71" s="2"/>
      <c r="B71" s="2"/>
      <c r="C71" s="2"/>
      <c r="D71" s="72"/>
      <c r="E71" s="72"/>
      <c r="F71" s="90"/>
      <c r="G71" s="90"/>
      <c r="H71" s="90"/>
      <c r="I71" s="90"/>
      <c r="J7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1" s="90"/>
      <c r="L71" s="2"/>
      <c r="M7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1" s="2">
        <f>IFERROR(SUM(IF(AND(0 &lt;= InputTable[[#This Row],[RISK]], InputTable[[#This Row],[RISK]] &lt;= 18),1,FALSE),IF(AND(21 &lt;= InputTable[[#This Row],[RISK]], InputTable[[#This Row],[RISK]] &lt;= 54),2,FALSE),IF(AND(56 &lt;= InputTable[[#This Row],[RISK]], InputTable[[#This Row],[RISK]] &lt;= 189),3,FALSE)),"")</f>
        <v>0</v>
      </c>
    </row>
    <row r="72" spans="1:14" x14ac:dyDescent="0.2">
      <c r="A72" s="2"/>
      <c r="B72" s="2"/>
      <c r="C72" s="2"/>
      <c r="D72" s="72"/>
      <c r="E72" s="72"/>
      <c r="F72" s="90"/>
      <c r="G72" s="90"/>
      <c r="H72" s="90"/>
      <c r="I72" s="90"/>
      <c r="J7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2" s="90"/>
      <c r="L72" s="2"/>
      <c r="M7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2" s="2">
        <f>IFERROR(SUM(IF(AND(0 &lt;= InputTable[[#This Row],[RISK]], InputTable[[#This Row],[RISK]] &lt;= 18),1,FALSE),IF(AND(21 &lt;= InputTable[[#This Row],[RISK]], InputTable[[#This Row],[RISK]] &lt;= 54),2,FALSE),IF(AND(56 &lt;= InputTable[[#This Row],[RISK]], InputTable[[#This Row],[RISK]] &lt;= 189),3,FALSE)),"")</f>
        <v>0</v>
      </c>
    </row>
    <row r="73" spans="1:14" x14ac:dyDescent="0.2">
      <c r="A73" s="2"/>
      <c r="B73" s="2"/>
      <c r="C73" s="2"/>
      <c r="D73" s="72"/>
      <c r="E73" s="72"/>
      <c r="F73" s="90"/>
      <c r="G73" s="90"/>
      <c r="H73" s="90"/>
      <c r="I73" s="90"/>
      <c r="J7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3" s="90"/>
      <c r="L73" s="2"/>
      <c r="M7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3" s="2">
        <f>IFERROR(SUM(IF(AND(0 &lt;= InputTable[[#This Row],[RISK]], InputTable[[#This Row],[RISK]] &lt;= 18),1,FALSE),IF(AND(21 &lt;= InputTable[[#This Row],[RISK]], InputTable[[#This Row],[RISK]] &lt;= 54),2,FALSE),IF(AND(56 &lt;= InputTable[[#This Row],[RISK]], InputTable[[#This Row],[RISK]] &lt;= 189),3,FALSE)),"")</f>
        <v>0</v>
      </c>
    </row>
    <row r="74" spans="1:14" x14ac:dyDescent="0.2">
      <c r="A74" s="2"/>
      <c r="B74" s="2"/>
      <c r="C74" s="2"/>
      <c r="D74" s="72"/>
      <c r="E74" s="72"/>
      <c r="F74" s="90"/>
      <c r="G74" s="90"/>
      <c r="H74" s="90"/>
      <c r="I74" s="90"/>
      <c r="J74"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4" s="90"/>
      <c r="L74" s="2"/>
      <c r="M74"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4" s="2">
        <f>IFERROR(SUM(IF(AND(0 &lt;= InputTable[[#This Row],[RISK]], InputTable[[#This Row],[RISK]] &lt;= 18),1,FALSE),IF(AND(21 &lt;= InputTable[[#This Row],[RISK]], InputTable[[#This Row],[RISK]] &lt;= 54),2,FALSE),IF(AND(56 &lt;= InputTable[[#This Row],[RISK]], InputTable[[#This Row],[RISK]] &lt;= 189),3,FALSE)),"")</f>
        <v>0</v>
      </c>
    </row>
    <row r="75" spans="1:14" x14ac:dyDescent="0.2">
      <c r="A75" s="2"/>
      <c r="B75" s="2"/>
      <c r="C75" s="2"/>
      <c r="D75" s="72"/>
      <c r="E75" s="72"/>
      <c r="F75" s="90"/>
      <c r="G75" s="90"/>
      <c r="H75" s="90"/>
      <c r="I75" s="90"/>
      <c r="J75"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5" s="90"/>
      <c r="L75" s="2"/>
      <c r="M75"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5" s="2">
        <f>IFERROR(SUM(IF(AND(0 &lt;= InputTable[[#This Row],[RISK]], InputTable[[#This Row],[RISK]] &lt;= 18),1,FALSE),IF(AND(21 &lt;= InputTable[[#This Row],[RISK]], InputTable[[#This Row],[RISK]] &lt;= 54),2,FALSE),IF(AND(56 &lt;= InputTable[[#This Row],[RISK]], InputTable[[#This Row],[RISK]] &lt;= 189),3,FALSE)),"")</f>
        <v>0</v>
      </c>
    </row>
    <row r="76" spans="1:14" x14ac:dyDescent="0.2">
      <c r="A76" s="2"/>
      <c r="B76" s="2"/>
      <c r="C76" s="2"/>
      <c r="D76" s="72"/>
      <c r="E76" s="72"/>
      <c r="F76" s="90"/>
      <c r="G76" s="90"/>
      <c r="H76" s="90"/>
      <c r="I76" s="90"/>
      <c r="J76"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6" s="90"/>
      <c r="L76" s="2"/>
      <c r="M76"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6" s="2">
        <f>IFERROR(SUM(IF(AND(0 &lt;= InputTable[[#This Row],[RISK]], InputTable[[#This Row],[RISK]] &lt;= 18),1,FALSE),IF(AND(21 &lt;= InputTable[[#This Row],[RISK]], InputTable[[#This Row],[RISK]] &lt;= 54),2,FALSE),IF(AND(56 &lt;= InputTable[[#This Row],[RISK]], InputTable[[#This Row],[RISK]] &lt;= 189),3,FALSE)),"")</f>
        <v>0</v>
      </c>
    </row>
    <row r="77" spans="1:14" x14ac:dyDescent="0.2">
      <c r="A77" s="2"/>
      <c r="B77" s="2"/>
      <c r="C77" s="2"/>
      <c r="D77" s="72"/>
      <c r="E77" s="72"/>
      <c r="F77" s="90"/>
      <c r="G77" s="90"/>
      <c r="H77" s="90"/>
      <c r="I77" s="90"/>
      <c r="J77"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7" s="90"/>
      <c r="L77" s="2"/>
      <c r="M77"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7" s="2">
        <f>IFERROR(SUM(IF(AND(0 &lt;= InputTable[[#This Row],[RISK]], InputTable[[#This Row],[RISK]] &lt;= 18),1,FALSE),IF(AND(21 &lt;= InputTable[[#This Row],[RISK]], InputTable[[#This Row],[RISK]] &lt;= 54),2,FALSE),IF(AND(56 &lt;= InputTable[[#This Row],[RISK]], InputTable[[#This Row],[RISK]] &lt;= 189),3,FALSE)),"")</f>
        <v>0</v>
      </c>
    </row>
    <row r="78" spans="1:14" x14ac:dyDescent="0.2">
      <c r="A78" s="2"/>
      <c r="B78" s="2"/>
      <c r="C78" s="2"/>
      <c r="D78" s="72"/>
      <c r="E78" s="72"/>
      <c r="F78" s="90"/>
      <c r="G78" s="90"/>
      <c r="H78" s="90"/>
      <c r="I78" s="90"/>
      <c r="J78"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8" s="90"/>
      <c r="L78" s="2"/>
      <c r="M78"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8" s="2">
        <f>IFERROR(SUM(IF(AND(0 &lt;= InputTable[[#This Row],[RISK]], InputTable[[#This Row],[RISK]] &lt;= 18),1,FALSE),IF(AND(21 &lt;= InputTable[[#This Row],[RISK]], InputTable[[#This Row],[RISK]] &lt;= 54),2,FALSE),IF(AND(56 &lt;= InputTable[[#This Row],[RISK]], InputTable[[#This Row],[RISK]] &lt;= 189),3,FALSE)),"")</f>
        <v>0</v>
      </c>
    </row>
    <row r="79" spans="1:14" x14ac:dyDescent="0.2">
      <c r="A79" s="2"/>
      <c r="C79" s="2"/>
      <c r="D79" s="72"/>
      <c r="E79" s="72"/>
      <c r="F79" s="90"/>
      <c r="G79" s="90"/>
      <c r="H79" s="90"/>
      <c r="I79" s="90"/>
      <c r="J7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79" s="90"/>
      <c r="L79" s="2"/>
      <c r="M7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79" s="2">
        <f>IFERROR(SUM(IF(AND(0 &lt;= InputTable[[#This Row],[RISK]], InputTable[[#This Row],[RISK]] &lt;= 18),1,FALSE),IF(AND(21 &lt;= InputTable[[#This Row],[RISK]], InputTable[[#This Row],[RISK]] &lt;= 54),2,FALSE),IF(AND(56 &lt;= InputTable[[#This Row],[RISK]], InputTable[[#This Row],[RISK]] &lt;= 189),3,FALSE)),"")</f>
        <v>0</v>
      </c>
    </row>
    <row r="80" spans="1:14" x14ac:dyDescent="0.2">
      <c r="A80" s="2"/>
      <c r="C80" s="2"/>
      <c r="D80" s="72"/>
      <c r="E80" s="72"/>
      <c r="F80" s="90"/>
      <c r="G80" s="90"/>
      <c r="H80" s="90"/>
      <c r="I80" s="90"/>
      <c r="J8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0" s="90"/>
      <c r="L80" s="2"/>
      <c r="M8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0" s="2">
        <f>IFERROR(SUM(IF(AND(0 &lt;= InputTable[[#This Row],[RISK]], InputTable[[#This Row],[RISK]] &lt;= 18),1,FALSE),IF(AND(21 &lt;= InputTable[[#This Row],[RISK]], InputTable[[#This Row],[RISK]] &lt;= 54),2,FALSE),IF(AND(56 &lt;= InputTable[[#This Row],[RISK]], InputTable[[#This Row],[RISK]] &lt;= 189),3,FALSE)),"")</f>
        <v>0</v>
      </c>
    </row>
    <row r="81" spans="1:14" x14ac:dyDescent="0.2">
      <c r="A81" s="2"/>
      <c r="B81" s="2"/>
      <c r="C81" s="2"/>
      <c r="D81" s="72"/>
      <c r="E81" s="72"/>
      <c r="F81" s="90"/>
      <c r="G81" s="90"/>
      <c r="H81" s="90"/>
      <c r="I81" s="90"/>
      <c r="J8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1" s="90"/>
      <c r="L81" s="2"/>
      <c r="M8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1" s="2">
        <f>IFERROR(SUM(IF(AND(0 &lt;= InputTable[[#This Row],[RISK]], InputTable[[#This Row],[RISK]] &lt;= 18),1,FALSE),IF(AND(21 &lt;= InputTable[[#This Row],[RISK]], InputTable[[#This Row],[RISK]] &lt;= 54),2,FALSE),IF(AND(56 &lt;= InputTable[[#This Row],[RISK]], InputTable[[#This Row],[RISK]] &lt;= 189),3,FALSE)),"")</f>
        <v>0</v>
      </c>
    </row>
    <row r="82" spans="1:14" x14ac:dyDescent="0.2">
      <c r="A82" s="2"/>
      <c r="B82" s="2"/>
      <c r="C82" s="2"/>
      <c r="D82" s="72"/>
      <c r="E82" s="72"/>
      <c r="F82" s="90"/>
      <c r="G82" s="90"/>
      <c r="H82" s="90"/>
      <c r="I82" s="90"/>
      <c r="J8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2" s="90"/>
      <c r="L82" s="2"/>
      <c r="M8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2" s="2">
        <f>IFERROR(SUM(IF(AND(0 &lt;= InputTable[[#This Row],[RISK]], InputTable[[#This Row],[RISK]] &lt;= 18),1,FALSE),IF(AND(21 &lt;= InputTable[[#This Row],[RISK]], InputTable[[#This Row],[RISK]] &lt;= 54),2,FALSE),IF(AND(56 &lt;= InputTable[[#This Row],[RISK]], InputTable[[#This Row],[RISK]] &lt;= 189),3,FALSE)),"")</f>
        <v>0</v>
      </c>
    </row>
    <row r="83" spans="1:14" x14ac:dyDescent="0.2">
      <c r="A83" s="2"/>
      <c r="B83" s="2"/>
      <c r="C83" s="2"/>
      <c r="D83" s="72"/>
      <c r="E83" s="72"/>
      <c r="F83" s="90"/>
      <c r="G83" s="90"/>
      <c r="H83" s="90"/>
      <c r="I83" s="90"/>
      <c r="J8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3" s="90"/>
      <c r="L83" s="2"/>
      <c r="M8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3" s="2">
        <f>IFERROR(SUM(IF(AND(0 &lt;= InputTable[[#This Row],[RISK]], InputTable[[#This Row],[RISK]] &lt;= 18),1,FALSE),IF(AND(21 &lt;= InputTable[[#This Row],[RISK]], InputTable[[#This Row],[RISK]] &lt;= 54),2,FALSE),IF(AND(56 &lt;= InputTable[[#This Row],[RISK]], InputTable[[#This Row],[RISK]] &lt;= 189),3,FALSE)),"")</f>
        <v>0</v>
      </c>
    </row>
    <row r="84" spans="1:14" x14ac:dyDescent="0.2">
      <c r="A84" s="2"/>
      <c r="C84" s="2"/>
      <c r="D84" s="72"/>
      <c r="E84" s="72"/>
      <c r="F84" s="90"/>
      <c r="G84" s="90"/>
      <c r="H84" s="90"/>
      <c r="I84" s="90"/>
      <c r="J84"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4" s="90"/>
      <c r="L84" s="2"/>
      <c r="M84"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4" s="2">
        <f>IFERROR(SUM(IF(AND(0 &lt;= InputTable[[#This Row],[RISK]], InputTable[[#This Row],[RISK]] &lt;= 18),1,FALSE),IF(AND(21 &lt;= InputTable[[#This Row],[RISK]], InputTable[[#This Row],[RISK]] &lt;= 54),2,FALSE),IF(AND(56 &lt;= InputTable[[#This Row],[RISK]], InputTable[[#This Row],[RISK]] &lt;= 189),3,FALSE)),"")</f>
        <v>0</v>
      </c>
    </row>
    <row r="85" spans="1:14" x14ac:dyDescent="0.2">
      <c r="A85" s="2"/>
      <c r="B85" s="2"/>
      <c r="C85" s="2"/>
      <c r="D85" s="72"/>
      <c r="E85" s="72"/>
      <c r="F85" s="90"/>
      <c r="G85" s="90"/>
      <c r="H85" s="90"/>
      <c r="I85" s="90"/>
      <c r="J85"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5" s="90"/>
      <c r="L85" s="2"/>
      <c r="M85"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5" s="2">
        <f>IFERROR(SUM(IF(AND(0 &lt;= InputTable[[#This Row],[RISK]], InputTable[[#This Row],[RISK]] &lt;= 18),1,FALSE),IF(AND(21 &lt;= InputTable[[#This Row],[RISK]], InputTable[[#This Row],[RISK]] &lt;= 54),2,FALSE),IF(AND(56 &lt;= InputTable[[#This Row],[RISK]], InputTable[[#This Row],[RISK]] &lt;= 189),3,FALSE)),"")</f>
        <v>0</v>
      </c>
    </row>
    <row r="86" spans="1:14" x14ac:dyDescent="0.2">
      <c r="A86" s="2"/>
      <c r="B86" s="2"/>
      <c r="C86" s="2"/>
      <c r="D86" s="72"/>
      <c r="E86" s="72"/>
      <c r="F86" s="90"/>
      <c r="G86" s="90"/>
      <c r="H86" s="90"/>
      <c r="I86" s="90"/>
      <c r="J86"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6" s="90"/>
      <c r="L86" s="2"/>
      <c r="M86"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6" s="2">
        <f>IFERROR(SUM(IF(AND(0 &lt;= InputTable[[#This Row],[RISK]], InputTable[[#This Row],[RISK]] &lt;= 18),1,FALSE),IF(AND(21 &lt;= InputTable[[#This Row],[RISK]], InputTable[[#This Row],[RISK]] &lt;= 54),2,FALSE),IF(AND(56 &lt;= InputTable[[#This Row],[RISK]], InputTable[[#This Row],[RISK]] &lt;= 189),3,FALSE)),"")</f>
        <v>0</v>
      </c>
    </row>
    <row r="87" spans="1:14" x14ac:dyDescent="0.2">
      <c r="A87" s="2"/>
      <c r="B87" s="2"/>
      <c r="C87" s="2"/>
      <c r="D87" s="72"/>
      <c r="E87" s="72"/>
      <c r="F87" s="90"/>
      <c r="G87" s="90"/>
      <c r="H87" s="90"/>
      <c r="I87" s="90"/>
      <c r="J87"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7" s="90"/>
      <c r="L87" s="2"/>
      <c r="M87"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7" s="2">
        <f>IFERROR(SUM(IF(AND(0 &lt;= InputTable[[#This Row],[RISK]], InputTable[[#This Row],[RISK]] &lt;= 18),1,FALSE),IF(AND(21 &lt;= InputTable[[#This Row],[RISK]], InputTable[[#This Row],[RISK]] &lt;= 54),2,FALSE),IF(AND(56 &lt;= InputTable[[#This Row],[RISK]], InputTable[[#This Row],[RISK]] &lt;= 189),3,FALSE)),"")</f>
        <v>0</v>
      </c>
    </row>
    <row r="88" spans="1:14" x14ac:dyDescent="0.2">
      <c r="A88" s="2"/>
      <c r="B88" s="2"/>
      <c r="C88" s="2"/>
      <c r="D88" s="72"/>
      <c r="E88" s="72"/>
      <c r="F88" s="90"/>
      <c r="G88" s="90"/>
      <c r="H88" s="90"/>
      <c r="I88" s="90"/>
      <c r="J88"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8" s="90"/>
      <c r="L88" s="2"/>
      <c r="M88"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8" s="2">
        <f>IFERROR(SUM(IF(AND(0 &lt;= InputTable[[#This Row],[RISK]], InputTable[[#This Row],[RISK]] &lt;= 18),1,FALSE),IF(AND(21 &lt;= InputTable[[#This Row],[RISK]], InputTable[[#This Row],[RISK]] &lt;= 54),2,FALSE),IF(AND(56 &lt;= InputTable[[#This Row],[RISK]], InputTable[[#This Row],[RISK]] &lt;= 189),3,FALSE)),"")</f>
        <v>0</v>
      </c>
    </row>
    <row r="89" spans="1:14" x14ac:dyDescent="0.2">
      <c r="A89" s="2"/>
      <c r="B89" s="2"/>
      <c r="C89" s="2"/>
      <c r="D89" s="72"/>
      <c r="E89" s="72"/>
      <c r="F89" s="90"/>
      <c r="G89" s="90"/>
      <c r="H89" s="90"/>
      <c r="I89" s="90"/>
      <c r="J8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89" s="90"/>
      <c r="L89" s="2"/>
      <c r="M8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89" s="2">
        <f>IFERROR(SUM(IF(AND(0 &lt;= InputTable[[#This Row],[RISK]], InputTable[[#This Row],[RISK]] &lt;= 18),1,FALSE),IF(AND(21 &lt;= InputTable[[#This Row],[RISK]], InputTable[[#This Row],[RISK]] &lt;= 54),2,FALSE),IF(AND(56 &lt;= InputTable[[#This Row],[RISK]], InputTable[[#This Row],[RISK]] &lt;= 189),3,FALSE)),"")</f>
        <v>0</v>
      </c>
    </row>
    <row r="90" spans="1:14" x14ac:dyDescent="0.2">
      <c r="A90" s="2"/>
      <c r="B90" s="2"/>
      <c r="C90" s="2"/>
      <c r="D90" s="72"/>
      <c r="E90" s="72"/>
      <c r="F90" s="90"/>
      <c r="G90" s="90"/>
      <c r="H90" s="90"/>
      <c r="I90" s="90"/>
      <c r="J9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0" s="90"/>
      <c r="L90" s="2"/>
      <c r="M9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0" s="2">
        <f>IFERROR(SUM(IF(AND(0 &lt;= InputTable[[#This Row],[RISK]], InputTable[[#This Row],[RISK]] &lt;= 18),1,FALSE),IF(AND(21 &lt;= InputTable[[#This Row],[RISK]], InputTable[[#This Row],[RISK]] &lt;= 54),2,FALSE),IF(AND(56 &lt;= InputTable[[#This Row],[RISK]], InputTable[[#This Row],[RISK]] &lt;= 189),3,FALSE)),"")</f>
        <v>0</v>
      </c>
    </row>
    <row r="91" spans="1:14" x14ac:dyDescent="0.2">
      <c r="A91" s="2"/>
      <c r="B91" s="2"/>
      <c r="C91" s="2"/>
      <c r="D91" s="72"/>
      <c r="E91" s="72"/>
      <c r="F91" s="90"/>
      <c r="G91" s="90"/>
      <c r="H91" s="90"/>
      <c r="I91" s="90"/>
      <c r="J9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1" s="90"/>
      <c r="L91" s="2"/>
      <c r="M9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1" s="2">
        <f>IFERROR(SUM(IF(AND(0 &lt;= InputTable[[#This Row],[RISK]], InputTable[[#This Row],[RISK]] &lt;= 18),1,FALSE),IF(AND(21 &lt;= InputTable[[#This Row],[RISK]], InputTable[[#This Row],[RISK]] &lt;= 54),2,FALSE),IF(AND(56 &lt;= InputTable[[#This Row],[RISK]], InputTable[[#This Row],[RISK]] &lt;= 189),3,FALSE)),"")</f>
        <v>0</v>
      </c>
    </row>
    <row r="92" spans="1:14" x14ac:dyDescent="0.2">
      <c r="A92" s="2"/>
      <c r="B92" s="2"/>
      <c r="C92" s="2"/>
      <c r="D92" s="72"/>
      <c r="E92" s="72"/>
      <c r="F92" s="90"/>
      <c r="G92" s="90"/>
      <c r="H92" s="90"/>
      <c r="I92" s="90"/>
      <c r="J9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2" s="90"/>
      <c r="L92" s="2"/>
      <c r="M9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2" s="2">
        <f>IFERROR(SUM(IF(AND(0 &lt;= InputTable[[#This Row],[RISK]], InputTable[[#This Row],[RISK]] &lt;= 18),1,FALSE),IF(AND(21 &lt;= InputTable[[#This Row],[RISK]], InputTable[[#This Row],[RISK]] &lt;= 54),2,FALSE),IF(AND(56 &lt;= InputTable[[#This Row],[RISK]], InputTable[[#This Row],[RISK]] &lt;= 189),3,FALSE)),"")</f>
        <v>0</v>
      </c>
    </row>
    <row r="93" spans="1:14" x14ac:dyDescent="0.2">
      <c r="A93" s="2"/>
      <c r="B93" s="2"/>
      <c r="C93" s="2"/>
      <c r="D93" s="72"/>
      <c r="E93" s="72"/>
      <c r="F93" s="90"/>
      <c r="G93" s="90"/>
      <c r="H93" s="90"/>
      <c r="I93" s="90"/>
      <c r="J9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3" s="90"/>
      <c r="L93" s="2"/>
      <c r="M9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3" s="2">
        <f>IFERROR(SUM(IF(AND(0 &lt;= InputTable[[#This Row],[RISK]], InputTable[[#This Row],[RISK]] &lt;= 18),1,FALSE),IF(AND(21 &lt;= InputTable[[#This Row],[RISK]], InputTable[[#This Row],[RISK]] &lt;= 54),2,FALSE),IF(AND(56 &lt;= InputTable[[#This Row],[RISK]], InputTable[[#This Row],[RISK]] &lt;= 189),3,FALSE)),"")</f>
        <v>0</v>
      </c>
    </row>
    <row r="94" spans="1:14" x14ac:dyDescent="0.2">
      <c r="A94" s="2"/>
      <c r="B94" s="2"/>
      <c r="C94" s="2"/>
      <c r="D94" s="72"/>
      <c r="E94" s="72"/>
      <c r="F94" s="90"/>
      <c r="G94" s="90"/>
      <c r="H94" s="90"/>
      <c r="I94" s="90"/>
      <c r="J94"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4" s="90"/>
      <c r="L94" s="2"/>
      <c r="M94"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4" s="2">
        <f>IFERROR(SUM(IF(AND(0 &lt;= InputTable[[#This Row],[RISK]], InputTable[[#This Row],[RISK]] &lt;= 18),1,FALSE),IF(AND(21 &lt;= InputTable[[#This Row],[RISK]], InputTable[[#This Row],[RISK]] &lt;= 54),2,FALSE),IF(AND(56 &lt;= InputTable[[#This Row],[RISK]], InputTable[[#This Row],[RISK]] &lt;= 189),3,FALSE)),"")</f>
        <v>0</v>
      </c>
    </row>
    <row r="95" spans="1:14" x14ac:dyDescent="0.2">
      <c r="A95" s="2"/>
      <c r="B95" s="2"/>
      <c r="C95" s="2"/>
      <c r="D95" s="72"/>
      <c r="E95" s="72"/>
      <c r="F95" s="90"/>
      <c r="G95" s="90"/>
      <c r="H95" s="90"/>
      <c r="I95" s="90"/>
      <c r="J95"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5" s="90"/>
      <c r="L95" s="2"/>
      <c r="M95"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5" s="2">
        <f>IFERROR(SUM(IF(AND(0 &lt;= InputTable[[#This Row],[RISK]], InputTable[[#This Row],[RISK]] &lt;= 18),1,FALSE),IF(AND(21 &lt;= InputTable[[#This Row],[RISK]], InputTable[[#This Row],[RISK]] &lt;= 54),2,FALSE),IF(AND(56 &lt;= InputTable[[#This Row],[RISK]], InputTable[[#This Row],[RISK]] &lt;= 189),3,FALSE)),"")</f>
        <v>0</v>
      </c>
    </row>
    <row r="96" spans="1:14" x14ac:dyDescent="0.2">
      <c r="A96" s="2"/>
      <c r="B96" s="2"/>
      <c r="C96" s="2"/>
      <c r="D96" s="72"/>
      <c r="E96" s="72"/>
      <c r="F96" s="90"/>
      <c r="G96" s="90"/>
      <c r="H96" s="90"/>
      <c r="I96" s="90"/>
      <c r="J96"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6" s="90"/>
      <c r="L96" s="2"/>
      <c r="M96"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6" s="2">
        <f>IFERROR(SUM(IF(AND(0 &lt;= InputTable[[#This Row],[RISK]], InputTable[[#This Row],[RISK]] &lt;= 18),1,FALSE),IF(AND(21 &lt;= InputTable[[#This Row],[RISK]], InputTable[[#This Row],[RISK]] &lt;= 54),2,FALSE),IF(AND(56 &lt;= InputTable[[#This Row],[RISK]], InputTable[[#This Row],[RISK]] &lt;= 189),3,FALSE)),"")</f>
        <v>0</v>
      </c>
    </row>
    <row r="97" spans="1:14" x14ac:dyDescent="0.2">
      <c r="A97" s="2"/>
      <c r="B97" s="2"/>
      <c r="C97" s="2"/>
      <c r="D97" s="72"/>
      <c r="E97" s="72"/>
      <c r="F97" s="90"/>
      <c r="G97" s="90"/>
      <c r="H97" s="90"/>
      <c r="I97" s="90"/>
      <c r="J97"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7" s="90"/>
      <c r="L97" s="2"/>
      <c r="M97"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7" s="2">
        <f>IFERROR(SUM(IF(AND(0 &lt;= InputTable[[#This Row],[RISK]], InputTable[[#This Row],[RISK]] &lt;= 18),1,FALSE),IF(AND(21 &lt;= InputTable[[#This Row],[RISK]], InputTable[[#This Row],[RISK]] &lt;= 54),2,FALSE),IF(AND(56 &lt;= InputTable[[#This Row],[RISK]], InputTable[[#This Row],[RISK]] &lt;= 189),3,FALSE)),"")</f>
        <v>0</v>
      </c>
    </row>
    <row r="98" spans="1:14" x14ac:dyDescent="0.2">
      <c r="A98" s="2"/>
      <c r="B98" s="2"/>
      <c r="C98" s="2"/>
      <c r="D98" s="72"/>
      <c r="E98" s="72"/>
      <c r="F98" s="90"/>
      <c r="G98" s="90"/>
      <c r="H98" s="90"/>
      <c r="I98" s="90"/>
      <c r="J98"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8" s="90"/>
      <c r="L98" s="2"/>
      <c r="M98"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8" s="2">
        <f>IFERROR(SUM(IF(AND(0 &lt;= InputTable[[#This Row],[RISK]], InputTable[[#This Row],[RISK]] &lt;= 18),1,FALSE),IF(AND(21 &lt;= InputTable[[#This Row],[RISK]], InputTable[[#This Row],[RISK]] &lt;= 54),2,FALSE),IF(AND(56 &lt;= InputTable[[#This Row],[RISK]], InputTable[[#This Row],[RISK]] &lt;= 189),3,FALSE)),"")</f>
        <v>0</v>
      </c>
    </row>
    <row r="99" spans="1:14" x14ac:dyDescent="0.2">
      <c r="A99" s="2"/>
      <c r="B99" s="2"/>
      <c r="C99" s="2"/>
      <c r="D99" s="72"/>
      <c r="E99" s="72"/>
      <c r="F99" s="90"/>
      <c r="G99" s="90"/>
      <c r="H99" s="90"/>
      <c r="I99" s="90"/>
      <c r="J9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99" s="90"/>
      <c r="L99" s="2"/>
      <c r="M9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99" s="2">
        <f>IFERROR(SUM(IF(AND(0 &lt;= InputTable[[#This Row],[RISK]], InputTable[[#This Row],[RISK]] &lt;= 18),1,FALSE),IF(AND(21 &lt;= InputTable[[#This Row],[RISK]], InputTable[[#This Row],[RISK]] &lt;= 54),2,FALSE),IF(AND(56 &lt;= InputTable[[#This Row],[RISK]], InputTable[[#This Row],[RISK]] &lt;= 189),3,FALSE)),"")</f>
        <v>0</v>
      </c>
    </row>
    <row r="100" spans="1:14" x14ac:dyDescent="0.2">
      <c r="A100" s="2"/>
      <c r="B100" s="2"/>
      <c r="C100" s="2"/>
      <c r="D100" s="72"/>
      <c r="E100" s="72"/>
      <c r="F100" s="90"/>
      <c r="G100" s="90"/>
      <c r="H100" s="90"/>
      <c r="I100" s="90"/>
      <c r="J10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0" s="90"/>
      <c r="L100" s="2"/>
      <c r="M10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0" s="2">
        <f>IFERROR(SUM(IF(AND(0 &lt;= InputTable[[#This Row],[RISK]], InputTable[[#This Row],[RISK]] &lt;= 18),1,FALSE),IF(AND(21 &lt;= InputTable[[#This Row],[RISK]], InputTable[[#This Row],[RISK]] &lt;= 54),2,FALSE),IF(AND(56 &lt;= InputTable[[#This Row],[RISK]], InputTable[[#This Row],[RISK]] &lt;= 189),3,FALSE)),"")</f>
        <v>0</v>
      </c>
    </row>
    <row r="101" spans="1:14" x14ac:dyDescent="0.2">
      <c r="A101" s="2"/>
      <c r="B101" s="2"/>
      <c r="C101" s="2"/>
      <c r="D101" s="72"/>
      <c r="E101" s="72"/>
      <c r="F101" s="90"/>
      <c r="G101" s="90"/>
      <c r="H101" s="90"/>
      <c r="I101" s="90"/>
      <c r="J10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1" s="90"/>
      <c r="L101" s="2"/>
      <c r="M10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1" s="2">
        <f>IFERROR(SUM(IF(AND(0 &lt;= InputTable[[#This Row],[RISK]], InputTable[[#This Row],[RISK]] &lt;= 18),1,FALSE),IF(AND(21 &lt;= InputTable[[#This Row],[RISK]], InputTable[[#This Row],[RISK]] &lt;= 54),2,FALSE),IF(AND(56 &lt;= InputTable[[#This Row],[RISK]], InputTable[[#This Row],[RISK]] &lt;= 189),3,FALSE)),"")</f>
        <v>0</v>
      </c>
    </row>
    <row r="102" spans="1:14" x14ac:dyDescent="0.2">
      <c r="A102" s="2"/>
      <c r="B102" s="2"/>
      <c r="C102" s="2"/>
      <c r="D102" s="72"/>
      <c r="E102" s="72"/>
      <c r="F102" s="90"/>
      <c r="G102" s="90"/>
      <c r="H102" s="90"/>
      <c r="I102" s="90"/>
      <c r="J10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2" s="90"/>
      <c r="L102" s="2"/>
      <c r="M10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2" s="2">
        <f>IFERROR(SUM(IF(AND(0 &lt;= InputTable[[#This Row],[RISK]], InputTable[[#This Row],[RISK]] &lt;= 18),1,FALSE),IF(AND(21 &lt;= InputTable[[#This Row],[RISK]], InputTable[[#This Row],[RISK]] &lt;= 54),2,FALSE),IF(AND(56 &lt;= InputTable[[#This Row],[RISK]], InputTable[[#This Row],[RISK]] &lt;= 189),3,FALSE)),"")</f>
        <v>0</v>
      </c>
    </row>
    <row r="103" spans="1:14" x14ac:dyDescent="0.2">
      <c r="A103" s="2"/>
      <c r="B103" s="2"/>
      <c r="C103" s="2"/>
      <c r="D103" s="72"/>
      <c r="E103" s="72"/>
      <c r="F103" s="90"/>
      <c r="G103" s="90"/>
      <c r="H103" s="90"/>
      <c r="I103" s="90"/>
      <c r="J10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3" s="90"/>
      <c r="L103" s="2"/>
      <c r="M10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3" s="2">
        <f>IFERROR(SUM(IF(AND(0 &lt;= InputTable[[#This Row],[RISK]], InputTable[[#This Row],[RISK]] &lt;= 18),1,FALSE),IF(AND(21 &lt;= InputTable[[#This Row],[RISK]], InputTable[[#This Row],[RISK]] &lt;= 54),2,FALSE),IF(AND(56 &lt;= InputTable[[#This Row],[RISK]], InputTable[[#This Row],[RISK]] &lt;= 189),3,FALSE)),"")</f>
        <v>0</v>
      </c>
    </row>
    <row r="104" spans="1:14" x14ac:dyDescent="0.2">
      <c r="A104" s="2"/>
      <c r="B104" s="2"/>
      <c r="C104" s="2"/>
      <c r="D104" s="72"/>
      <c r="E104" s="72"/>
      <c r="F104" s="90"/>
      <c r="G104" s="90"/>
      <c r="H104" s="90"/>
      <c r="I104" s="90"/>
      <c r="J104"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4" s="90"/>
      <c r="L104" s="2"/>
      <c r="M104"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4" s="2">
        <f>IFERROR(SUM(IF(AND(0 &lt;= InputTable[[#This Row],[RISK]], InputTable[[#This Row],[RISK]] &lt;= 18),1,FALSE),IF(AND(21 &lt;= InputTable[[#This Row],[RISK]], InputTable[[#This Row],[RISK]] &lt;= 54),2,FALSE),IF(AND(56 &lt;= InputTable[[#This Row],[RISK]], InputTable[[#This Row],[RISK]] &lt;= 189),3,FALSE)),"")</f>
        <v>0</v>
      </c>
    </row>
    <row r="105" spans="1:14" x14ac:dyDescent="0.2">
      <c r="A105" s="2"/>
      <c r="B105" s="2"/>
      <c r="C105" s="2"/>
      <c r="D105" s="72"/>
      <c r="E105" s="72"/>
      <c r="F105" s="90"/>
      <c r="G105" s="90"/>
      <c r="H105" s="90"/>
      <c r="I105" s="90"/>
      <c r="J105"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5" s="90"/>
      <c r="L105" s="2"/>
      <c r="M105"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5" s="2">
        <f>IFERROR(SUM(IF(AND(0 &lt;= InputTable[[#This Row],[RISK]], InputTable[[#This Row],[RISK]] &lt;= 18),1,FALSE),IF(AND(21 &lt;= InputTable[[#This Row],[RISK]], InputTable[[#This Row],[RISK]] &lt;= 54),2,FALSE),IF(AND(56 &lt;= InputTable[[#This Row],[RISK]], InputTable[[#This Row],[RISK]] &lt;= 189),3,FALSE)),"")</f>
        <v>0</v>
      </c>
    </row>
    <row r="106" spans="1:14" x14ac:dyDescent="0.2">
      <c r="A106" s="2"/>
      <c r="B106" s="2"/>
      <c r="C106" s="2"/>
      <c r="D106" s="72"/>
      <c r="E106" s="72"/>
      <c r="F106" s="90"/>
      <c r="G106" s="90"/>
      <c r="H106" s="90"/>
      <c r="I106" s="90"/>
      <c r="J106"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6" s="90"/>
      <c r="L106" s="2"/>
      <c r="M106"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6" s="2">
        <f>IFERROR(SUM(IF(AND(0 &lt;= InputTable[[#This Row],[RISK]], InputTable[[#This Row],[RISK]] &lt;= 18),1,FALSE),IF(AND(21 &lt;= InputTable[[#This Row],[RISK]], InputTable[[#This Row],[RISK]] &lt;= 54),2,FALSE),IF(AND(56 &lt;= InputTable[[#This Row],[RISK]], InputTable[[#This Row],[RISK]] &lt;= 189),3,FALSE)),"")</f>
        <v>0</v>
      </c>
    </row>
    <row r="107" spans="1:14" x14ac:dyDescent="0.2">
      <c r="A107" s="2"/>
      <c r="B107" s="2"/>
      <c r="C107" s="2"/>
      <c r="D107" s="72"/>
      <c r="E107" s="72"/>
      <c r="F107" s="90"/>
      <c r="G107" s="90"/>
      <c r="H107" s="90"/>
      <c r="I107" s="90"/>
      <c r="J107"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7" s="90"/>
      <c r="L107" s="2"/>
      <c r="M107"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7" s="2">
        <f>IFERROR(SUM(IF(AND(0 &lt;= InputTable[[#This Row],[RISK]], InputTable[[#This Row],[RISK]] &lt;= 18),1,FALSE),IF(AND(21 &lt;= InputTable[[#This Row],[RISK]], InputTable[[#This Row],[RISK]] &lt;= 54),2,FALSE),IF(AND(56 &lt;= InputTable[[#This Row],[RISK]], InputTable[[#This Row],[RISK]] &lt;= 189),3,FALSE)),"")</f>
        <v>0</v>
      </c>
    </row>
    <row r="108" spans="1:14" x14ac:dyDescent="0.2">
      <c r="A108" s="2"/>
      <c r="B108" s="2"/>
      <c r="C108" s="2"/>
      <c r="D108" s="72"/>
      <c r="E108" s="72"/>
      <c r="F108" s="90"/>
      <c r="G108" s="90"/>
      <c r="H108" s="90"/>
      <c r="I108" s="90"/>
      <c r="J108"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8" s="90"/>
      <c r="L108" s="2"/>
      <c r="M108"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8" s="2">
        <f>IFERROR(SUM(IF(AND(0 &lt;= InputTable[[#This Row],[RISK]], InputTable[[#This Row],[RISK]] &lt;= 18),1,FALSE),IF(AND(21 &lt;= InputTable[[#This Row],[RISK]], InputTable[[#This Row],[RISK]] &lt;= 54),2,FALSE),IF(AND(56 &lt;= InputTable[[#This Row],[RISK]], InputTable[[#This Row],[RISK]] &lt;= 189),3,FALSE)),"")</f>
        <v>0</v>
      </c>
    </row>
    <row r="109" spans="1:14" x14ac:dyDescent="0.2">
      <c r="A109" s="2"/>
      <c r="B109" s="2"/>
      <c r="C109" s="2"/>
      <c r="D109" s="72"/>
      <c r="E109" s="72"/>
      <c r="F109" s="90"/>
      <c r="G109" s="90"/>
      <c r="H109" s="90"/>
      <c r="I109" s="90"/>
      <c r="J10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09" s="90"/>
      <c r="L109" s="2"/>
      <c r="M10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09" s="2">
        <f>IFERROR(SUM(IF(AND(0 &lt;= InputTable[[#This Row],[RISK]], InputTable[[#This Row],[RISK]] &lt;= 18),1,FALSE),IF(AND(21 &lt;= InputTable[[#This Row],[RISK]], InputTable[[#This Row],[RISK]] &lt;= 54),2,FALSE),IF(AND(56 &lt;= InputTable[[#This Row],[RISK]], InputTable[[#This Row],[RISK]] &lt;= 189),3,FALSE)),"")</f>
        <v>0</v>
      </c>
    </row>
    <row r="110" spans="1:14" x14ac:dyDescent="0.2">
      <c r="A110" s="2"/>
      <c r="B110" s="2"/>
      <c r="C110" s="2"/>
      <c r="D110" s="72"/>
      <c r="E110" s="72"/>
      <c r="F110" s="90"/>
      <c r="G110" s="90"/>
      <c r="H110" s="90"/>
      <c r="I110" s="90"/>
      <c r="J11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0" s="90"/>
      <c r="L110" s="2"/>
      <c r="M11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0" s="2">
        <f>IFERROR(SUM(IF(AND(0 &lt;= InputTable[[#This Row],[RISK]], InputTable[[#This Row],[RISK]] &lt;= 18),1,FALSE),IF(AND(21 &lt;= InputTable[[#This Row],[RISK]], InputTable[[#This Row],[RISK]] &lt;= 54),2,FALSE),IF(AND(56 &lt;= InputTable[[#This Row],[RISK]], InputTable[[#This Row],[RISK]] &lt;= 189),3,FALSE)),"")</f>
        <v>0</v>
      </c>
    </row>
    <row r="111" spans="1:14" x14ac:dyDescent="0.2">
      <c r="A111" s="2"/>
      <c r="B111" s="2"/>
      <c r="C111" s="2"/>
      <c r="D111" s="72"/>
      <c r="E111" s="72"/>
      <c r="F111" s="90"/>
      <c r="G111" s="90"/>
      <c r="H111" s="90"/>
      <c r="I111" s="90"/>
      <c r="J11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1" s="90"/>
      <c r="L111" s="2"/>
      <c r="M11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1" s="2">
        <f>IFERROR(SUM(IF(AND(0 &lt;= InputTable[[#This Row],[RISK]], InputTable[[#This Row],[RISK]] &lt;= 18),1,FALSE),IF(AND(21 &lt;= InputTable[[#This Row],[RISK]], InputTable[[#This Row],[RISK]] &lt;= 54),2,FALSE),IF(AND(56 &lt;= InputTable[[#This Row],[RISK]], InputTable[[#This Row],[RISK]] &lt;= 189),3,FALSE)),"")</f>
        <v>0</v>
      </c>
    </row>
    <row r="112" spans="1:14" x14ac:dyDescent="0.2">
      <c r="A112" s="2"/>
      <c r="B112" s="2"/>
      <c r="C112" s="2"/>
      <c r="D112" s="72"/>
      <c r="E112" s="72"/>
      <c r="F112" s="90"/>
      <c r="G112" s="90"/>
      <c r="H112" s="90"/>
      <c r="I112" s="90"/>
      <c r="J11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2" s="90"/>
      <c r="L112" s="2"/>
      <c r="M11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2" s="2">
        <f>IFERROR(SUM(IF(AND(0 &lt;= InputTable[[#This Row],[RISK]], InputTable[[#This Row],[RISK]] &lt;= 18),1,FALSE),IF(AND(21 &lt;= InputTable[[#This Row],[RISK]], InputTable[[#This Row],[RISK]] &lt;= 54),2,FALSE),IF(AND(56 &lt;= InputTable[[#This Row],[RISK]], InputTable[[#This Row],[RISK]] &lt;= 189),3,FALSE)),"")</f>
        <v>0</v>
      </c>
    </row>
    <row r="113" spans="1:14" x14ac:dyDescent="0.2">
      <c r="A113" s="2"/>
      <c r="B113" s="2"/>
      <c r="C113" s="2"/>
      <c r="D113" s="72"/>
      <c r="E113" s="72"/>
      <c r="F113" s="90"/>
      <c r="G113" s="90"/>
      <c r="H113" s="90"/>
      <c r="I113" s="90"/>
      <c r="J11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3" s="90"/>
      <c r="L113" s="2"/>
      <c r="M11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3" s="2">
        <f>IFERROR(SUM(IF(AND(0 &lt;= InputTable[[#This Row],[RISK]], InputTable[[#This Row],[RISK]] &lt;= 18),1,FALSE),IF(AND(21 &lt;= InputTable[[#This Row],[RISK]], InputTable[[#This Row],[RISK]] &lt;= 54),2,FALSE),IF(AND(56 &lt;= InputTable[[#This Row],[RISK]], InputTable[[#This Row],[RISK]] &lt;= 189),3,FALSE)),"")</f>
        <v>0</v>
      </c>
    </row>
    <row r="114" spans="1:14" x14ac:dyDescent="0.2">
      <c r="A114" s="2"/>
      <c r="B114" s="2"/>
      <c r="C114" s="2"/>
      <c r="D114" s="72"/>
      <c r="E114" s="72"/>
      <c r="F114" s="90"/>
      <c r="G114" s="90"/>
      <c r="H114" s="90"/>
      <c r="I114" s="90"/>
      <c r="J114"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4" s="90"/>
      <c r="L114" s="2"/>
      <c r="M114"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4" s="2">
        <f>IFERROR(SUM(IF(AND(0 &lt;= InputTable[[#This Row],[RISK]], InputTable[[#This Row],[RISK]] &lt;= 18),1,FALSE),IF(AND(21 &lt;= InputTable[[#This Row],[RISK]], InputTable[[#This Row],[RISK]] &lt;= 54),2,FALSE),IF(AND(56 &lt;= InputTable[[#This Row],[RISK]], InputTable[[#This Row],[RISK]] &lt;= 189),3,FALSE)),"")</f>
        <v>0</v>
      </c>
    </row>
    <row r="115" spans="1:14" x14ac:dyDescent="0.2">
      <c r="A115" s="2"/>
      <c r="B115" s="2"/>
      <c r="C115" s="2"/>
      <c r="D115" s="72"/>
      <c r="E115" s="72"/>
      <c r="F115" s="90"/>
      <c r="G115" s="90"/>
      <c r="H115" s="90"/>
      <c r="I115" s="90"/>
      <c r="J115"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5" s="90"/>
      <c r="L115" s="2"/>
      <c r="M115"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5" s="2">
        <f>IFERROR(SUM(IF(AND(0 &lt;= InputTable[[#This Row],[RISK]], InputTable[[#This Row],[RISK]] &lt;= 18),1,FALSE),IF(AND(21 &lt;= InputTable[[#This Row],[RISK]], InputTable[[#This Row],[RISK]] &lt;= 54),2,FALSE),IF(AND(56 &lt;= InputTable[[#This Row],[RISK]], InputTable[[#This Row],[RISK]] &lt;= 189),3,FALSE)),"")</f>
        <v>0</v>
      </c>
    </row>
    <row r="116" spans="1:14" x14ac:dyDescent="0.2">
      <c r="A116" s="2"/>
      <c r="B116" s="2"/>
      <c r="C116" s="2"/>
      <c r="D116" s="72"/>
      <c r="E116" s="72"/>
      <c r="F116" s="90"/>
      <c r="G116" s="90"/>
      <c r="H116" s="90"/>
      <c r="I116" s="90"/>
      <c r="J116"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6" s="90"/>
      <c r="L116" s="2"/>
      <c r="M116"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6" s="2">
        <f>IFERROR(SUM(IF(AND(0 &lt;= InputTable[[#This Row],[RISK]], InputTable[[#This Row],[RISK]] &lt;= 18),1,FALSE),IF(AND(21 &lt;= InputTable[[#This Row],[RISK]], InputTable[[#This Row],[RISK]] &lt;= 54),2,FALSE),IF(AND(56 &lt;= InputTable[[#This Row],[RISK]], InputTable[[#This Row],[RISK]] &lt;= 189),3,FALSE)),"")</f>
        <v>0</v>
      </c>
    </row>
    <row r="117" spans="1:14" x14ac:dyDescent="0.2">
      <c r="A117" s="2"/>
      <c r="B117" s="2"/>
      <c r="C117" s="2"/>
      <c r="D117" s="72"/>
      <c r="E117" s="72"/>
      <c r="F117" s="90"/>
      <c r="G117" s="90"/>
      <c r="H117" s="90"/>
      <c r="I117" s="90"/>
      <c r="J117"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7" s="90"/>
      <c r="L117" s="2"/>
      <c r="M117"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7" s="2">
        <f>IFERROR(SUM(IF(AND(0 &lt;= InputTable[[#This Row],[RISK]], InputTable[[#This Row],[RISK]] &lt;= 18),1,FALSE),IF(AND(21 &lt;= InputTable[[#This Row],[RISK]], InputTable[[#This Row],[RISK]] &lt;= 54),2,FALSE),IF(AND(56 &lt;= InputTable[[#This Row],[RISK]], InputTable[[#This Row],[RISK]] &lt;= 189),3,FALSE)),"")</f>
        <v>0</v>
      </c>
    </row>
    <row r="118" spans="1:14" x14ac:dyDescent="0.2">
      <c r="A118" s="2"/>
      <c r="B118" s="2"/>
      <c r="C118" s="2"/>
      <c r="D118" s="72"/>
      <c r="E118" s="72"/>
      <c r="F118" s="90"/>
      <c r="G118" s="90"/>
      <c r="H118" s="90"/>
      <c r="I118" s="90"/>
      <c r="J118"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8" s="90"/>
      <c r="L118" s="2"/>
      <c r="M118"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8" s="2">
        <f>IFERROR(SUM(IF(AND(0 &lt;= InputTable[[#This Row],[RISK]], InputTable[[#This Row],[RISK]] &lt;= 18),1,FALSE),IF(AND(21 &lt;= InputTable[[#This Row],[RISK]], InputTable[[#This Row],[RISK]] &lt;= 54),2,FALSE),IF(AND(56 &lt;= InputTable[[#This Row],[RISK]], InputTable[[#This Row],[RISK]] &lt;= 189),3,FALSE)),"")</f>
        <v>0</v>
      </c>
    </row>
    <row r="119" spans="1:14" x14ac:dyDescent="0.2">
      <c r="A119" s="2"/>
      <c r="B119" s="2"/>
      <c r="C119" s="2"/>
      <c r="D119" s="72"/>
      <c r="E119" s="72"/>
      <c r="F119" s="90"/>
      <c r="G119" s="90"/>
      <c r="H119" s="90"/>
      <c r="I119" s="90"/>
      <c r="J119"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19" s="90"/>
      <c r="L119" s="2"/>
      <c r="M119"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19" s="2">
        <f>IFERROR(SUM(IF(AND(0 &lt;= InputTable[[#This Row],[RISK]], InputTable[[#This Row],[RISK]] &lt;= 18),1,FALSE),IF(AND(21 &lt;= InputTable[[#This Row],[RISK]], InputTable[[#This Row],[RISK]] &lt;= 54),2,FALSE),IF(AND(56 &lt;= InputTable[[#This Row],[RISK]], InputTable[[#This Row],[RISK]] &lt;= 189),3,FALSE)),"")</f>
        <v>0</v>
      </c>
    </row>
    <row r="120" spans="1:14" x14ac:dyDescent="0.2">
      <c r="A120" s="2"/>
      <c r="B120" s="2"/>
      <c r="C120" s="2"/>
      <c r="D120" s="72"/>
      <c r="E120" s="72"/>
      <c r="F120" s="90"/>
      <c r="G120" s="90"/>
      <c r="H120" s="90"/>
      <c r="I120" s="90"/>
      <c r="J120"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20" s="90"/>
      <c r="L120" s="2"/>
      <c r="M120"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20" s="2">
        <f>IFERROR(SUM(IF(AND(0 &lt;= InputTable[[#This Row],[RISK]], InputTable[[#This Row],[RISK]] &lt;= 18),1,FALSE),IF(AND(21 &lt;= InputTable[[#This Row],[RISK]], InputTable[[#This Row],[RISK]] &lt;= 54),2,FALSE),IF(AND(56 &lt;= InputTable[[#This Row],[RISK]], InputTable[[#This Row],[RISK]] &lt;= 189),3,FALSE)),"")</f>
        <v>0</v>
      </c>
    </row>
    <row r="121" spans="1:14" x14ac:dyDescent="0.2">
      <c r="A121" s="2"/>
      <c r="B121" s="2"/>
      <c r="C121" s="2"/>
      <c r="D121" s="72"/>
      <c r="E121" s="72"/>
      <c r="F121" s="90"/>
      <c r="G121" s="90"/>
      <c r="H121" s="90"/>
      <c r="I121" s="90"/>
      <c r="J121"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21" s="90"/>
      <c r="L121" s="2"/>
      <c r="M121"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21" s="2">
        <f>IFERROR(SUM(IF(AND(0 &lt;= InputTable[[#This Row],[RISK]], InputTable[[#This Row],[RISK]] &lt;= 18),1,FALSE),IF(AND(21 &lt;= InputTable[[#This Row],[RISK]], InputTable[[#This Row],[RISK]] &lt;= 54),2,FALSE),IF(AND(56 &lt;= InputTable[[#This Row],[RISK]], InputTable[[#This Row],[RISK]] &lt;= 189),3,FALSE)),"")</f>
        <v>0</v>
      </c>
    </row>
    <row r="122" spans="1:14" x14ac:dyDescent="0.2">
      <c r="A122" s="2"/>
      <c r="B122" s="2"/>
      <c r="C122" s="2"/>
      <c r="D122" s="72"/>
      <c r="E122" s="72"/>
      <c r="F122" s="90"/>
      <c r="G122" s="90"/>
      <c r="H122" s="90"/>
      <c r="I122" s="90"/>
      <c r="J122"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22" s="90"/>
      <c r="L122" s="2"/>
      <c r="M122"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22" s="2">
        <f>IFERROR(SUM(IF(AND(0 &lt;= InputTable[[#This Row],[RISK]], InputTable[[#This Row],[RISK]] &lt;= 18),1,FALSE),IF(AND(21 &lt;= InputTable[[#This Row],[RISK]], InputTable[[#This Row],[RISK]] &lt;= 54),2,FALSE),IF(AND(56 &lt;= InputTable[[#This Row],[RISK]], InputTable[[#This Row],[RISK]] &lt;= 189),3,FALSE)),"")</f>
        <v>0</v>
      </c>
    </row>
    <row r="123" spans="1:14" x14ac:dyDescent="0.2">
      <c r="A123" s="2"/>
      <c r="B123" s="2"/>
      <c r="C123" s="2"/>
      <c r="D123" s="72"/>
      <c r="E123" s="72"/>
      <c r="F123" s="90"/>
      <c r="G123" s="90"/>
      <c r="H123" s="90"/>
      <c r="I123" s="90"/>
      <c r="J123" s="91"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f>
        <v/>
      </c>
      <c r="K123" s="90"/>
      <c r="L123" s="2"/>
      <c r="M123" s="24" t="str">
        <f>IFERROR(PRODUCT(VLOOKUP(InputTable[[#This Row],[Effects]],WeightTable[[#All],[Effect]:[Weight - Effect]],2,FALSE),VLOOKUP(InputTable[[#This Row],[Portion Affected]],WeightTable[[#All],[% Affected]:[Weight - % Affected]],2,FALSE),SUM(VLOOKUP(InputTable[[#This Row],[Detection]],WeightTable[[#All],[Time to Detect]:[Weight - Detection]],2,FALSE),VLOOKUP(InputTable[[#This Row],[Resolution]],WeightTable[[#All],[Time to Resolve]:[Weight - Resolve]],2,FALSE)),VLOOKUP(InputTable[[#This Row],[Likelihood]],WeightTable[[#All],[Likelihood]:[Weight - Likelihood]],2,FALSE)),"")</f>
        <v/>
      </c>
      <c r="N123" s="2">
        <f>IFERROR(SUM(IF(AND(0 &lt;= InputTable[[#This Row],[RISK]], InputTable[[#This Row],[RISK]] &lt;= 18),1,FALSE),IF(AND(21 &lt;= InputTable[[#This Row],[RISK]], InputTable[[#This Row],[RISK]] &lt;= 54),2,FALSE),IF(AND(56 &lt;= InputTable[[#This Row],[RISK]], InputTable[[#This Row],[RISK]] &lt;= 189),3,FALSE)),"")</f>
        <v>0</v>
      </c>
    </row>
    <row r="124" spans="1:14" x14ac:dyDescent="0.2">
      <c r="A124" s="2"/>
      <c r="B124" s="2"/>
      <c r="C124" s="2"/>
      <c r="D124" s="72"/>
      <c r="E124" s="72"/>
    </row>
    <row r="125" spans="1:14" x14ac:dyDescent="0.2">
      <c r="A125" s="2"/>
      <c r="B125" s="2"/>
      <c r="C125" s="2"/>
      <c r="D125" s="72"/>
      <c r="E125" s="72"/>
    </row>
    <row r="126" spans="1:14" x14ac:dyDescent="0.2">
      <c r="A126" s="2"/>
      <c r="B126" s="2"/>
      <c r="C126" s="2"/>
      <c r="D126" s="72"/>
      <c r="E126" s="72"/>
    </row>
    <row r="127" spans="1:14" x14ac:dyDescent="0.2">
      <c r="A127" s="2"/>
      <c r="B127" s="2"/>
      <c r="C127" s="2"/>
      <c r="D127" s="72"/>
      <c r="E127" s="72"/>
    </row>
    <row r="128" spans="1:14" x14ac:dyDescent="0.2">
      <c r="A128" s="2"/>
      <c r="B128" s="2"/>
      <c r="C128" s="2"/>
      <c r="D128" s="72"/>
      <c r="E128" s="72"/>
    </row>
    <row r="129" spans="1:5" x14ac:dyDescent="0.2">
      <c r="A129" s="2"/>
      <c r="B129" s="2"/>
      <c r="C129" s="2"/>
      <c r="D129" s="72"/>
      <c r="E129" s="72"/>
    </row>
    <row r="130" spans="1:5" x14ac:dyDescent="0.2">
      <c r="A130" s="2"/>
      <c r="B130" s="2"/>
      <c r="C130" s="2"/>
      <c r="D130" s="72"/>
      <c r="E130" s="72"/>
    </row>
  </sheetData>
  <conditionalFormatting sqref="N2:N123">
    <cfRule type="cellIs" dxfId="3" priority="5" operator="equal">
      <formula>0</formula>
    </cfRule>
    <cfRule type="cellIs" dxfId="2" priority="6" operator="equal">
      <formula>3</formula>
    </cfRule>
    <cfRule type="cellIs" dxfId="1" priority="7" operator="equal">
      <formula>2</formula>
    </cfRule>
    <cfRule type="cellIs" dxfId="0" priority="8" operator="equal">
      <formula>1</formula>
    </cfRule>
  </conditionalFormatting>
  <dataValidations count="7">
    <dataValidation allowBlank="1" showInputMessage="1" showErrorMessage="1" promptTitle="Effects of Failure" prompt="When this failure occurs, how deeply is the functionality impaired, taking into account any current mitigations and the current behaviour of the system?" sqref="F1" xr:uid="{00000000-0002-0000-0100-000000000000}"/>
    <dataValidation allowBlank="1" showInputMessage="1" showErrorMessage="1" promptTitle="Portion Affected by Failure" prompt="When this failure occurs, what portion of users or transactions are affected, taking into account any current mitigations and the current behaviour of the system?" sqref="G1" xr:uid="{00000000-0002-0000-0100-000001000000}"/>
    <dataValidation allowBlank="1" showInputMessage="1" showErrorMessage="1" promptTitle="Time to Detect Failure" prompt="When this failure occurs, taking into account any current instrumentation and monitoring in the system, how long does it take until an automated system or human is notified to take corrective measures?" sqref="H1" xr:uid="{00000000-0002-0000-0100-000002000000}"/>
    <dataValidation allowBlank="1" showInputMessage="1" showErrorMessage="1" promptTitle="Time to Resolve Failure" prompt="How long does it take the automated system or human to restore functionality after the failure has been detected?" sqref="I1" xr:uid="{00000000-0002-0000-0100-000003000000}"/>
    <dataValidation allowBlank="1" showInputMessage="1" showErrorMessage="1" promptTitle="Likelihood of Failure" prompt="What is the frequency this failure is likely to occur?" sqref="K1" xr:uid="{00000000-0002-0000-0100-000004000000}"/>
    <dataValidation allowBlank="1" showInputMessage="1" showErrorMessage="1" promptTitle="Testing for Failure" prompt="Is there currently a test in place to excercise the system's response to this type of failure?" sqref="L1" xr:uid="{00000000-0002-0000-0100-000005000000}"/>
    <dataValidation allowBlank="1" showInputMessage="1" showErrorMessage="1" promptTitle="Response to Failure" prompt="What is the existing caller response to the failure at this interaction?" sqref="E1" xr:uid="{00000000-0002-0000-0100-000006000000}"/>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7000000}">
          <x14:formula1>
            <xm:f>'Data Validation'!$B$3:$B$6</xm:f>
          </x14:formula1>
          <xm:sqref>F2:F123</xm:sqref>
        </x14:dataValidation>
        <x14:dataValidation type="list" allowBlank="1" showInputMessage="1" showErrorMessage="1" xr:uid="{00000000-0002-0000-0100-000008000000}">
          <x14:formula1>
            <xm:f>'Data Validation'!$D$3:$D$6</xm:f>
          </x14:formula1>
          <xm:sqref>G2:G123</xm:sqref>
        </x14:dataValidation>
        <x14:dataValidation type="list" allowBlank="1" showInputMessage="1" showErrorMessage="1" xr:uid="{00000000-0002-0000-0100-000009000000}">
          <x14:formula1>
            <xm:f>'Data Validation'!$F$3:$F$6</xm:f>
          </x14:formula1>
          <xm:sqref>H2:H123</xm:sqref>
        </x14:dataValidation>
        <x14:dataValidation type="list" allowBlank="1" showInputMessage="1" showErrorMessage="1" xr:uid="{00000000-0002-0000-0100-00000A000000}">
          <x14:formula1>
            <xm:f>'Data Validation'!$H$3:$H$6</xm:f>
          </x14:formula1>
          <xm:sqref>I2:I123</xm:sqref>
        </x14:dataValidation>
        <x14:dataValidation type="list" allowBlank="1" showInputMessage="1" showErrorMessage="1" xr:uid="{00000000-0002-0000-0100-00000B000000}">
          <x14:formula1>
            <xm:f>'Data Validation'!$J$3:$J$6</xm:f>
          </x14:formula1>
          <xm:sqref>K2:K123</xm:sqref>
        </x14:dataValidation>
        <x14:dataValidation type="list" allowBlank="1" showInputMessage="1" showErrorMessage="1" xr:uid="{00000000-0002-0000-0100-00000C000000}">
          <x14:formula1>
            <xm:f>'Data Validation'!$L$3:$L$6</xm:f>
          </x14:formula1>
          <xm:sqref>L2:L123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8"/>
  <sheetViews>
    <sheetView workbookViewId="0">
      <selection activeCell="B1" sqref="B1"/>
    </sheetView>
  </sheetViews>
  <sheetFormatPr baseColWidth="10" defaultColWidth="8.83203125" defaultRowHeight="15" x14ac:dyDescent="0.2"/>
  <cols>
    <col min="1" max="1" width="3.1640625" customWidth="1"/>
    <col min="2" max="2" width="24.1640625" customWidth="1"/>
    <col min="3" max="3" width="8.5" customWidth="1"/>
    <col min="4" max="4" width="20" bestFit="1" customWidth="1"/>
    <col min="5" max="5" width="10.6640625" customWidth="1"/>
    <col min="6" max="6" width="16.6640625" customWidth="1"/>
    <col min="7" max="7" width="9.5" customWidth="1"/>
    <col min="8" max="8" width="16.5" customWidth="1"/>
    <col min="9" max="9" width="8.5" customWidth="1"/>
    <col min="10" max="10" width="23" bestFit="1" customWidth="1"/>
    <col min="11" max="11" width="10.1640625" customWidth="1"/>
    <col min="12" max="12" width="36.5" customWidth="1"/>
    <col min="13" max="13" width="8.6640625" customWidth="1"/>
  </cols>
  <sheetData>
    <row r="1" spans="2:13" x14ac:dyDescent="0.2">
      <c r="B1" s="26" t="s">
        <v>42</v>
      </c>
    </row>
    <row r="2" spans="2:13" s="1" customFormat="1" ht="30" customHeight="1" x14ac:dyDescent="0.2">
      <c r="B2" s="3" t="s">
        <v>1</v>
      </c>
      <c r="C2" s="4" t="s">
        <v>6</v>
      </c>
      <c r="D2" s="9" t="s">
        <v>0</v>
      </c>
      <c r="E2" s="10" t="s">
        <v>7</v>
      </c>
      <c r="F2" s="11" t="s">
        <v>8</v>
      </c>
      <c r="G2" s="12" t="s">
        <v>9</v>
      </c>
      <c r="H2" s="13" t="s">
        <v>10</v>
      </c>
      <c r="I2" s="14" t="s">
        <v>11</v>
      </c>
      <c r="J2" s="16" t="s">
        <v>12</v>
      </c>
      <c r="K2" s="17" t="s">
        <v>13</v>
      </c>
      <c r="L2" s="18" t="s">
        <v>14</v>
      </c>
      <c r="M2" s="19" t="s">
        <v>15</v>
      </c>
    </row>
    <row r="3" spans="2:13" s="1" customFormat="1" ht="30" customHeight="1" x14ac:dyDescent="0.2">
      <c r="B3" s="5" t="s">
        <v>31</v>
      </c>
      <c r="C3" s="6">
        <v>0</v>
      </c>
      <c r="D3" s="5"/>
      <c r="E3" s="6"/>
      <c r="F3" s="5"/>
      <c r="G3" s="6"/>
      <c r="H3" s="15"/>
      <c r="I3" s="6"/>
      <c r="J3" s="5"/>
      <c r="K3" s="6"/>
      <c r="L3" s="20"/>
      <c r="M3" s="21"/>
    </row>
    <row r="4" spans="2:13" s="1" customFormat="1" ht="30" customHeight="1" x14ac:dyDescent="0.2">
      <c r="B4" s="5" t="s">
        <v>28</v>
      </c>
      <c r="C4" s="6">
        <v>1</v>
      </c>
      <c r="D4" s="5" t="s">
        <v>20</v>
      </c>
      <c r="E4" s="6">
        <v>1</v>
      </c>
      <c r="F4" s="5" t="s">
        <v>2</v>
      </c>
      <c r="G4" s="6">
        <v>0.5</v>
      </c>
      <c r="H4" s="5" t="s">
        <v>2</v>
      </c>
      <c r="I4" s="6">
        <v>0.5</v>
      </c>
      <c r="J4" s="5" t="s">
        <v>21</v>
      </c>
      <c r="K4" s="6">
        <v>1</v>
      </c>
      <c r="L4" s="20" t="s">
        <v>16</v>
      </c>
      <c r="M4" s="21"/>
    </row>
    <row r="5" spans="2:13" s="1" customFormat="1" ht="30" customHeight="1" x14ac:dyDescent="0.2">
      <c r="B5" s="5" t="s">
        <v>30</v>
      </c>
      <c r="C5" s="6">
        <v>3</v>
      </c>
      <c r="D5" s="5" t="s">
        <v>18</v>
      </c>
      <c r="E5" s="6">
        <v>2</v>
      </c>
      <c r="F5" s="5" t="s">
        <v>25</v>
      </c>
      <c r="G5" s="6">
        <v>1</v>
      </c>
      <c r="H5" s="5" t="s">
        <v>27</v>
      </c>
      <c r="I5" s="6">
        <v>1</v>
      </c>
      <c r="J5" s="5" t="s">
        <v>23</v>
      </c>
      <c r="K5" s="6">
        <v>2</v>
      </c>
      <c r="L5" s="20" t="s">
        <v>17</v>
      </c>
      <c r="M5" s="21"/>
    </row>
    <row r="6" spans="2:13" s="1" customFormat="1" ht="30" customHeight="1" x14ac:dyDescent="0.2">
      <c r="B6" s="7" t="s">
        <v>29</v>
      </c>
      <c r="C6" s="8">
        <v>7</v>
      </c>
      <c r="D6" s="7" t="s">
        <v>19</v>
      </c>
      <c r="E6" s="8">
        <v>3</v>
      </c>
      <c r="F6" s="7" t="s">
        <v>26</v>
      </c>
      <c r="G6" s="8">
        <v>1.5</v>
      </c>
      <c r="H6" s="7" t="s">
        <v>24</v>
      </c>
      <c r="I6" s="8">
        <v>1.5</v>
      </c>
      <c r="J6" s="7" t="s">
        <v>22</v>
      </c>
      <c r="K6" s="8">
        <v>3</v>
      </c>
      <c r="L6" s="22" t="s">
        <v>32</v>
      </c>
      <c r="M6" s="23"/>
    </row>
    <row r="8" spans="2:13" x14ac:dyDescent="0.2">
      <c r="B8" t="s">
        <v>33</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AF000CF81EB34593C094A2F0ADD9CB" ma:contentTypeVersion="8" ma:contentTypeDescription="Create a new document." ma:contentTypeScope="" ma:versionID="ab2e5a7c87bad5fae8679a739a0318e5">
  <xsd:schema xmlns:xsd="http://www.w3.org/2001/XMLSchema" xmlns:xs="http://www.w3.org/2001/XMLSchema" xmlns:p="http://schemas.microsoft.com/office/2006/metadata/properties" xmlns:ns2="8f01885a-8a83-49e9-bc1d-561663562ae8" targetNamespace="http://schemas.microsoft.com/office/2006/metadata/properties" ma:root="true" ma:fieldsID="f3e086080f5be3bc8a4b125b48043869" ns2:_="">
    <xsd:import namespace="8f01885a-8a83-49e9-bc1d-561663562a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01885a-8a83-49e9-bc1d-561663562a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8C7842-1BD8-44B3-8E36-554202982C10}">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69879B8-6775-4463-947F-9C1E4861F583}"/>
</file>

<file path=customXml/itemProps3.xml><?xml version="1.0" encoding="utf-8"?>
<ds:datastoreItem xmlns:ds="http://schemas.openxmlformats.org/officeDocument/2006/customXml" ds:itemID="{5C1F8225-53EF-45CC-B484-ACA2AAE914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Interactions</vt:lpstr>
      <vt:lpstr>Failure Model</vt:lpstr>
      <vt:lpstr>Data Validation</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RMA Workbook</dc:title>
  <dc:subject>Resilience Modeling and Analysis</dc:subject>
  <dc:creator>Trustworthy Computing - Reliability</dc:creator>
  <cp:keywords>Service Resilience</cp:keywords>
  <cp:lastModifiedBy>Petro Kushchak</cp:lastModifiedBy>
  <dcterms:created xsi:type="dcterms:W3CDTF">2012-03-13T16:36:04Z</dcterms:created>
  <dcterms:modified xsi:type="dcterms:W3CDTF">2024-11-16T09:39:58Z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0x010100D5AF000CF81EB34593C094A2F0ADD9CB</vt:lpwstr>
  </property>
  <property fmtid="{D5CDD505-2E9C-101B-9397-08002B2CF9AE}" pid="3" name="TaxKeyword">
    <vt:lpwstr/>
  </property>
  <property fmtid="{D5CDD505-2E9C-101B-9397-08002B2CF9AE}" pid="4" name="Order">
    <vt:r8>123700</vt:r8>
  </property>
</Properties>
</file>