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9B451D6A-367E-48E5-B146-F6146B98CE56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8" i="1"/>
  <c r="C19" i="1"/>
  <c r="C20" i="1"/>
  <c r="C17" i="1"/>
  <c r="C15" i="1"/>
  <c r="C14" i="1"/>
  <c r="C10" i="1"/>
  <c r="C11" i="1"/>
  <c r="C13" i="1"/>
  <c r="C12" i="1"/>
  <c r="C9" i="1"/>
  <c r="C8" i="1"/>
  <c r="C7" i="1"/>
  <c r="C6" i="1"/>
  <c r="C4" i="1"/>
  <c r="C2" i="1"/>
  <c r="D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2" i="1" s="1"/>
  <c r="I1" i="1" l="1"/>
  <c r="E18" i="1"/>
  <c r="E19" i="1"/>
  <c r="E20" i="1"/>
  <c r="E21" i="1"/>
  <c r="D11" i="1"/>
  <c r="D12" i="1"/>
  <c r="D15" i="1"/>
  <c r="D16" i="1"/>
  <c r="D20" i="1"/>
  <c r="D4" i="1"/>
  <c r="D8" i="1"/>
  <c r="D18" i="1"/>
  <c r="D19" i="1"/>
  <c r="D17" i="1"/>
  <c r="C16" i="1"/>
  <c r="D13" i="1"/>
  <c r="D14" i="1"/>
  <c r="D10" i="1"/>
  <c r="D9" i="1"/>
  <c r="D7" i="1"/>
  <c r="D6" i="1"/>
  <c r="C5" i="1"/>
  <c r="D5" i="1" s="1"/>
  <c r="C3" i="1"/>
  <c r="D3" i="1" s="1"/>
  <c r="I2" i="1" s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I3" i="1" l="1"/>
</calcChain>
</file>

<file path=xl/sharedStrings.xml><?xml version="1.0" encoding="utf-8"?>
<sst xmlns="http://schemas.openxmlformats.org/spreadsheetml/2006/main" count="10" uniqueCount="10">
  <si>
    <r>
      <t>D</t>
    </r>
    <r>
      <rPr>
        <sz val="10"/>
        <color theme="1"/>
        <rFont val="Times New Roman"/>
        <family val="1"/>
        <charset val="204"/>
      </rPr>
      <t xml:space="preserve">n </t>
    </r>
    <r>
      <rPr>
        <sz val="14"/>
        <color theme="1"/>
        <rFont val="Times New Roman"/>
        <family val="1"/>
        <charset val="204"/>
      </rPr>
      <t>= max</t>
    </r>
  </si>
  <si>
    <r>
      <t>K</t>
    </r>
    <r>
      <rPr>
        <sz val="10"/>
        <color theme="1"/>
        <rFont val="Times New Roman"/>
        <family val="1"/>
        <charset val="204"/>
      </rPr>
      <t>емп</t>
    </r>
    <r>
      <rPr>
        <sz val="14"/>
        <color theme="1"/>
        <rFont val="Times New Roman"/>
        <family val="1"/>
        <charset val="204"/>
      </rPr>
      <t xml:space="preserve"> =</t>
    </r>
  </si>
  <si>
    <t>n =</t>
  </si>
  <si>
    <t>F(x) = =(x-a)/b-a</t>
  </si>
  <si>
    <r>
      <t>x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</si>
  <si>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F(x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)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</si>
  <si>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20</t>
    </r>
    <r>
      <rPr>
        <b/>
        <sz val="14"/>
        <color theme="1" tint="4.9989318521683403E-2"/>
        <rFont val="Times New Roman"/>
        <family val="1"/>
        <charset val="204"/>
      </rPr>
      <t>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)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</si>
  <si>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20</t>
    </r>
    <r>
      <rPr>
        <b/>
        <sz val="14"/>
        <color theme="1" tint="4.9989318521683403E-2"/>
        <rFont val="Times New Roman"/>
        <family val="1"/>
        <charset val="204"/>
      </rPr>
      <t>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)-F(x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)|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</si>
  <si>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20</t>
    </r>
    <r>
      <rPr>
        <b/>
        <sz val="14"/>
        <color theme="1" tint="4.9989318521683403E-2"/>
        <rFont val="Times New Roman"/>
        <family val="1"/>
        <charset val="204"/>
      </rPr>
      <t>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-0)-F(x</t>
    </r>
    <r>
      <rPr>
        <b/>
        <sz val="10"/>
        <color theme="1" tint="4.9989318521683403E-2"/>
        <rFont val="Times New Roman"/>
        <family val="1"/>
        <charset val="204"/>
      </rPr>
      <t>i</t>
    </r>
    <r>
      <rPr>
        <b/>
        <sz val="14"/>
        <color theme="1" tint="4.9989318521683403E-2"/>
        <rFont val="Times New Roman"/>
        <family val="1"/>
        <charset val="204"/>
      </rPr>
      <t>)|</t>
    </r>
  </si>
  <si>
    <r>
      <t>F</t>
    </r>
    <r>
      <rPr>
        <sz val="10"/>
        <color theme="1" tint="4.9989318521683403E-2"/>
        <rFont val="Times New Roman"/>
        <family val="1"/>
        <charset val="204"/>
      </rPr>
      <t>20</t>
    </r>
    <r>
      <rPr>
        <sz val="14"/>
        <color theme="1" tint="4.9989318521683403E-2"/>
        <rFont val="Times New Roman"/>
        <family val="1"/>
        <charset val="204"/>
      </rPr>
      <t>(x</t>
    </r>
    <r>
      <rPr>
        <sz val="10"/>
        <color theme="1" tint="4.9989318521683403E-2"/>
        <rFont val="Times New Roman"/>
        <family val="1"/>
        <charset val="204"/>
      </rPr>
      <t>i</t>
    </r>
    <r>
      <rPr>
        <sz val="14"/>
        <color theme="1" tint="4.9989318521683403E-2"/>
        <rFont val="Times New Roman"/>
        <family val="1"/>
        <charset val="204"/>
      </rPr>
      <t>-0)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</si>
</sst>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b/>
      <sz val="10"/>
      <color theme="1" tint="4.9989318521683403E-2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  <font>
      <sz val="14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J1" sqref="J1:K13"/>
    </sheetView>
  </sheetViews>
  <sheetFormatPr defaultRowHeight="18.75" x14ac:dyDescent="0.25"/>
  <cols>
    <col min="1" max="3" width="9.140625" style="1"/>
    <col min="4" max="4" width="18.140625" style="1" customWidth="1"/>
    <col min="5" max="5" width="18.42578125" style="1" customWidth="1"/>
    <col min="6" max="6" width="12.5703125" style="1" customWidth="1"/>
    <col min="7" max="7" width="9.140625" style="1"/>
    <col min="8" max="8" width="20.85546875" style="1" customWidth="1"/>
    <col min="9" max="9" width="9.85546875" style="1" bestFit="1" customWidth="1"/>
    <col min="10" max="16384" width="9.140625" style="1"/>
  </cols>
  <sheetData>
    <row r="1" spans="1:9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H1" s="1" t="s">
        <v>3</v>
      </c>
      <c r="I1" s="1" t="e">
        <f>(x-a)/b-a</f>
        <v>#NAME?</v>
      </c>
    </row>
    <row r="2" spans="1:9" ht="18" customHeight="1" x14ac:dyDescent="0.25">
      <c r="A2" s="2">
        <v>72.319999999999993</v>
      </c>
      <c r="B2" s="2">
        <f>(A2-72)</f>
        <v>0.31999999999999318</v>
      </c>
      <c r="C2" s="2">
        <f>2/20</f>
        <v>0.1</v>
      </c>
      <c r="D2" s="4">
        <f>C2-B2</f>
        <v>-0.21999999999999317</v>
      </c>
      <c r="E2" s="4">
        <f>B2-F2</f>
        <v>0.31999999999999318</v>
      </c>
      <c r="F2" s="2">
        <v>0</v>
      </c>
      <c r="H2" s="1" t="s">
        <v>0</v>
      </c>
      <c r="I2" s="1">
        <f>MAX(D2:E21)</f>
        <v>0.38999999999999768</v>
      </c>
    </row>
    <row r="3" spans="1:9" x14ac:dyDescent="0.25">
      <c r="A3" s="2">
        <v>72.319999999999993</v>
      </c>
      <c r="B3" s="2">
        <f t="shared" ref="B3:B21" si="0">(A3-72)</f>
        <v>0.31999999999999318</v>
      </c>
      <c r="C3" s="2">
        <f>2/20</f>
        <v>0.1</v>
      </c>
      <c r="D3" s="4">
        <f t="shared" ref="D3:D21" si="1">C3-B3</f>
        <v>-0.21999999999999317</v>
      </c>
      <c r="E3" s="4">
        <f t="shared" ref="E3:E17" si="2">B3-F3</f>
        <v>0.21999999999999317</v>
      </c>
      <c r="F3" s="2">
        <f>2/20</f>
        <v>0.1</v>
      </c>
      <c r="H3" s="1" t="s">
        <v>1</v>
      </c>
      <c r="I3" s="1">
        <f>SQRT(I4)*I2</f>
        <v>1.7441330224498257</v>
      </c>
    </row>
    <row r="4" spans="1:9" x14ac:dyDescent="0.25">
      <c r="A4" s="4">
        <v>72.34</v>
      </c>
      <c r="B4" s="4">
        <f t="shared" si="0"/>
        <v>0.34000000000000341</v>
      </c>
      <c r="C4" s="4">
        <f>3/20</f>
        <v>0.15</v>
      </c>
      <c r="D4" s="4">
        <f t="shared" si="1"/>
        <v>-0.19000000000000342</v>
      </c>
      <c r="E4" s="4">
        <f t="shared" si="2"/>
        <v>0.24000000000000341</v>
      </c>
      <c r="F4" s="2">
        <f>2/20</f>
        <v>0.1</v>
      </c>
      <c r="H4" s="1" t="s">
        <v>2</v>
      </c>
      <c r="I4" s="1">
        <v>20</v>
      </c>
    </row>
    <row r="5" spans="1:9" x14ac:dyDescent="0.25">
      <c r="A5" s="2">
        <v>72.38</v>
      </c>
      <c r="B5" s="2">
        <f t="shared" si="0"/>
        <v>0.37999999999999545</v>
      </c>
      <c r="C5" s="2">
        <f>4/20</f>
        <v>0.2</v>
      </c>
      <c r="D5" s="4">
        <f t="shared" si="1"/>
        <v>-0.17999999999999544</v>
      </c>
      <c r="E5" s="4">
        <f t="shared" si="2"/>
        <v>0.22999999999999546</v>
      </c>
      <c r="F5" s="4">
        <f>3/20</f>
        <v>0.15</v>
      </c>
    </row>
    <row r="6" spans="1:9" x14ac:dyDescent="0.25">
      <c r="A6" s="4">
        <v>72.41</v>
      </c>
      <c r="B6" s="4">
        <f t="shared" si="0"/>
        <v>0.40999999999999659</v>
      </c>
      <c r="C6" s="4">
        <f>5/20</f>
        <v>0.25</v>
      </c>
      <c r="D6" s="4">
        <f t="shared" si="1"/>
        <v>-0.15999999999999659</v>
      </c>
      <c r="E6" s="4">
        <f t="shared" si="2"/>
        <v>0.20999999999999658</v>
      </c>
      <c r="F6" s="2">
        <f>4/20</f>
        <v>0.2</v>
      </c>
    </row>
    <row r="7" spans="1:9" x14ac:dyDescent="0.25">
      <c r="A7" s="5">
        <v>72.430000000000007</v>
      </c>
      <c r="B7" s="5">
        <f t="shared" si="0"/>
        <v>0.43000000000000682</v>
      </c>
      <c r="C7" s="5">
        <f>8/20</f>
        <v>0.4</v>
      </c>
      <c r="D7" s="4">
        <f t="shared" si="1"/>
        <v>-3.0000000000006799E-2</v>
      </c>
      <c r="E7" s="4">
        <f t="shared" si="2"/>
        <v>0.18000000000000682</v>
      </c>
      <c r="F7" s="4">
        <f>5/20</f>
        <v>0.25</v>
      </c>
    </row>
    <row r="8" spans="1:9" x14ac:dyDescent="0.25">
      <c r="A8" s="5">
        <v>72.430000000000007</v>
      </c>
      <c r="B8" s="5">
        <f t="shared" si="0"/>
        <v>0.43000000000000682</v>
      </c>
      <c r="C8" s="5">
        <f>8/20</f>
        <v>0.4</v>
      </c>
      <c r="D8" s="4">
        <f t="shared" si="1"/>
        <v>-3.0000000000006799E-2</v>
      </c>
      <c r="E8" s="4">
        <f t="shared" si="2"/>
        <v>3.0000000000006799E-2</v>
      </c>
      <c r="F8" s="5">
        <f>8/20</f>
        <v>0.4</v>
      </c>
    </row>
    <row r="9" spans="1:9" x14ac:dyDescent="0.25">
      <c r="A9" s="5">
        <v>72.430000000000007</v>
      </c>
      <c r="B9" s="5">
        <f t="shared" si="0"/>
        <v>0.43000000000000682</v>
      </c>
      <c r="C9" s="5">
        <f>8/20</f>
        <v>0.4</v>
      </c>
      <c r="D9" s="4">
        <f t="shared" si="1"/>
        <v>-3.0000000000006799E-2</v>
      </c>
      <c r="E9" s="4">
        <f t="shared" si="2"/>
        <v>3.0000000000006799E-2</v>
      </c>
      <c r="F9" s="5">
        <f>8/20</f>
        <v>0.4</v>
      </c>
    </row>
    <row r="10" spans="1:9" x14ac:dyDescent="0.25">
      <c r="A10" s="2">
        <v>72.459999999999994</v>
      </c>
      <c r="B10" s="2">
        <f t="shared" si="0"/>
        <v>0.45999999999999375</v>
      </c>
      <c r="C10" s="2">
        <f>10/20</f>
        <v>0.5</v>
      </c>
      <c r="D10" s="4">
        <f t="shared" si="1"/>
        <v>4.0000000000006253E-2</v>
      </c>
      <c r="E10" s="4">
        <f t="shared" si="2"/>
        <v>5.9999999999993725E-2</v>
      </c>
      <c r="F10" s="5">
        <f>8/20</f>
        <v>0.4</v>
      </c>
    </row>
    <row r="11" spans="1:9" x14ac:dyDescent="0.25">
      <c r="A11" s="2">
        <v>72.459999999999994</v>
      </c>
      <c r="B11" s="2">
        <f t="shared" si="0"/>
        <v>0.45999999999999375</v>
      </c>
      <c r="C11" s="2">
        <f>10/20</f>
        <v>0.5</v>
      </c>
      <c r="D11" s="4">
        <f t="shared" si="1"/>
        <v>4.0000000000006253E-2</v>
      </c>
      <c r="E11" s="4">
        <f t="shared" si="2"/>
        <v>-4.0000000000006253E-2</v>
      </c>
      <c r="F11" s="2">
        <f>10/20</f>
        <v>0.5</v>
      </c>
    </row>
    <row r="12" spans="1:9" x14ac:dyDescent="0.25">
      <c r="A12" s="4">
        <v>72.48</v>
      </c>
      <c r="B12" s="4">
        <f t="shared" si="0"/>
        <v>0.48000000000000398</v>
      </c>
      <c r="C12" s="4">
        <f>12/20</f>
        <v>0.6</v>
      </c>
      <c r="D12" s="4">
        <f t="shared" si="1"/>
        <v>0.119999999999996</v>
      </c>
      <c r="E12" s="4">
        <f t="shared" si="2"/>
        <v>-1.9999999999996021E-2</v>
      </c>
      <c r="F12" s="2">
        <f>10/20</f>
        <v>0.5</v>
      </c>
    </row>
    <row r="13" spans="1:9" x14ac:dyDescent="0.25">
      <c r="A13" s="4">
        <v>72.48</v>
      </c>
      <c r="B13" s="4">
        <f t="shared" si="0"/>
        <v>0.48000000000000398</v>
      </c>
      <c r="C13" s="4">
        <f>12/20</f>
        <v>0.6</v>
      </c>
      <c r="D13" s="4">
        <f t="shared" si="1"/>
        <v>0.119999999999996</v>
      </c>
      <c r="E13" s="4">
        <f t="shared" si="2"/>
        <v>-0.119999999999996</v>
      </c>
      <c r="F13" s="4">
        <f>12/20</f>
        <v>0.6</v>
      </c>
    </row>
    <row r="14" spans="1:9" x14ac:dyDescent="0.25">
      <c r="A14" s="2">
        <v>72.5</v>
      </c>
      <c r="B14" s="2">
        <f t="shared" si="0"/>
        <v>0.5</v>
      </c>
      <c r="C14" s="2">
        <f>14/20</f>
        <v>0.7</v>
      </c>
      <c r="D14" s="4">
        <f t="shared" si="1"/>
        <v>0.19999999999999996</v>
      </c>
      <c r="E14" s="4">
        <f t="shared" si="2"/>
        <v>-9.9999999999999978E-2</v>
      </c>
      <c r="F14" s="4">
        <f>12/20</f>
        <v>0.6</v>
      </c>
    </row>
    <row r="15" spans="1:9" x14ac:dyDescent="0.25">
      <c r="A15" s="2">
        <v>72.5</v>
      </c>
      <c r="B15" s="2">
        <f t="shared" si="0"/>
        <v>0.5</v>
      </c>
      <c r="C15" s="2">
        <f>14/20</f>
        <v>0.7</v>
      </c>
      <c r="D15" s="4">
        <f t="shared" si="1"/>
        <v>0.19999999999999996</v>
      </c>
      <c r="E15" s="4">
        <f t="shared" si="2"/>
        <v>-0.19999999999999996</v>
      </c>
      <c r="F15" s="2">
        <f>14/20</f>
        <v>0.7</v>
      </c>
    </row>
    <row r="16" spans="1:9" x14ac:dyDescent="0.25">
      <c r="A16" s="4">
        <v>72.540000000000006</v>
      </c>
      <c r="B16" s="4">
        <f t="shared" si="0"/>
        <v>0.54000000000000625</v>
      </c>
      <c r="C16" s="4">
        <f>15/20</f>
        <v>0.75</v>
      </c>
      <c r="D16" s="4">
        <f t="shared" si="1"/>
        <v>0.20999999999999375</v>
      </c>
      <c r="E16" s="4">
        <f t="shared" si="2"/>
        <v>-0.1599999999999937</v>
      </c>
      <c r="F16" s="2">
        <f>14/20</f>
        <v>0.7</v>
      </c>
    </row>
    <row r="17" spans="1:6" x14ac:dyDescent="0.25">
      <c r="A17" s="2">
        <v>72.56</v>
      </c>
      <c r="B17" s="2">
        <f t="shared" si="0"/>
        <v>0.56000000000000227</v>
      </c>
      <c r="C17" s="2">
        <f>19/20</f>
        <v>0.95</v>
      </c>
      <c r="D17" s="4">
        <f t="shared" si="1"/>
        <v>0.38999999999999768</v>
      </c>
      <c r="E17" s="4">
        <f t="shared" si="2"/>
        <v>-0.18999999999999773</v>
      </c>
      <c r="F17" s="4">
        <f>15/20</f>
        <v>0.75</v>
      </c>
    </row>
    <row r="18" spans="1:6" x14ac:dyDescent="0.25">
      <c r="A18" s="2">
        <v>72.56</v>
      </c>
      <c r="B18" s="2">
        <f t="shared" si="0"/>
        <v>0.56000000000000227</v>
      </c>
      <c r="C18" s="2">
        <f t="shared" ref="C18:C20" si="3">19/20</f>
        <v>0.95</v>
      </c>
      <c r="D18" s="4">
        <f t="shared" si="1"/>
        <v>0.38999999999999768</v>
      </c>
      <c r="E18" s="4">
        <f t="shared" ref="E18:E21" si="4">B18-F18</f>
        <v>-0.38999999999999768</v>
      </c>
      <c r="F18" s="2">
        <f>19/20</f>
        <v>0.95</v>
      </c>
    </row>
    <row r="19" spans="1:6" x14ac:dyDescent="0.25">
      <c r="A19" s="2">
        <v>72.56</v>
      </c>
      <c r="B19" s="2">
        <f t="shared" si="0"/>
        <v>0.56000000000000227</v>
      </c>
      <c r="C19" s="2">
        <f t="shared" si="3"/>
        <v>0.95</v>
      </c>
      <c r="D19" s="4">
        <f t="shared" si="1"/>
        <v>0.38999999999999768</v>
      </c>
      <c r="E19" s="4">
        <f t="shared" si="4"/>
        <v>-0.38999999999999768</v>
      </c>
      <c r="F19" s="2">
        <f t="shared" ref="F19:F21" si="5">19/20</f>
        <v>0.95</v>
      </c>
    </row>
    <row r="20" spans="1:6" x14ac:dyDescent="0.25">
      <c r="A20" s="2">
        <v>72.56</v>
      </c>
      <c r="B20" s="2">
        <f t="shared" si="0"/>
        <v>0.56000000000000227</v>
      </c>
      <c r="C20" s="2">
        <f t="shared" si="3"/>
        <v>0.95</v>
      </c>
      <c r="D20" s="4">
        <f t="shared" si="1"/>
        <v>0.38999999999999768</v>
      </c>
      <c r="E20" s="4">
        <f t="shared" si="4"/>
        <v>-0.38999999999999768</v>
      </c>
      <c r="F20" s="2">
        <f t="shared" si="5"/>
        <v>0.95</v>
      </c>
    </row>
    <row r="21" spans="1:6" x14ac:dyDescent="0.25">
      <c r="A21" s="4">
        <v>72.69</v>
      </c>
      <c r="B21" s="4">
        <f t="shared" si="0"/>
        <v>0.68999999999999773</v>
      </c>
      <c r="C21" s="4">
        <v>1</v>
      </c>
      <c r="D21" s="4">
        <f t="shared" si="1"/>
        <v>0.31000000000000227</v>
      </c>
      <c r="E21" s="4">
        <f t="shared" si="4"/>
        <v>-0.26000000000000223</v>
      </c>
      <c r="F21" s="2">
        <f t="shared" si="5"/>
        <v>0.95</v>
      </c>
    </row>
    <row r="22" spans="1:6" x14ac:dyDescent="0.25">
      <c r="F22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2022-05-06T11:54:47Z</dcterms:modified>
</cp:coreProperties>
</file>