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Навчання\3 семестр\ТІМС\Практичні\10\"/>
    </mc:Choice>
  </mc:AlternateContent>
  <xr:revisionPtr revIDLastSave="0" documentId="13_ncr:1_{6A97299B-B58F-42B7-B436-22686AD27954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1" i="1"/>
  <c r="E18" i="1"/>
  <c r="E19" i="1"/>
  <c r="E20" i="1"/>
  <c r="E21" i="1"/>
  <c r="D11" i="1"/>
  <c r="D12" i="1"/>
  <c r="D15" i="1"/>
  <c r="D16" i="1"/>
  <c r="D20" i="1"/>
  <c r="D4" i="1"/>
  <c r="D8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20" i="1"/>
  <c r="C18" i="1"/>
  <c r="D18" i="1" s="1"/>
  <c r="C19" i="1"/>
  <c r="D19" i="1" s="1"/>
  <c r="C17" i="1"/>
  <c r="D17" i="1" s="1"/>
  <c r="C16" i="1"/>
  <c r="C15" i="1"/>
  <c r="C12" i="1"/>
  <c r="C13" i="1"/>
  <c r="D13" i="1" s="1"/>
  <c r="C14" i="1"/>
  <c r="D14" i="1" s="1"/>
  <c r="C11" i="1"/>
  <c r="C10" i="1"/>
  <c r="D10" i="1" s="1"/>
  <c r="C9" i="1"/>
  <c r="D9" i="1" s="1"/>
  <c r="C7" i="1"/>
  <c r="D7" i="1" s="1"/>
  <c r="C8" i="1"/>
  <c r="C6" i="1"/>
  <c r="D6" i="1" s="1"/>
  <c r="C5" i="1"/>
  <c r="D5" i="1" s="1"/>
  <c r="C4" i="1"/>
  <c r="C3" i="1"/>
  <c r="D3" i="1" s="1"/>
  <c r="C2" i="1"/>
  <c r="B21" i="1"/>
  <c r="D21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B19" i="1"/>
  <c r="B20" i="1"/>
  <c r="B2" i="1"/>
  <c r="D2" i="1" l="1"/>
  <c r="E2" i="1" l="1"/>
</calcChain>
</file>

<file path=xl/sharedStrings.xml><?xml version="1.0" encoding="utf-8"?>
<sst xmlns="http://schemas.openxmlformats.org/spreadsheetml/2006/main" count="10" uniqueCount="10">
  <si>
    <r>
      <t>x</t>
    </r>
    <r>
      <rPr>
        <b/>
        <sz val="10"/>
        <color theme="1"/>
        <rFont val="Times New Roman"/>
        <family val="1"/>
        <charset val="204"/>
      </rPr>
      <t>i</t>
    </r>
  </si>
  <si>
    <r>
      <t>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</t>
    </r>
  </si>
  <si>
    <r>
      <t>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</t>
    </r>
  </si>
  <si>
    <r>
      <t>|F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)-F(x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)|</t>
    </r>
  </si>
  <si>
    <r>
      <t>|F</t>
    </r>
    <r>
      <rPr>
        <b/>
        <sz val="10"/>
        <color theme="1"/>
        <rFont val="Times New Roman"/>
        <family val="1"/>
        <charset val="204"/>
      </rPr>
      <t>20</t>
    </r>
    <r>
      <rPr>
        <b/>
        <sz val="14"/>
        <color theme="1"/>
        <rFont val="Times New Roman"/>
        <family val="1"/>
        <charset val="204"/>
      </rPr>
      <t>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-0)-F(x</t>
    </r>
    <r>
      <rPr>
        <b/>
        <sz val="10"/>
        <color theme="1"/>
        <rFont val="Times New Roman"/>
        <family val="1"/>
        <charset val="204"/>
      </rPr>
      <t>i</t>
    </r>
    <r>
      <rPr>
        <b/>
        <sz val="14"/>
        <color theme="1"/>
        <rFont val="Times New Roman"/>
        <family val="1"/>
        <charset val="204"/>
      </rPr>
      <t>)|</t>
    </r>
  </si>
  <si>
    <r>
      <t>F</t>
    </r>
    <r>
      <rPr>
        <sz val="10"/>
        <color theme="1"/>
        <rFont val="Times New Roman"/>
        <family val="1"/>
        <charset val="204"/>
      </rPr>
      <t>20</t>
    </r>
    <r>
      <rPr>
        <sz val="14"/>
        <color theme="1"/>
        <rFont val="Times New Roman"/>
        <family val="1"/>
        <charset val="204"/>
      </rPr>
      <t>(x</t>
    </r>
    <r>
      <rPr>
        <sz val="10"/>
        <color theme="1"/>
        <rFont val="Times New Roman"/>
        <family val="1"/>
        <charset val="204"/>
      </rPr>
      <t>i</t>
    </r>
    <r>
      <rPr>
        <sz val="14"/>
        <color theme="1"/>
        <rFont val="Times New Roman"/>
        <family val="1"/>
        <charset val="204"/>
      </rPr>
      <t>-0)</t>
    </r>
  </si>
  <si>
    <r>
      <t>D</t>
    </r>
    <r>
      <rPr>
        <sz val="10"/>
        <color theme="1"/>
        <rFont val="Times New Roman"/>
        <family val="1"/>
        <charset val="204"/>
      </rPr>
      <t xml:space="preserve">n </t>
    </r>
    <r>
      <rPr>
        <sz val="14"/>
        <color theme="1"/>
        <rFont val="Times New Roman"/>
        <family val="1"/>
        <charset val="204"/>
      </rPr>
      <t>= max</t>
    </r>
  </si>
  <si>
    <r>
      <t>K</t>
    </r>
    <r>
      <rPr>
        <sz val="10"/>
        <color theme="1"/>
        <rFont val="Times New Roman"/>
        <family val="1"/>
        <charset val="204"/>
      </rPr>
      <t>емп</t>
    </r>
    <r>
      <rPr>
        <sz val="14"/>
        <color theme="1"/>
        <rFont val="Times New Roman"/>
        <family val="1"/>
        <charset val="204"/>
      </rPr>
      <t xml:space="preserve"> =</t>
    </r>
  </si>
  <si>
    <t>n =</t>
  </si>
  <si>
    <t>F(x) = =(x-a)/b-a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</si>
</sst>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rgb="FF7030A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4" sqref="I4"/>
    </sheetView>
  </sheetViews>
  <sheetFormatPr defaultRowHeight="18.75" x14ac:dyDescent="0.25"/>
  <cols>
    <col min="1" max="3" width="9.140625" style="1"/>
    <col min="4" max="4" width="18.140625" style="1" customWidth="1"/>
    <col min="5" max="5" width="18.42578125" style="1" customWidth="1"/>
    <col min="6" max="6" width="12.5703125" style="1" customWidth="1"/>
    <col min="7" max="7" width="9.140625" style="1"/>
    <col min="8" max="8" width="20.85546875" style="1" customWidth="1"/>
    <col min="9" max="9" width="9.85546875" style="1" bestFit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H1" s="1" t="s">
        <v>9</v>
      </c>
      <c r="I1" s="1" t="e">
        <f>(x-a)/b-a</f>
        <v>#NAME?</v>
      </c>
    </row>
    <row r="2" spans="1:9" ht="18" customHeight="1" x14ac:dyDescent="0.25">
      <c r="A2" s="3">
        <v>9.75</v>
      </c>
      <c r="B2" s="1">
        <f>(A2-9.3)</f>
        <v>0.44999999999999929</v>
      </c>
      <c r="C2" s="1">
        <f>2/20</f>
        <v>0.1</v>
      </c>
      <c r="D2" s="1">
        <f>C2-B2</f>
        <v>-0.34999999999999931</v>
      </c>
      <c r="E2" s="1">
        <f>B2-F2</f>
        <v>0.44999999999999929</v>
      </c>
      <c r="F2" s="3">
        <v>0</v>
      </c>
      <c r="H2" s="1" t="s">
        <v>6</v>
      </c>
      <c r="I2" s="1">
        <f>MAX(D2:E21)</f>
        <v>0.47000000000000064</v>
      </c>
    </row>
    <row r="3" spans="1:9" x14ac:dyDescent="0.25">
      <c r="A3" s="3">
        <v>9.75</v>
      </c>
      <c r="B3" s="1">
        <f t="shared" ref="B3:B20" si="0">(A3-9.3)</f>
        <v>0.44999999999999929</v>
      </c>
      <c r="C3" s="1">
        <f>2/20</f>
        <v>0.1</v>
      </c>
      <c r="D3" s="1">
        <f t="shared" ref="D3:D21" si="1">C3-B3</f>
        <v>-0.34999999999999931</v>
      </c>
      <c r="E3" s="1">
        <f>B3-F3</f>
        <v>0.34999999999999931</v>
      </c>
      <c r="F3" s="1">
        <f>2/20</f>
        <v>0.1</v>
      </c>
      <c r="H3" s="1" t="s">
        <v>7</v>
      </c>
      <c r="I3" s="1">
        <f>SQRT(I4)*I2</f>
        <v>2.1019038988498053</v>
      </c>
    </row>
    <row r="4" spans="1:9" x14ac:dyDescent="0.25">
      <c r="A4" s="1">
        <v>9.76</v>
      </c>
      <c r="B4" s="1">
        <f t="shared" si="0"/>
        <v>0.45999999999999908</v>
      </c>
      <c r="C4" s="1">
        <f>4/20</f>
        <v>0.2</v>
      </c>
      <c r="D4" s="1">
        <f t="shared" si="1"/>
        <v>-0.25999999999999907</v>
      </c>
      <c r="E4" s="1">
        <f>B4-F4</f>
        <v>0.3599999999999991</v>
      </c>
      <c r="F4" s="1">
        <f>2/20</f>
        <v>0.1</v>
      </c>
      <c r="H4" s="1" t="s">
        <v>8</v>
      </c>
      <c r="I4" s="1">
        <v>20</v>
      </c>
    </row>
    <row r="5" spans="1:9" x14ac:dyDescent="0.25">
      <c r="A5" s="1">
        <v>9.76</v>
      </c>
      <c r="B5" s="1">
        <f t="shared" si="0"/>
        <v>0.45999999999999908</v>
      </c>
      <c r="C5" s="1">
        <f>4/20</f>
        <v>0.2</v>
      </c>
      <c r="D5" s="1">
        <f t="shared" si="1"/>
        <v>-0.25999999999999907</v>
      </c>
      <c r="E5" s="1">
        <f>B5-F5</f>
        <v>0.25999999999999907</v>
      </c>
      <c r="F5" s="1">
        <f>4/20</f>
        <v>0.2</v>
      </c>
    </row>
    <row r="6" spans="1:9" x14ac:dyDescent="0.25">
      <c r="A6" s="4">
        <v>9.77</v>
      </c>
      <c r="B6" s="1">
        <f t="shared" si="0"/>
        <v>0.46999999999999886</v>
      </c>
      <c r="C6" s="1">
        <f>7/20</f>
        <v>0.35</v>
      </c>
      <c r="D6" s="1">
        <f t="shared" si="1"/>
        <v>-0.11999999999999889</v>
      </c>
      <c r="E6" s="1">
        <f>B6-F6</f>
        <v>0.26999999999999885</v>
      </c>
      <c r="F6" s="1">
        <f>4/20</f>
        <v>0.2</v>
      </c>
    </row>
    <row r="7" spans="1:9" x14ac:dyDescent="0.25">
      <c r="A7" s="4">
        <v>9.77</v>
      </c>
      <c r="B7" s="1">
        <f t="shared" si="0"/>
        <v>0.46999999999999886</v>
      </c>
      <c r="C7" s="1">
        <f t="shared" ref="C7:C8" si="2">7/20</f>
        <v>0.35</v>
      </c>
      <c r="D7" s="1">
        <f t="shared" si="1"/>
        <v>-0.11999999999999889</v>
      </c>
      <c r="E7" s="1">
        <f>B7-F7</f>
        <v>0.11999999999999889</v>
      </c>
      <c r="F7" s="1">
        <f>7/20</f>
        <v>0.35</v>
      </c>
    </row>
    <row r="8" spans="1:9" x14ac:dyDescent="0.25">
      <c r="A8" s="4">
        <v>9.77</v>
      </c>
      <c r="B8" s="1">
        <f t="shared" si="0"/>
        <v>0.46999999999999886</v>
      </c>
      <c r="C8" s="1">
        <f t="shared" si="2"/>
        <v>0.35</v>
      </c>
      <c r="D8" s="1">
        <f t="shared" si="1"/>
        <v>-0.11999999999999889</v>
      </c>
      <c r="E8" s="1">
        <f>B8-F8</f>
        <v>0.11999999999999889</v>
      </c>
      <c r="F8" s="1">
        <f t="shared" ref="F8:F9" si="3">7/20</f>
        <v>0.35</v>
      </c>
    </row>
    <row r="9" spans="1:9" x14ac:dyDescent="0.25">
      <c r="A9" s="1">
        <v>9.7799999999999994</v>
      </c>
      <c r="B9" s="1">
        <f t="shared" si="0"/>
        <v>0.47999999999999865</v>
      </c>
      <c r="C9" s="1">
        <f>9/20</f>
        <v>0.45</v>
      </c>
      <c r="D9" s="1">
        <f t="shared" si="1"/>
        <v>-2.9999999999998639E-2</v>
      </c>
      <c r="E9" s="1">
        <f>B9-F9</f>
        <v>0.12999999999999867</v>
      </c>
      <c r="F9" s="1">
        <f t="shared" si="3"/>
        <v>0.35</v>
      </c>
    </row>
    <row r="10" spans="1:9" x14ac:dyDescent="0.25">
      <c r="A10" s="1">
        <v>9.7799999999999994</v>
      </c>
      <c r="B10" s="1">
        <f t="shared" si="0"/>
        <v>0.47999999999999865</v>
      </c>
      <c r="C10" s="1">
        <f>9/20</f>
        <v>0.45</v>
      </c>
      <c r="D10" s="1">
        <f t="shared" si="1"/>
        <v>-2.9999999999998639E-2</v>
      </c>
      <c r="E10" s="1">
        <f>B10-F10</f>
        <v>2.9999999999998639E-2</v>
      </c>
      <c r="F10" s="1">
        <f>9/20</f>
        <v>0.45</v>
      </c>
    </row>
    <row r="11" spans="1:9" x14ac:dyDescent="0.25">
      <c r="A11" s="3">
        <v>9.7899999999999991</v>
      </c>
      <c r="B11" s="1">
        <f t="shared" si="0"/>
        <v>0.48999999999999844</v>
      </c>
      <c r="C11" s="1">
        <f>13/20</f>
        <v>0.65</v>
      </c>
      <c r="D11" s="1">
        <f t="shared" si="1"/>
        <v>0.16000000000000159</v>
      </c>
      <c r="E11" s="1">
        <f>B11-F11</f>
        <v>3.9999999999998426E-2</v>
      </c>
      <c r="F11" s="1">
        <f>9/20</f>
        <v>0.45</v>
      </c>
    </row>
    <row r="12" spans="1:9" x14ac:dyDescent="0.25">
      <c r="A12" s="3">
        <v>9.7899999999999991</v>
      </c>
      <c r="B12" s="1">
        <f t="shared" si="0"/>
        <v>0.48999999999999844</v>
      </c>
      <c r="C12" s="1">
        <f t="shared" ref="C12:C14" si="4">13/20</f>
        <v>0.65</v>
      </c>
      <c r="D12" s="1">
        <f t="shared" si="1"/>
        <v>0.16000000000000159</v>
      </c>
      <c r="E12" s="1">
        <f>B12-F12</f>
        <v>-0.16000000000000159</v>
      </c>
      <c r="F12" s="1">
        <f>13/20</f>
        <v>0.65</v>
      </c>
    </row>
    <row r="13" spans="1:9" x14ac:dyDescent="0.25">
      <c r="A13" s="3">
        <v>9.7899999999999991</v>
      </c>
      <c r="B13" s="1">
        <f t="shared" si="0"/>
        <v>0.48999999999999844</v>
      </c>
      <c r="C13" s="1">
        <f t="shared" si="4"/>
        <v>0.65</v>
      </c>
      <c r="D13" s="1">
        <f t="shared" si="1"/>
        <v>0.16000000000000159</v>
      </c>
      <c r="E13" s="1">
        <f>B13-F13</f>
        <v>-0.16000000000000159</v>
      </c>
      <c r="F13" s="1">
        <f t="shared" ref="F13:F15" si="5">13/20</f>
        <v>0.65</v>
      </c>
    </row>
    <row r="14" spans="1:9" x14ac:dyDescent="0.25">
      <c r="A14" s="3">
        <v>9.7899999999999991</v>
      </c>
      <c r="B14" s="1">
        <f t="shared" si="0"/>
        <v>0.48999999999999844</v>
      </c>
      <c r="C14" s="1">
        <f t="shared" si="4"/>
        <v>0.65</v>
      </c>
      <c r="D14" s="1">
        <f t="shared" si="1"/>
        <v>0.16000000000000159</v>
      </c>
      <c r="E14" s="1">
        <f>B14-F14</f>
        <v>-0.16000000000000159</v>
      </c>
      <c r="F14" s="1">
        <f t="shared" si="5"/>
        <v>0.65</v>
      </c>
    </row>
    <row r="15" spans="1:9" x14ac:dyDescent="0.25">
      <c r="A15" s="1">
        <v>9.8000000000000007</v>
      </c>
      <c r="B15" s="1">
        <f t="shared" si="0"/>
        <v>0.5</v>
      </c>
      <c r="C15" s="1">
        <f>15/20</f>
        <v>0.75</v>
      </c>
      <c r="D15" s="1">
        <f t="shared" si="1"/>
        <v>0.25</v>
      </c>
      <c r="E15" s="1">
        <f>B15-F15</f>
        <v>-0.15000000000000002</v>
      </c>
      <c r="F15" s="1">
        <f t="shared" si="5"/>
        <v>0.65</v>
      </c>
    </row>
    <row r="16" spans="1:9" x14ac:dyDescent="0.25">
      <c r="A16" s="1">
        <v>9.8000000000000007</v>
      </c>
      <c r="B16" s="1">
        <f t="shared" si="0"/>
        <v>0.5</v>
      </c>
      <c r="C16" s="1">
        <f>15/20</f>
        <v>0.75</v>
      </c>
      <c r="D16" s="1">
        <f t="shared" si="1"/>
        <v>0.25</v>
      </c>
      <c r="E16" s="1">
        <f>B16-F16</f>
        <v>-0.25</v>
      </c>
      <c r="F16" s="1">
        <f>15/20</f>
        <v>0.75</v>
      </c>
    </row>
    <row r="17" spans="1:6" x14ac:dyDescent="0.25">
      <c r="A17" s="4">
        <v>9.81</v>
      </c>
      <c r="B17" s="1">
        <f t="shared" si="0"/>
        <v>0.50999999999999979</v>
      </c>
      <c r="C17" s="1">
        <f>18/20</f>
        <v>0.9</v>
      </c>
      <c r="D17" s="1">
        <f t="shared" si="1"/>
        <v>0.39000000000000024</v>
      </c>
      <c r="E17" s="1">
        <f>B17-F17</f>
        <v>-0.24000000000000021</v>
      </c>
      <c r="F17" s="1">
        <f>15/20</f>
        <v>0.75</v>
      </c>
    </row>
    <row r="18" spans="1:6" x14ac:dyDescent="0.25">
      <c r="A18" s="4">
        <v>9.81</v>
      </c>
      <c r="B18" s="1">
        <f t="shared" si="0"/>
        <v>0.50999999999999979</v>
      </c>
      <c r="C18" s="1">
        <f t="shared" ref="C18:C19" si="6">18/20</f>
        <v>0.9</v>
      </c>
      <c r="D18" s="1">
        <f t="shared" si="1"/>
        <v>0.39000000000000024</v>
      </c>
      <c r="E18" s="1">
        <f t="shared" ref="E18:E21" si="7">B18-F18</f>
        <v>-0.39000000000000024</v>
      </c>
      <c r="F18" s="1">
        <f>18/20</f>
        <v>0.9</v>
      </c>
    </row>
    <row r="19" spans="1:6" x14ac:dyDescent="0.25">
      <c r="A19" s="4">
        <v>9.81</v>
      </c>
      <c r="B19" s="1">
        <f t="shared" si="0"/>
        <v>0.50999999999999979</v>
      </c>
      <c r="C19" s="1">
        <f t="shared" si="6"/>
        <v>0.9</v>
      </c>
      <c r="D19" s="1">
        <f t="shared" si="1"/>
        <v>0.39000000000000024</v>
      </c>
      <c r="E19" s="1">
        <f t="shared" si="7"/>
        <v>-0.39000000000000024</v>
      </c>
      <c r="F19" s="1">
        <f t="shared" ref="F19:F20" si="8">18/20</f>
        <v>0.9</v>
      </c>
    </row>
    <row r="20" spans="1:6" x14ac:dyDescent="0.25">
      <c r="A20" s="1">
        <v>9.82</v>
      </c>
      <c r="B20" s="1">
        <f t="shared" si="0"/>
        <v>0.51999999999999957</v>
      </c>
      <c r="C20" s="1">
        <f>19/20</f>
        <v>0.95</v>
      </c>
      <c r="D20" s="1">
        <f t="shared" si="1"/>
        <v>0.43000000000000038</v>
      </c>
      <c r="E20" s="1">
        <f t="shared" si="7"/>
        <v>-0.38000000000000045</v>
      </c>
      <c r="F20" s="1">
        <f t="shared" si="8"/>
        <v>0.9</v>
      </c>
    </row>
    <row r="21" spans="1:6" x14ac:dyDescent="0.25">
      <c r="A21" s="1">
        <v>9.83</v>
      </c>
      <c r="B21" s="1">
        <f>(A21-9.3)</f>
        <v>0.52999999999999936</v>
      </c>
      <c r="C21" s="1">
        <v>1</v>
      </c>
      <c r="D21" s="1">
        <f t="shared" si="1"/>
        <v>0.47000000000000064</v>
      </c>
      <c r="E21" s="1">
        <f t="shared" si="7"/>
        <v>-0.4200000000000006</v>
      </c>
      <c r="F21" s="1">
        <f>19/20</f>
        <v>0.95</v>
      </c>
    </row>
  </sheetData>
  <sortState xmlns:xlrd2="http://schemas.microsoft.com/office/spreadsheetml/2017/richdata2" ref="A2:F21">
    <sortCondition ref="A2:A2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2022-05-06T11:03:27Z</dcterms:modified>
</cp:coreProperties>
</file>