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2010" windowWidth="23955" windowHeight="7485"/>
  </bookViews>
  <sheets>
    <sheet name="Sheet1" sheetId="1" r:id="rId1"/>
    <sheet name="Sheet2" sheetId="2" r:id="rId2"/>
    <sheet name="Sheet3" sheetId="3" r:id="rId3"/>
    <sheet name="Sheet4" sheetId="4" r:id="rId4"/>
  </sheets>
  <calcPr calcId="145621"/>
</workbook>
</file>

<file path=xl/calcChain.xml><?xml version="1.0" encoding="utf-8"?>
<calcChain xmlns="http://schemas.openxmlformats.org/spreadsheetml/2006/main">
  <c r="B14" i="4" l="1"/>
  <c r="B13" i="4"/>
  <c r="B12" i="4"/>
  <c r="B11" i="4"/>
  <c r="B10" i="4"/>
  <c r="B9" i="4"/>
</calcChain>
</file>

<file path=xl/sharedStrings.xml><?xml version="1.0" encoding="utf-8"?>
<sst xmlns="http://schemas.openxmlformats.org/spreadsheetml/2006/main" count="672" uniqueCount="308">
  <si>
    <t>[0]</t>
  </si>
  <si>
    <t>byte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</si>
  <si>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</si>
  <si>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</si>
  <si>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</si>
  <si>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</si>
  <si>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</si>
  <si>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</si>
  <si>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</si>
  <si>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</si>
  <si>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</si>
  <si>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</si>
  <si>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</si>
  <si>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</si>
  <si>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</si>
  <si>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</si>
  <si>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</si>
  <si>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</si>
  <si>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</si>
  <si>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</si>
  <si>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</si>
  <si>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</si>
  <si>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</si>
  <si>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</si>
  <si>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</si>
  <si>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</si>
  <si>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</si>
  <si>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</si>
  <si>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</si>
  <si>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</si>
  <si>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</si>
  <si>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</si>
  <si>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</si>
  <si>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</si>
  <si>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</si>
  <si>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</si>
  <si>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</si>
  <si>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</si>
  <si>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</si>
  <si>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</si>
  <si>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</si>
  <si>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</si>
  <si>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</si>
  <si>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</si>
  <si>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</si>
  <si>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</si>
  <si>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</si>
  <si>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</si>
  <si>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</si>
  <si>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</si>
  <si>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</si>
  <si>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</si>
  <si>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</si>
  <si>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</si>
  <si>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</si>
  <si>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</si>
  <si>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</si>
  <si>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</si>
  <si>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</si>
  <si>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</si>
  <si>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</si>
  <si>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</si>
  <si>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</si>
  <si>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</si>
  <si>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</si>
  <si>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</si>
  <si>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</si>
  <si>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</si>
  <si>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</si>
  <si>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</si>
  <si>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</si>
  <si>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</si>
  <si>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</si>
  <si>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</si>
  <si>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</si>
  <si>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</si>
  <si>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</si>
  <si>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</si>
  <si>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t>
  </si>
  <si>
    <t>byte[]</t>
  </si>
  <si>
    <t>pitch</t>
  </si>
  <si>
    <t>input</t>
  </si>
  <si>
    <t>roll</t>
  </si>
  <si>
    <t>dead</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</si>
  <si>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</si>
  <si>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</si>
  <si>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</si>
  <si>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</si>
  <si>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</si>
  <si>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</si>
  <si>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</si>
  <si>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</si>
  <si>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</si>
  <si>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</si>
  <si>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</si>
  <si>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</si>
  <si>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</si>
  <si>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</si>
  <si>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</si>
  <si>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</si>
  <si>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</si>
  <si>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</si>
  <si>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</si>
  <si>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</si>
  <si>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</si>
  <si>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</si>
  <si>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</si>
  <si>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</si>
  <si>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</si>
  <si>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</si>
  <si>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</si>
  <si>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</si>
  <si>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</si>
  <si>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</si>
  <si>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</si>
  <si>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</si>
  <si>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</si>
  <si>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</si>
  <si>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</si>
  <si>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</si>
  <si>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</si>
  <si>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</si>
  <si>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</si>
  <si>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</si>
  <si>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</si>
  <si>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</si>
  <si>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</si>
  <si>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</si>
  <si>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</si>
  <si>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</si>
  <si>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</si>
  <si>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</si>
  <si>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</si>
  <si>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</si>
  <si>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</si>
  <si>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</si>
  <si>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</si>
  <si>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</si>
  <si>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</si>
  <si>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</si>
  <si>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</si>
  <si>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</si>
  <si>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</si>
  <si>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</si>
  <si>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</si>
  <si>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</si>
  <si>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</si>
  <si>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</si>
  <si>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</si>
  <si>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</si>
  <si>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</si>
  <si>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</si>
  <si>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</si>
  <si>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</si>
  <si>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</si>
  <si>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</si>
  <si>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</si>
  <si>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</si>
  <si>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</si>
  <si>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</si>
  <si>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</si>
  <si>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</si>
  <si>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</si>
  <si>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</si>
  <si>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</si>
  <si>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</si>
  <si>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</si>
  <si>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</si>
  <si>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</si>
  <si>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</si>
  <si>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</si>
  <si>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</si>
  <si>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</si>
  <si>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</si>
  <si>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</si>
  <si>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</si>
  <si>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</si>
  <si>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</si>
  <si>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</si>
  <si>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</si>
  <si>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</si>
  <si>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</si>
  <si>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</si>
  <si>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</si>
  <si>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</si>
  <si>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</si>
  <si>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</si>
  <si>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</si>
  <si>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</si>
  <si>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</si>
  <si>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</si>
  <si>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</si>
  <si>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yaw</t>
  </si>
  <si>
    <t>output</t>
  </si>
  <si>
    <t xml:space="preserve">  -180 (left)</t>
  </si>
  <si>
    <t>180 (right)</t>
  </si>
  <si>
    <t xml:space="preserve">  -90(down)</t>
  </si>
  <si>
    <t>90 (up)</t>
  </si>
  <si>
    <t>true heading</t>
  </si>
  <si>
    <t>mag heading</t>
  </si>
  <si>
    <t>lat (deg)</t>
  </si>
  <si>
    <t>long (deg)</t>
  </si>
  <si>
    <t>infin</t>
  </si>
  <si>
    <t>alt (feat above sea level)</t>
  </si>
  <si>
    <t>alt (feet ground level)</t>
  </si>
  <si>
    <t>Collective(deg)</t>
  </si>
  <si>
    <t>prop pitch</t>
  </si>
  <si>
    <t>+X is east</t>
  </si>
  <si>
    <t>+Y is up</t>
  </si>
  <si>
    <t>+Z is south</t>
  </si>
  <si>
    <t>The origin (0,0,0) is at the center of the local map, with Y=0 at sea level. Note that the east/up/south directions are exact only at the origin. The local coordinate space is rectangular, while the earth's surface is curved. Compass directions and the gravity vector are computed accounting for the earth's curvature, so that when you're off center they no longer line up with the coordinate system.</t>
  </si>
  <si>
    <t>XLatitudePosition</t>
  </si>
  <si>
    <t>double</t>
  </si>
  <si>
    <t>xLatitudePosition</t>
  </si>
  <si>
    <t>YLongitudePosition</t>
  </si>
  <si>
    <t>yLongitudePosition</t>
  </si>
  <si>
    <t>ZAltitudePosition</t>
  </si>
  <si>
    <t>zAltitudePosition</t>
  </si>
  <si>
    <t>orientation</t>
  </si>
  <si>
    <t>{Helicopter1.Orientation}</t>
  </si>
  <si>
    <t>Helicopter1.Orientation</t>
  </si>
  <si>
    <t>Phi_rollDegrees</t>
  </si>
  <si>
    <t>phi_rollDegrees</t>
  </si>
  <si>
    <t>sai_yawDegrees</t>
  </si>
  <si>
    <t>Sai_yawDegrees</t>
  </si>
  <si>
    <t>Theta_pitchDegrees</t>
  </si>
  <si>
    <t>theta_pitchDegrees</t>
  </si>
  <si>
    <t>X relates to Longitude - Positive is east (approximately)</t>
  </si>
  <si>
    <t>Y relates to Altitude - Positive is up (approximately)</t>
  </si>
  <si>
    <t>Z relates to Latitude - Positive is south (approximately)</t>
  </si>
  <si>
    <t>prop2 tail col (deg)</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</si>
  <si>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</si>
  <si>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</si>
  <si>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</si>
  <si>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</si>
  <si>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</si>
  <si>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</si>
  <si>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</si>
  <si>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</si>
  <si>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</si>
  <si>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</si>
  <si>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</si>
  <si>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</si>
  <si>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</si>
  <si>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</si>
  <si>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</si>
  <si>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</si>
  <si>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</si>
  <si>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</si>
  <si>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</si>
  <si>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</si>
  <si>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</si>
  <si>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</si>
  <si>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</si>
  <si>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</si>
  <si>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</si>
  <si>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</si>
  <si>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</si>
  <si>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</si>
  <si>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</si>
  <si>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</si>
  <si>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</si>
  <si>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</si>
  <si>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</si>
  <si>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</si>
  <si>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</si>
  <si>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</si>
  <si>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R (yaw)</t>
  </si>
  <si>
    <t>X</t>
  </si>
  <si>
    <t>Y</t>
  </si>
  <si>
    <t>Z</t>
  </si>
  <si>
    <t>VX</t>
  </si>
  <si>
    <t>VY</t>
  </si>
  <si>
    <t>VZ</t>
  </si>
  <si>
    <t>DIST FT</t>
  </si>
  <si>
    <t>DIST NM</t>
  </si>
  <si>
    <t>latrad</t>
  </si>
  <si>
    <t>long rad</t>
  </si>
  <si>
    <t>altitude</t>
  </si>
  <si>
    <t>E</t>
  </si>
  <si>
    <t>Rea</t>
  </si>
  <si>
    <t>Xe</t>
  </si>
  <si>
    <t>Ne</t>
  </si>
  <si>
    <t>Xe alt</t>
  </si>
  <si>
    <t>Ye</t>
  </si>
  <si>
    <t>Ye alt</t>
  </si>
  <si>
    <t>Ze</t>
  </si>
  <si>
    <t>Ze alt</t>
  </si>
  <si>
    <t>Q (pitch rad/s)</t>
  </si>
  <si>
    <t>P (roll rad/s)</t>
  </si>
  <si>
    <t>joystic inputs msg id</t>
  </si>
  <si>
    <t>Angular Velocities msg id</t>
  </si>
  <si>
    <t>pitch roll headings msg id</t>
  </si>
  <si>
    <t>lat,long,alt msg id</t>
  </si>
  <si>
    <t>XYZ's distances msg id</t>
  </si>
  <si>
    <t>Field Name</t>
  </si>
  <si>
    <t>Input (for controling the craftl) or output</t>
  </si>
  <si>
    <t>Min value</t>
  </si>
  <si>
    <t>Max Value</t>
  </si>
  <si>
    <t>bytes Position</t>
  </si>
  <si>
    <t>Example Value</t>
  </si>
  <si>
    <t>Header Field 1</t>
  </si>
  <si>
    <t>Header Field 2</t>
  </si>
  <si>
    <t>Header Field 3</t>
  </si>
  <si>
    <t>Header Field 4</t>
  </si>
  <si>
    <t>Internal use Index byte (You can optionally set this to 0 when you send the message to xplane)</t>
  </si>
  <si>
    <t>This is an example of the message values and structure of data streamed out of xplane when the 'internet via UDP' checkbox is checked for message ID's 8, 16, 17, 20, 21, 39, in the data input &amp; output screen of X-Plane 10</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</si>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</sst>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9"/>
      <color rgb="FF5A5A5A"/>
      <name val="Tahoma"/>
      <family val="2"/>
    </font>
    <font>
      <sz val="14"/>
      <color rgb="FF000000"/>
      <name val="Times New Roman"/>
      <family val="1"/>
    </font>
  </fonts>
  <fills count="4">
    <fill>
      <patternFill patternType="none"/>
    </fill>
    <fill>
      <patternFill patternType="gray125"/>
    </fill>
    <fill>
      <patternFill patternType="solid">
        <fgColor rgb="FF00B05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applyAlignment="1">
      <alignment horizontal="left" vertical="center" wrapText="1" indent="1"/>
    </xf>
    <xf numFmtId="0" fontId="0" fillId="0" borderId="0" xfId="0" applyAlignment="1">
      <alignment wrapText="1"/>
    </xf>
    <xf numFmtId="0" fontId="0" fillId="2" borderId="0" xfId="0" applyFill="1" applyAlignment="1">
      <alignment wrapText="1"/>
    </xf>
    <xf numFmtId="0" fontId="0" fillId="0" borderId="0" xfId="0" applyFill="1" applyAlignment="1">
      <alignment wrapText="1"/>
    </xf>
    <xf numFmtId="0" fontId="0" fillId="3" borderId="0" xfId="0" applyFill="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3"/>
  <sheetViews>
    <sheetView tabSelected="1" workbookViewId="0">
      <selection activeCell="H1" sqref="H1"/>
    </sheetView>
  </sheetViews>
  <sheetFormatPr defaultColWidth="28.28515625" defaultRowHeight="15" x14ac:dyDescent="0.25"/>
  <cols>
    <col min="1" max="1" width="23.85546875" style="3" bestFit="1" customWidth="1"/>
    <col min="2" max="2" width="22.7109375" style="3" bestFit="1" customWidth="1"/>
    <col min="3" max="3" width="11" style="3" bestFit="1" customWidth="1"/>
    <col min="4" max="4" width="10" style="3" bestFit="1" customWidth="1"/>
    <col min="5" max="5" width="14" style="3" customWidth="1"/>
    <col min="6" max="6" width="10.85546875" style="3" bestFit="1" customWidth="1"/>
    <col min="7" max="7" width="6.42578125" style="3" bestFit="1" customWidth="1"/>
    <col min="8" max="16384" width="28.28515625" style="3"/>
  </cols>
  <sheetData>
    <row r="1" spans="1:8" ht="54.75" customHeight="1" x14ac:dyDescent="0.25">
      <c r="A1" s="7" t="s">
        <v>306</v>
      </c>
      <c r="B1" s="7"/>
      <c r="C1" s="7"/>
      <c r="D1" s="7"/>
      <c r="E1" s="7"/>
      <c r="F1" s="7"/>
      <c r="G1" s="7"/>
      <c r="H1" s="3" t="s">
        <v>307</v>
      </c>
    </row>
    <row r="2" spans="1:8" ht="30" x14ac:dyDescent="0.25">
      <c r="A2" s="3" t="s">
        <v>295</v>
      </c>
      <c r="B2" s="3" t="s">
        <v>296</v>
      </c>
      <c r="C2" s="3" t="s">
        <v>297</v>
      </c>
      <c r="D2" s="3" t="s">
        <v>298</v>
      </c>
      <c r="E2" s="3" t="s">
        <v>299</v>
      </c>
      <c r="F2" s="3" t="s">
        <v>300</v>
      </c>
      <c r="G2" s="3" t="s">
        <v>79</v>
      </c>
    </row>
    <row r="3" spans="1:8" x14ac:dyDescent="0.25">
      <c r="A3" s="3" t="s">
        <v>301</v>
      </c>
      <c r="E3" s="3" t="s">
        <v>0</v>
      </c>
      <c r="F3" s="3">
        <v>68</v>
      </c>
      <c r="G3" s="3" t="s">
        <v>1</v>
      </c>
    </row>
    <row r="4" spans="1:8" x14ac:dyDescent="0.25">
      <c r="A4" s="3" t="s">
        <v>302</v>
      </c>
      <c r="E4" s="3" t="s">
        <v>2</v>
      </c>
      <c r="F4" s="3">
        <v>65</v>
      </c>
      <c r="G4" s="3" t="s">
        <v>1</v>
      </c>
    </row>
    <row r="5" spans="1:8" x14ac:dyDescent="0.25">
      <c r="A5" s="3" t="s">
        <v>303</v>
      </c>
      <c r="E5" s="3" t="s">
        <v>3</v>
      </c>
      <c r="F5" s="3">
        <v>84</v>
      </c>
      <c r="G5" s="3" t="s">
        <v>1</v>
      </c>
    </row>
    <row r="6" spans="1:8" x14ac:dyDescent="0.25">
      <c r="A6" s="3" t="s">
        <v>304</v>
      </c>
      <c r="E6" s="3" t="s">
        <v>4</v>
      </c>
      <c r="F6" s="3">
        <v>65</v>
      </c>
      <c r="G6" s="3" t="s">
        <v>1</v>
      </c>
    </row>
    <row r="7" spans="1:8" ht="60" x14ac:dyDescent="0.25">
      <c r="A7" s="3" t="s">
        <v>305</v>
      </c>
      <c r="E7" s="3" t="s">
        <v>5</v>
      </c>
      <c r="F7" s="3">
        <v>64</v>
      </c>
      <c r="G7" s="3" t="s">
        <v>1</v>
      </c>
    </row>
    <row r="8" spans="1:8" x14ac:dyDescent="0.25">
      <c r="A8" s="3" t="s">
        <v>290</v>
      </c>
      <c r="E8" s="3" t="s">
        <v>6</v>
      </c>
      <c r="F8" s="3">
        <v>8</v>
      </c>
      <c r="G8" s="3" t="s">
        <v>1</v>
      </c>
    </row>
    <row r="9" spans="1:8" x14ac:dyDescent="0.25">
      <c r="E9" s="3" t="s">
        <v>7</v>
      </c>
      <c r="F9" s="3">
        <v>0</v>
      </c>
      <c r="G9" s="3" t="s">
        <v>1</v>
      </c>
    </row>
    <row r="10" spans="1:8" x14ac:dyDescent="0.25">
      <c r="E10" s="3" t="s">
        <v>8</v>
      </c>
      <c r="F10" s="3">
        <v>0</v>
      </c>
      <c r="G10" s="3" t="s">
        <v>1</v>
      </c>
    </row>
    <row r="11" spans="1:8" x14ac:dyDescent="0.25">
      <c r="E11" s="3" t="s">
        <v>9</v>
      </c>
      <c r="F11" s="3">
        <v>0</v>
      </c>
      <c r="G11" s="3" t="s">
        <v>1</v>
      </c>
    </row>
    <row r="12" spans="1:8" x14ac:dyDescent="0.25">
      <c r="A12" s="4" t="s">
        <v>80</v>
      </c>
      <c r="B12" s="4" t="s">
        <v>81</v>
      </c>
      <c r="C12" s="4">
        <v>-1</v>
      </c>
      <c r="D12" s="4">
        <v>1</v>
      </c>
      <c r="E12" s="3" t="s">
        <v>10</v>
      </c>
      <c r="F12" s="3">
        <v>6</v>
      </c>
      <c r="G12" s="3" t="s">
        <v>1</v>
      </c>
    </row>
    <row r="13" spans="1:8" x14ac:dyDescent="0.25">
      <c r="A13" s="4" t="s">
        <v>80</v>
      </c>
      <c r="B13" s="4" t="s">
        <v>81</v>
      </c>
      <c r="C13" s="4">
        <v>-1</v>
      </c>
      <c r="D13" s="4">
        <v>1</v>
      </c>
      <c r="E13" s="3" t="s">
        <v>11</v>
      </c>
      <c r="F13" s="3">
        <v>12</v>
      </c>
      <c r="G13" s="3" t="s">
        <v>1</v>
      </c>
    </row>
    <row r="14" spans="1:8" x14ac:dyDescent="0.25">
      <c r="A14" s="4" t="s">
        <v>80</v>
      </c>
      <c r="B14" s="4" t="s">
        <v>81</v>
      </c>
      <c r="C14" s="4">
        <v>-1</v>
      </c>
      <c r="D14" s="4">
        <v>1</v>
      </c>
      <c r="E14" s="3" t="s">
        <v>12</v>
      </c>
      <c r="F14" s="3">
        <v>144</v>
      </c>
      <c r="G14" s="3" t="s">
        <v>1</v>
      </c>
    </row>
    <row r="15" spans="1:8" x14ac:dyDescent="0.25">
      <c r="A15" s="4" t="s">
        <v>80</v>
      </c>
      <c r="B15" s="4" t="s">
        <v>81</v>
      </c>
      <c r="C15" s="4">
        <v>-1</v>
      </c>
      <c r="D15" s="4">
        <v>1</v>
      </c>
      <c r="E15" s="3" t="s">
        <v>13</v>
      </c>
      <c r="F15" s="3">
        <v>188</v>
      </c>
      <c r="G15" s="3" t="s">
        <v>1</v>
      </c>
    </row>
    <row r="16" spans="1:8" x14ac:dyDescent="0.25">
      <c r="A16" s="4" t="s">
        <v>82</v>
      </c>
      <c r="B16" s="4" t="s">
        <v>81</v>
      </c>
      <c r="C16" s="4">
        <v>-1</v>
      </c>
      <c r="D16" s="4">
        <v>1</v>
      </c>
      <c r="E16" s="3" t="s">
        <v>14</v>
      </c>
      <c r="F16" s="3">
        <v>91</v>
      </c>
      <c r="G16" s="3" t="s">
        <v>1</v>
      </c>
    </row>
    <row r="17" spans="1:7" x14ac:dyDescent="0.25">
      <c r="A17" s="4" t="s">
        <v>82</v>
      </c>
      <c r="B17" s="4" t="s">
        <v>81</v>
      </c>
      <c r="C17" s="4">
        <v>-1</v>
      </c>
      <c r="D17" s="4">
        <v>1</v>
      </c>
      <c r="E17" s="3" t="s">
        <v>15</v>
      </c>
      <c r="F17" s="3">
        <v>217</v>
      </c>
      <c r="G17" s="3" t="s">
        <v>1</v>
      </c>
    </row>
    <row r="18" spans="1:7" x14ac:dyDescent="0.25">
      <c r="A18" s="4" t="s">
        <v>82</v>
      </c>
      <c r="B18" s="4" t="s">
        <v>81</v>
      </c>
      <c r="C18" s="4">
        <v>-1</v>
      </c>
      <c r="D18" s="4">
        <v>1</v>
      </c>
      <c r="E18" s="3" t="s">
        <v>16</v>
      </c>
      <c r="F18" s="3">
        <v>89</v>
      </c>
      <c r="G18" s="3" t="s">
        <v>1</v>
      </c>
    </row>
    <row r="19" spans="1:7" x14ac:dyDescent="0.25">
      <c r="A19" s="4" t="s">
        <v>82</v>
      </c>
      <c r="B19" s="4" t="s">
        <v>81</v>
      </c>
      <c r="C19" s="4">
        <v>-1</v>
      </c>
      <c r="D19" s="4">
        <v>1</v>
      </c>
      <c r="E19" s="3" t="s">
        <v>17</v>
      </c>
      <c r="F19" s="3">
        <v>189</v>
      </c>
      <c r="G19" s="3" t="s">
        <v>1</v>
      </c>
    </row>
    <row r="20" spans="1:7" x14ac:dyDescent="0.25">
      <c r="A20" s="5" t="s">
        <v>192</v>
      </c>
      <c r="B20" s="5" t="s">
        <v>83</v>
      </c>
      <c r="C20" s="5">
        <v>-1</v>
      </c>
      <c r="D20" s="5">
        <v>1</v>
      </c>
      <c r="E20" s="3" t="s">
        <v>18</v>
      </c>
      <c r="F20" s="3">
        <v>0</v>
      </c>
      <c r="G20" s="3" t="s">
        <v>1</v>
      </c>
    </row>
    <row r="21" spans="1:7" x14ac:dyDescent="0.25">
      <c r="A21" s="5" t="s">
        <v>192</v>
      </c>
      <c r="B21" s="5" t="s">
        <v>83</v>
      </c>
      <c r="C21" s="5">
        <v>-1</v>
      </c>
      <c r="D21" s="5">
        <v>1</v>
      </c>
      <c r="E21" s="3" t="s">
        <v>19</v>
      </c>
      <c r="F21" s="3">
        <v>0</v>
      </c>
      <c r="G21" s="3" t="s">
        <v>1</v>
      </c>
    </row>
    <row r="22" spans="1:7" x14ac:dyDescent="0.25">
      <c r="A22" s="5" t="s">
        <v>192</v>
      </c>
      <c r="B22" s="5" t="s">
        <v>83</v>
      </c>
      <c r="C22" s="5">
        <v>-1</v>
      </c>
      <c r="D22" s="5">
        <v>1</v>
      </c>
      <c r="E22" s="3" t="s">
        <v>20</v>
      </c>
      <c r="F22" s="3">
        <v>0</v>
      </c>
      <c r="G22" s="3" t="s">
        <v>1</v>
      </c>
    </row>
    <row r="23" spans="1:7" x14ac:dyDescent="0.25">
      <c r="A23" s="5" t="s">
        <v>192</v>
      </c>
      <c r="B23" s="5" t="s">
        <v>83</v>
      </c>
      <c r="C23" s="5">
        <v>-1</v>
      </c>
      <c r="D23" s="5">
        <v>1</v>
      </c>
      <c r="E23" s="3" t="s">
        <v>21</v>
      </c>
      <c r="F23" s="3">
        <v>0</v>
      </c>
      <c r="G23" s="3" t="s">
        <v>1</v>
      </c>
    </row>
    <row r="24" spans="1:7" x14ac:dyDescent="0.25">
      <c r="E24" s="3" t="s">
        <v>22</v>
      </c>
      <c r="F24" s="3">
        <v>0</v>
      </c>
      <c r="G24" s="3" t="s">
        <v>1</v>
      </c>
    </row>
    <row r="25" spans="1:7" x14ac:dyDescent="0.25">
      <c r="E25" s="3" t="s">
        <v>23</v>
      </c>
      <c r="F25" s="3">
        <v>192</v>
      </c>
      <c r="G25" s="3" t="s">
        <v>1</v>
      </c>
    </row>
    <row r="26" spans="1:7" x14ac:dyDescent="0.25">
      <c r="E26" s="3" t="s">
        <v>24</v>
      </c>
      <c r="F26" s="3">
        <v>121</v>
      </c>
      <c r="G26" s="3" t="s">
        <v>1</v>
      </c>
    </row>
    <row r="27" spans="1:7" x14ac:dyDescent="0.25">
      <c r="E27" s="3" t="s">
        <v>25</v>
      </c>
      <c r="F27" s="3">
        <v>196</v>
      </c>
      <c r="G27" s="3" t="s">
        <v>1</v>
      </c>
    </row>
    <row r="28" spans="1:7" x14ac:dyDescent="0.25">
      <c r="E28" s="3" t="s">
        <v>26</v>
      </c>
      <c r="F28" s="3">
        <v>0</v>
      </c>
      <c r="G28" s="3" t="s">
        <v>1</v>
      </c>
    </row>
    <row r="29" spans="1:7" x14ac:dyDescent="0.25">
      <c r="E29" s="3" t="s">
        <v>27</v>
      </c>
      <c r="F29" s="3">
        <v>192</v>
      </c>
      <c r="G29" s="3" t="s">
        <v>1</v>
      </c>
    </row>
    <row r="30" spans="1:7" x14ac:dyDescent="0.25">
      <c r="E30" s="3" t="s">
        <v>28</v>
      </c>
      <c r="F30" s="3">
        <v>121</v>
      </c>
      <c r="G30" s="3" t="s">
        <v>1</v>
      </c>
    </row>
    <row r="31" spans="1:7" x14ac:dyDescent="0.25">
      <c r="E31" s="3" t="s">
        <v>29</v>
      </c>
      <c r="F31" s="3">
        <v>196</v>
      </c>
      <c r="G31" s="3" t="s">
        <v>1</v>
      </c>
    </row>
    <row r="32" spans="1:7" x14ac:dyDescent="0.25">
      <c r="E32" s="3" t="s">
        <v>30</v>
      </c>
      <c r="F32" s="3">
        <v>0</v>
      </c>
      <c r="G32" s="3" t="s">
        <v>1</v>
      </c>
    </row>
    <row r="33" spans="1:7" x14ac:dyDescent="0.25">
      <c r="E33" s="3" t="s">
        <v>31</v>
      </c>
      <c r="F33" s="3">
        <v>192</v>
      </c>
      <c r="G33" s="3" t="s">
        <v>1</v>
      </c>
    </row>
    <row r="34" spans="1:7" x14ac:dyDescent="0.25">
      <c r="E34" s="3" t="s">
        <v>32</v>
      </c>
      <c r="F34" s="3">
        <v>121</v>
      </c>
      <c r="G34" s="3" t="s">
        <v>1</v>
      </c>
    </row>
    <row r="35" spans="1:7" x14ac:dyDescent="0.25">
      <c r="E35" s="3" t="s">
        <v>33</v>
      </c>
      <c r="F35" s="3">
        <v>196</v>
      </c>
      <c r="G35" s="3" t="s">
        <v>1</v>
      </c>
    </row>
    <row r="36" spans="1:7" x14ac:dyDescent="0.25">
      <c r="E36" s="3" t="s">
        <v>34</v>
      </c>
      <c r="F36" s="3">
        <v>0</v>
      </c>
      <c r="G36" s="3" t="s">
        <v>1</v>
      </c>
    </row>
    <row r="37" spans="1:7" x14ac:dyDescent="0.25">
      <c r="E37" s="3" t="s">
        <v>35</v>
      </c>
      <c r="F37" s="3">
        <v>192</v>
      </c>
      <c r="G37" s="3" t="s">
        <v>1</v>
      </c>
    </row>
    <row r="38" spans="1:7" x14ac:dyDescent="0.25">
      <c r="E38" s="3" t="s">
        <v>36</v>
      </c>
      <c r="F38" s="3">
        <v>121</v>
      </c>
      <c r="G38" s="3" t="s">
        <v>1</v>
      </c>
    </row>
    <row r="39" spans="1:7" x14ac:dyDescent="0.25">
      <c r="E39" s="3" t="s">
        <v>37</v>
      </c>
      <c r="F39" s="3">
        <v>196</v>
      </c>
      <c r="G39" s="3" t="s">
        <v>1</v>
      </c>
    </row>
    <row r="40" spans="1:7" x14ac:dyDescent="0.25">
      <c r="E40" s="3" t="s">
        <v>38</v>
      </c>
      <c r="F40" s="3">
        <v>0</v>
      </c>
      <c r="G40" s="3" t="s">
        <v>1</v>
      </c>
    </row>
    <row r="41" spans="1:7" x14ac:dyDescent="0.25">
      <c r="E41" s="3" t="s">
        <v>39</v>
      </c>
      <c r="F41" s="3">
        <v>192</v>
      </c>
      <c r="G41" s="3" t="s">
        <v>1</v>
      </c>
    </row>
    <row r="42" spans="1:7" x14ac:dyDescent="0.25">
      <c r="E42" s="3" t="s">
        <v>40</v>
      </c>
      <c r="F42" s="3">
        <v>121</v>
      </c>
      <c r="G42" s="3" t="s">
        <v>1</v>
      </c>
    </row>
    <row r="43" spans="1:7" x14ac:dyDescent="0.25">
      <c r="E43" s="3" t="s">
        <v>41</v>
      </c>
      <c r="F43" s="3">
        <v>196</v>
      </c>
      <c r="G43" s="3" t="s">
        <v>1</v>
      </c>
    </row>
    <row r="44" spans="1:7" x14ac:dyDescent="0.25">
      <c r="A44" s="3" t="s">
        <v>291</v>
      </c>
      <c r="E44" s="3" t="s">
        <v>42</v>
      </c>
      <c r="F44" s="3">
        <v>16</v>
      </c>
      <c r="G44" s="3" t="s">
        <v>1</v>
      </c>
    </row>
    <row r="45" spans="1:7" x14ac:dyDescent="0.25">
      <c r="E45" s="3" t="s">
        <v>43</v>
      </c>
      <c r="F45" s="3">
        <v>0</v>
      </c>
      <c r="G45" s="3" t="s">
        <v>1</v>
      </c>
    </row>
    <row r="46" spans="1:7" x14ac:dyDescent="0.25">
      <c r="E46" s="3" t="s">
        <v>44</v>
      </c>
      <c r="F46" s="3">
        <v>0</v>
      </c>
      <c r="G46" s="3" t="s">
        <v>1</v>
      </c>
    </row>
    <row r="47" spans="1:7" x14ac:dyDescent="0.25">
      <c r="E47" s="3" t="s">
        <v>45</v>
      </c>
      <c r="F47" s="3">
        <v>0</v>
      </c>
      <c r="G47" s="3" t="s">
        <v>1</v>
      </c>
    </row>
    <row r="48" spans="1:7" x14ac:dyDescent="0.25">
      <c r="A48" s="4" t="s">
        <v>288</v>
      </c>
      <c r="E48" s="3" t="s">
        <v>46</v>
      </c>
      <c r="F48" s="3">
        <v>243</v>
      </c>
      <c r="G48" s="3" t="s">
        <v>1</v>
      </c>
    </row>
    <row r="49" spans="1:7" x14ac:dyDescent="0.25">
      <c r="A49" s="4" t="s">
        <v>288</v>
      </c>
      <c r="E49" s="3" t="s">
        <v>47</v>
      </c>
      <c r="F49" s="3">
        <v>34</v>
      </c>
      <c r="G49" s="3" t="s">
        <v>1</v>
      </c>
    </row>
    <row r="50" spans="1:7" x14ac:dyDescent="0.25">
      <c r="A50" s="4" t="s">
        <v>288</v>
      </c>
      <c r="E50" s="3" t="s">
        <v>48</v>
      </c>
      <c r="F50" s="3">
        <v>21</v>
      </c>
      <c r="G50" s="3" t="s">
        <v>1</v>
      </c>
    </row>
    <row r="51" spans="1:7" x14ac:dyDescent="0.25">
      <c r="A51" s="4" t="s">
        <v>288</v>
      </c>
      <c r="E51" s="3" t="s">
        <v>49</v>
      </c>
      <c r="F51" s="3">
        <v>63</v>
      </c>
      <c r="G51" s="3" t="s">
        <v>1</v>
      </c>
    </row>
    <row r="52" spans="1:7" x14ac:dyDescent="0.25">
      <c r="A52" s="4" t="s">
        <v>289</v>
      </c>
      <c r="E52" s="3" t="s">
        <v>50</v>
      </c>
      <c r="F52" s="3">
        <v>145</v>
      </c>
      <c r="G52" s="3" t="s">
        <v>1</v>
      </c>
    </row>
    <row r="53" spans="1:7" x14ac:dyDescent="0.25">
      <c r="A53" s="4" t="s">
        <v>289</v>
      </c>
      <c r="E53" s="3" t="s">
        <v>51</v>
      </c>
      <c r="F53" s="3">
        <v>127</v>
      </c>
      <c r="G53" s="3" t="s">
        <v>1</v>
      </c>
    </row>
    <row r="54" spans="1:7" x14ac:dyDescent="0.25">
      <c r="A54" s="4" t="s">
        <v>289</v>
      </c>
      <c r="E54" s="3" t="s">
        <v>52</v>
      </c>
      <c r="F54" s="3">
        <v>71</v>
      </c>
      <c r="G54" s="3" t="s">
        <v>1</v>
      </c>
    </row>
    <row r="55" spans="1:7" x14ac:dyDescent="0.25">
      <c r="A55" s="4" t="s">
        <v>289</v>
      </c>
      <c r="E55" s="3" t="s">
        <v>53</v>
      </c>
      <c r="F55" s="3">
        <v>190</v>
      </c>
      <c r="G55" s="3" t="s">
        <v>1</v>
      </c>
    </row>
    <row r="56" spans="1:7" x14ac:dyDescent="0.25">
      <c r="A56" s="4" t="s">
        <v>267</v>
      </c>
      <c r="E56" s="3" t="s">
        <v>54</v>
      </c>
      <c r="F56" s="3">
        <v>73</v>
      </c>
      <c r="G56" s="3" t="s">
        <v>1</v>
      </c>
    </row>
    <row r="57" spans="1:7" x14ac:dyDescent="0.25">
      <c r="A57" s="4" t="s">
        <v>267</v>
      </c>
      <c r="E57" s="3" t="s">
        <v>55</v>
      </c>
      <c r="F57" s="3">
        <v>149</v>
      </c>
      <c r="G57" s="3" t="s">
        <v>1</v>
      </c>
    </row>
    <row r="58" spans="1:7" x14ac:dyDescent="0.25">
      <c r="A58" s="4" t="s">
        <v>267</v>
      </c>
      <c r="E58" s="3" t="s">
        <v>56</v>
      </c>
      <c r="F58" s="3">
        <v>1</v>
      </c>
      <c r="G58" s="3" t="s">
        <v>1</v>
      </c>
    </row>
    <row r="59" spans="1:7" x14ac:dyDescent="0.25">
      <c r="A59" s="4" t="s">
        <v>267</v>
      </c>
      <c r="E59" s="3" t="s">
        <v>57</v>
      </c>
      <c r="F59" s="3">
        <v>191</v>
      </c>
      <c r="G59" s="3" t="s">
        <v>1</v>
      </c>
    </row>
    <row r="60" spans="1:7" x14ac:dyDescent="0.25">
      <c r="E60" s="3" t="s">
        <v>58</v>
      </c>
      <c r="F60" s="3">
        <v>0</v>
      </c>
      <c r="G60" s="3" t="s">
        <v>1</v>
      </c>
    </row>
    <row r="61" spans="1:7" x14ac:dyDescent="0.25">
      <c r="E61" s="3" t="s">
        <v>59</v>
      </c>
      <c r="F61" s="3">
        <v>192</v>
      </c>
      <c r="G61" s="3" t="s">
        <v>1</v>
      </c>
    </row>
    <row r="62" spans="1:7" x14ac:dyDescent="0.25">
      <c r="E62" s="3" t="s">
        <v>60</v>
      </c>
      <c r="F62" s="3">
        <v>121</v>
      </c>
      <c r="G62" s="3" t="s">
        <v>1</v>
      </c>
    </row>
    <row r="63" spans="1:7" x14ac:dyDescent="0.25">
      <c r="E63" s="3" t="s">
        <v>61</v>
      </c>
      <c r="F63" s="3">
        <v>196</v>
      </c>
      <c r="G63" s="3" t="s">
        <v>1</v>
      </c>
    </row>
    <row r="64" spans="1:7" x14ac:dyDescent="0.25">
      <c r="E64" s="3" t="s">
        <v>62</v>
      </c>
      <c r="F64" s="3">
        <v>0</v>
      </c>
      <c r="G64" s="3" t="s">
        <v>1</v>
      </c>
    </row>
    <row r="65" spans="1:7" x14ac:dyDescent="0.25">
      <c r="E65" s="3" t="s">
        <v>63</v>
      </c>
      <c r="F65" s="3">
        <v>192</v>
      </c>
      <c r="G65" s="3" t="s">
        <v>1</v>
      </c>
    </row>
    <row r="66" spans="1:7" x14ac:dyDescent="0.25">
      <c r="E66" s="3" t="s">
        <v>64</v>
      </c>
      <c r="F66" s="3">
        <v>121</v>
      </c>
      <c r="G66" s="3" t="s">
        <v>1</v>
      </c>
    </row>
    <row r="67" spans="1:7" x14ac:dyDescent="0.25">
      <c r="E67" s="3" t="s">
        <v>65</v>
      </c>
      <c r="F67" s="3">
        <v>196</v>
      </c>
      <c r="G67" s="3" t="s">
        <v>1</v>
      </c>
    </row>
    <row r="68" spans="1:7" x14ac:dyDescent="0.25">
      <c r="E68" s="3" t="s">
        <v>66</v>
      </c>
      <c r="F68" s="3">
        <v>0</v>
      </c>
      <c r="G68" s="3" t="s">
        <v>1</v>
      </c>
    </row>
    <row r="69" spans="1:7" x14ac:dyDescent="0.25">
      <c r="E69" s="3" t="s">
        <v>67</v>
      </c>
      <c r="F69" s="3">
        <v>192</v>
      </c>
      <c r="G69" s="3" t="s">
        <v>1</v>
      </c>
    </row>
    <row r="70" spans="1:7" x14ac:dyDescent="0.25">
      <c r="E70" s="3" t="s">
        <v>68</v>
      </c>
      <c r="F70" s="3">
        <v>121</v>
      </c>
      <c r="G70" s="3" t="s">
        <v>1</v>
      </c>
    </row>
    <row r="71" spans="1:7" x14ac:dyDescent="0.25">
      <c r="E71" s="3" t="s">
        <v>69</v>
      </c>
      <c r="F71" s="3">
        <v>196</v>
      </c>
      <c r="G71" s="3" t="s">
        <v>1</v>
      </c>
    </row>
    <row r="72" spans="1:7" x14ac:dyDescent="0.25">
      <c r="E72" s="3" t="s">
        <v>70</v>
      </c>
      <c r="F72" s="3">
        <v>0</v>
      </c>
      <c r="G72" s="3" t="s">
        <v>1</v>
      </c>
    </row>
    <row r="73" spans="1:7" x14ac:dyDescent="0.25">
      <c r="E73" s="3" t="s">
        <v>71</v>
      </c>
      <c r="F73" s="3">
        <v>192</v>
      </c>
      <c r="G73" s="3" t="s">
        <v>1</v>
      </c>
    </row>
    <row r="74" spans="1:7" x14ac:dyDescent="0.25">
      <c r="E74" s="3" t="s">
        <v>72</v>
      </c>
      <c r="F74" s="3">
        <v>121</v>
      </c>
      <c r="G74" s="3" t="s">
        <v>1</v>
      </c>
    </row>
    <row r="75" spans="1:7" x14ac:dyDescent="0.25">
      <c r="E75" s="3" t="s">
        <v>73</v>
      </c>
      <c r="F75" s="3">
        <v>196</v>
      </c>
      <c r="G75" s="3" t="s">
        <v>1</v>
      </c>
    </row>
    <row r="76" spans="1:7" x14ac:dyDescent="0.25">
      <c r="E76" s="3" t="s">
        <v>74</v>
      </c>
      <c r="F76" s="3">
        <v>0</v>
      </c>
      <c r="G76" s="3" t="s">
        <v>1</v>
      </c>
    </row>
    <row r="77" spans="1:7" x14ac:dyDescent="0.25">
      <c r="E77" s="3" t="s">
        <v>75</v>
      </c>
      <c r="F77" s="3">
        <v>192</v>
      </c>
      <c r="G77" s="3" t="s">
        <v>1</v>
      </c>
    </row>
    <row r="78" spans="1:7" x14ac:dyDescent="0.25">
      <c r="E78" s="3" t="s">
        <v>76</v>
      </c>
      <c r="F78" s="3">
        <v>121</v>
      </c>
      <c r="G78" s="3" t="s">
        <v>1</v>
      </c>
    </row>
    <row r="79" spans="1:7" x14ac:dyDescent="0.25">
      <c r="E79" s="3" t="s">
        <v>77</v>
      </c>
      <c r="F79" s="3">
        <v>196</v>
      </c>
      <c r="G79" s="3" t="s">
        <v>1</v>
      </c>
    </row>
    <row r="80" spans="1:7" x14ac:dyDescent="0.25">
      <c r="A80" s="6" t="s">
        <v>292</v>
      </c>
      <c r="E80" s="3" t="s">
        <v>84</v>
      </c>
      <c r="F80" s="3">
        <v>17</v>
      </c>
      <c r="G80" s="3" t="s">
        <v>1</v>
      </c>
    </row>
    <row r="81" spans="1:7" x14ac:dyDescent="0.25">
      <c r="E81" s="3" t="s">
        <v>85</v>
      </c>
      <c r="F81" s="3">
        <v>0</v>
      </c>
      <c r="G81" s="3" t="s">
        <v>1</v>
      </c>
    </row>
    <row r="82" spans="1:7" x14ac:dyDescent="0.25">
      <c r="E82" s="3" t="s">
        <v>86</v>
      </c>
      <c r="F82" s="3">
        <v>0</v>
      </c>
      <c r="G82" s="3" t="s">
        <v>1</v>
      </c>
    </row>
    <row r="83" spans="1:7" x14ac:dyDescent="0.25">
      <c r="E83" s="3" t="s">
        <v>87</v>
      </c>
      <c r="F83" s="3">
        <v>0</v>
      </c>
      <c r="G83" s="3" t="s">
        <v>1</v>
      </c>
    </row>
    <row r="84" spans="1:7" x14ac:dyDescent="0.25">
      <c r="A84" s="4" t="s">
        <v>80</v>
      </c>
      <c r="B84" s="4" t="s">
        <v>193</v>
      </c>
      <c r="C84" s="4" t="s">
        <v>196</v>
      </c>
      <c r="D84" s="4" t="s">
        <v>197</v>
      </c>
      <c r="E84" s="3" t="s">
        <v>88</v>
      </c>
      <c r="F84" s="3">
        <v>151</v>
      </c>
      <c r="G84" s="3" t="s">
        <v>1</v>
      </c>
    </row>
    <row r="85" spans="1:7" x14ac:dyDescent="0.25">
      <c r="A85" s="4" t="s">
        <v>80</v>
      </c>
      <c r="B85" s="4" t="s">
        <v>193</v>
      </c>
      <c r="C85" s="4">
        <v>-90</v>
      </c>
      <c r="D85" s="4">
        <v>90</v>
      </c>
      <c r="E85" s="3" t="s">
        <v>89</v>
      </c>
      <c r="F85" s="3">
        <v>36</v>
      </c>
      <c r="G85" s="3" t="s">
        <v>1</v>
      </c>
    </row>
    <row r="86" spans="1:7" x14ac:dyDescent="0.25">
      <c r="A86" s="4" t="s">
        <v>80</v>
      </c>
      <c r="B86" s="4" t="s">
        <v>193</v>
      </c>
      <c r="C86" s="4">
        <v>-90</v>
      </c>
      <c r="D86" s="4">
        <v>90</v>
      </c>
      <c r="E86" s="3" t="s">
        <v>90</v>
      </c>
      <c r="F86" s="3">
        <v>113</v>
      </c>
      <c r="G86" s="3" t="s">
        <v>1</v>
      </c>
    </row>
    <row r="87" spans="1:7" x14ac:dyDescent="0.25">
      <c r="A87" s="4" t="s">
        <v>80</v>
      </c>
      <c r="B87" s="4" t="s">
        <v>193</v>
      </c>
      <c r="C87" s="4">
        <v>-90</v>
      </c>
      <c r="D87" s="4">
        <v>90</v>
      </c>
      <c r="E87" s="3" t="s">
        <v>91</v>
      </c>
      <c r="F87" s="3">
        <v>193</v>
      </c>
      <c r="G87" s="3" t="s">
        <v>1</v>
      </c>
    </row>
    <row r="88" spans="1:7" x14ac:dyDescent="0.25">
      <c r="A88" s="4" t="s">
        <v>82</v>
      </c>
      <c r="B88" s="4" t="s">
        <v>193</v>
      </c>
      <c r="C88" s="4" t="s">
        <v>194</v>
      </c>
      <c r="D88" s="4" t="s">
        <v>195</v>
      </c>
      <c r="E88" s="3" t="s">
        <v>92</v>
      </c>
      <c r="F88" s="3">
        <v>169</v>
      </c>
      <c r="G88" s="3" t="s">
        <v>1</v>
      </c>
    </row>
    <row r="89" spans="1:7" x14ac:dyDescent="0.25">
      <c r="A89" s="4" t="s">
        <v>82</v>
      </c>
      <c r="B89" s="4" t="s">
        <v>193</v>
      </c>
      <c r="C89" s="4" t="s">
        <v>194</v>
      </c>
      <c r="D89" s="4" t="s">
        <v>195</v>
      </c>
      <c r="E89" s="3" t="s">
        <v>93</v>
      </c>
      <c r="F89" s="3">
        <v>205</v>
      </c>
      <c r="G89" s="3" t="s">
        <v>1</v>
      </c>
    </row>
    <row r="90" spans="1:7" x14ac:dyDescent="0.25">
      <c r="A90" s="4" t="s">
        <v>82</v>
      </c>
      <c r="B90" s="4" t="s">
        <v>193</v>
      </c>
      <c r="C90" s="4" t="s">
        <v>194</v>
      </c>
      <c r="D90" s="4" t="s">
        <v>195</v>
      </c>
      <c r="E90" s="3" t="s">
        <v>94</v>
      </c>
      <c r="F90" s="3">
        <v>72</v>
      </c>
      <c r="G90" s="3" t="s">
        <v>1</v>
      </c>
    </row>
    <row r="91" spans="1:7" x14ac:dyDescent="0.25">
      <c r="A91" s="4" t="s">
        <v>82</v>
      </c>
      <c r="B91" s="4" t="s">
        <v>193</v>
      </c>
      <c r="C91" s="4" t="s">
        <v>194</v>
      </c>
      <c r="D91" s="4" t="s">
        <v>195</v>
      </c>
      <c r="E91" s="3" t="s">
        <v>95</v>
      </c>
      <c r="F91" s="3">
        <v>194</v>
      </c>
      <c r="G91" s="3" t="s">
        <v>1</v>
      </c>
    </row>
    <row r="92" spans="1:7" x14ac:dyDescent="0.25">
      <c r="A92" s="5" t="s">
        <v>198</v>
      </c>
      <c r="B92" s="5" t="s">
        <v>193</v>
      </c>
      <c r="C92" s="5">
        <v>0</v>
      </c>
      <c r="D92" s="5">
        <v>360</v>
      </c>
      <c r="E92" s="3" t="s">
        <v>96</v>
      </c>
      <c r="F92" s="3">
        <v>179</v>
      </c>
      <c r="G92" s="3" t="s">
        <v>1</v>
      </c>
    </row>
    <row r="93" spans="1:7" x14ac:dyDescent="0.25">
      <c r="A93" s="5" t="s">
        <v>198</v>
      </c>
      <c r="B93" s="5" t="s">
        <v>193</v>
      </c>
      <c r="C93" s="5">
        <v>0</v>
      </c>
      <c r="D93" s="5">
        <v>360</v>
      </c>
      <c r="E93" s="3" t="s">
        <v>97</v>
      </c>
      <c r="F93" s="3">
        <v>123</v>
      </c>
      <c r="G93" s="3" t="s">
        <v>1</v>
      </c>
    </row>
    <row r="94" spans="1:7" x14ac:dyDescent="0.25">
      <c r="A94" s="5" t="s">
        <v>198</v>
      </c>
      <c r="B94" s="5" t="s">
        <v>193</v>
      </c>
      <c r="C94" s="5">
        <v>0</v>
      </c>
      <c r="D94" s="5">
        <v>360</v>
      </c>
      <c r="E94" s="3" t="s">
        <v>98</v>
      </c>
      <c r="F94" s="3">
        <v>123</v>
      </c>
      <c r="G94" s="3" t="s">
        <v>1</v>
      </c>
    </row>
    <row r="95" spans="1:7" x14ac:dyDescent="0.25">
      <c r="A95" s="5" t="s">
        <v>198</v>
      </c>
      <c r="B95" s="5" t="s">
        <v>193</v>
      </c>
      <c r="C95" s="5">
        <v>0</v>
      </c>
      <c r="D95" s="5">
        <v>360</v>
      </c>
      <c r="E95" s="3" t="s">
        <v>99</v>
      </c>
      <c r="F95" s="3">
        <v>67</v>
      </c>
      <c r="G95" s="3" t="s">
        <v>1</v>
      </c>
    </row>
    <row r="96" spans="1:7" x14ac:dyDescent="0.25">
      <c r="A96" s="4" t="s">
        <v>199</v>
      </c>
      <c r="B96" s="4" t="s">
        <v>193</v>
      </c>
      <c r="C96" s="4">
        <v>0</v>
      </c>
      <c r="D96" s="4">
        <v>360</v>
      </c>
      <c r="E96" s="3" t="s">
        <v>100</v>
      </c>
      <c r="F96" s="3">
        <v>167</v>
      </c>
      <c r="G96" s="3" t="s">
        <v>1</v>
      </c>
    </row>
    <row r="97" spans="1:7" x14ac:dyDescent="0.25">
      <c r="A97" s="4" t="s">
        <v>199</v>
      </c>
      <c r="B97" s="4" t="s">
        <v>193</v>
      </c>
      <c r="C97" s="4">
        <v>0</v>
      </c>
      <c r="D97" s="4">
        <v>360</v>
      </c>
      <c r="E97" s="3" t="s">
        <v>101</v>
      </c>
      <c r="F97" s="3">
        <v>61</v>
      </c>
      <c r="G97" s="3" t="s">
        <v>1</v>
      </c>
    </row>
    <row r="98" spans="1:7" x14ac:dyDescent="0.25">
      <c r="A98" s="4" t="s">
        <v>199</v>
      </c>
      <c r="B98" s="4" t="s">
        <v>193</v>
      </c>
      <c r="C98" s="4">
        <v>0</v>
      </c>
      <c r="D98" s="4">
        <v>360</v>
      </c>
      <c r="E98" s="3" t="s">
        <v>102</v>
      </c>
      <c r="F98" s="3">
        <v>104</v>
      </c>
      <c r="G98" s="3" t="s">
        <v>1</v>
      </c>
    </row>
    <row r="99" spans="1:7" x14ac:dyDescent="0.25">
      <c r="A99" s="4" t="s">
        <v>199</v>
      </c>
      <c r="B99" s="4" t="s">
        <v>193</v>
      </c>
      <c r="C99" s="4">
        <v>0</v>
      </c>
      <c r="D99" s="4">
        <v>360</v>
      </c>
      <c r="E99" s="3" t="s">
        <v>103</v>
      </c>
      <c r="F99" s="3">
        <v>67</v>
      </c>
      <c r="G99" s="3" t="s">
        <v>1</v>
      </c>
    </row>
    <row r="100" spans="1:7" x14ac:dyDescent="0.25">
      <c r="E100" s="3" t="s">
        <v>104</v>
      </c>
      <c r="F100" s="3">
        <v>0</v>
      </c>
      <c r="G100" s="3" t="s">
        <v>1</v>
      </c>
    </row>
    <row r="101" spans="1:7" x14ac:dyDescent="0.25">
      <c r="E101" s="3" t="s">
        <v>105</v>
      </c>
      <c r="F101" s="3">
        <v>192</v>
      </c>
      <c r="G101" s="3" t="s">
        <v>1</v>
      </c>
    </row>
    <row r="102" spans="1:7" x14ac:dyDescent="0.25">
      <c r="E102" s="3" t="s">
        <v>106</v>
      </c>
      <c r="F102" s="3">
        <v>121</v>
      </c>
      <c r="G102" s="3" t="s">
        <v>1</v>
      </c>
    </row>
    <row r="103" spans="1:7" x14ac:dyDescent="0.25">
      <c r="E103" s="3" t="s">
        <v>107</v>
      </c>
      <c r="F103" s="3">
        <v>196</v>
      </c>
      <c r="G103" s="3" t="s">
        <v>1</v>
      </c>
    </row>
    <row r="104" spans="1:7" x14ac:dyDescent="0.25">
      <c r="E104" s="3" t="s">
        <v>108</v>
      </c>
      <c r="F104" s="3">
        <v>0</v>
      </c>
      <c r="G104" s="3" t="s">
        <v>1</v>
      </c>
    </row>
    <row r="105" spans="1:7" x14ac:dyDescent="0.25">
      <c r="E105" s="3" t="s">
        <v>109</v>
      </c>
      <c r="F105" s="3">
        <v>192</v>
      </c>
      <c r="G105" s="3" t="s">
        <v>1</v>
      </c>
    </row>
    <row r="106" spans="1:7" x14ac:dyDescent="0.25">
      <c r="E106" s="3" t="s">
        <v>110</v>
      </c>
      <c r="F106" s="3">
        <v>121</v>
      </c>
      <c r="G106" s="3" t="s">
        <v>1</v>
      </c>
    </row>
    <row r="107" spans="1:7" x14ac:dyDescent="0.25">
      <c r="E107" s="3" t="s">
        <v>111</v>
      </c>
      <c r="F107" s="3">
        <v>196</v>
      </c>
      <c r="G107" s="3" t="s">
        <v>1</v>
      </c>
    </row>
    <row r="108" spans="1:7" x14ac:dyDescent="0.25">
      <c r="E108" s="3" t="s">
        <v>112</v>
      </c>
      <c r="F108" s="3">
        <v>0</v>
      </c>
      <c r="G108" s="3" t="s">
        <v>1</v>
      </c>
    </row>
    <row r="109" spans="1:7" x14ac:dyDescent="0.25">
      <c r="E109" s="3" t="s">
        <v>113</v>
      </c>
      <c r="F109" s="3">
        <v>192</v>
      </c>
      <c r="G109" s="3" t="s">
        <v>1</v>
      </c>
    </row>
    <row r="110" spans="1:7" x14ac:dyDescent="0.25">
      <c r="E110" s="3" t="s">
        <v>114</v>
      </c>
      <c r="F110" s="3">
        <v>121</v>
      </c>
      <c r="G110" s="3" t="s">
        <v>1</v>
      </c>
    </row>
    <row r="111" spans="1:7" x14ac:dyDescent="0.25">
      <c r="E111" s="3" t="s">
        <v>115</v>
      </c>
      <c r="F111" s="3">
        <v>196</v>
      </c>
      <c r="G111" s="3" t="s">
        <v>1</v>
      </c>
    </row>
    <row r="112" spans="1:7" x14ac:dyDescent="0.25">
      <c r="E112" s="3" t="s">
        <v>116</v>
      </c>
      <c r="F112" s="3">
        <v>0</v>
      </c>
      <c r="G112" s="3" t="s">
        <v>1</v>
      </c>
    </row>
    <row r="113" spans="1:7" x14ac:dyDescent="0.25">
      <c r="E113" s="3" t="s">
        <v>117</v>
      </c>
      <c r="F113" s="3">
        <v>192</v>
      </c>
      <c r="G113" s="3" t="s">
        <v>1</v>
      </c>
    </row>
    <row r="114" spans="1:7" x14ac:dyDescent="0.25">
      <c r="E114" s="3" t="s">
        <v>118</v>
      </c>
      <c r="F114" s="3">
        <v>121</v>
      </c>
      <c r="G114" s="3" t="s">
        <v>1</v>
      </c>
    </row>
    <row r="115" spans="1:7" x14ac:dyDescent="0.25">
      <c r="E115" s="3" t="s">
        <v>119</v>
      </c>
      <c r="F115" s="3">
        <v>196</v>
      </c>
      <c r="G115" s="3" t="s">
        <v>1</v>
      </c>
    </row>
    <row r="116" spans="1:7" x14ac:dyDescent="0.25">
      <c r="A116" s="3" t="s">
        <v>293</v>
      </c>
      <c r="E116" s="3" t="s">
        <v>120</v>
      </c>
      <c r="F116" s="3">
        <v>20</v>
      </c>
      <c r="G116" s="3" t="s">
        <v>1</v>
      </c>
    </row>
    <row r="117" spans="1:7" x14ac:dyDescent="0.25">
      <c r="E117" s="3" t="s">
        <v>121</v>
      </c>
      <c r="F117" s="3">
        <v>0</v>
      </c>
      <c r="G117" s="3" t="s">
        <v>1</v>
      </c>
    </row>
    <row r="118" spans="1:7" x14ac:dyDescent="0.25">
      <c r="E118" s="3" t="s">
        <v>122</v>
      </c>
      <c r="F118" s="3">
        <v>0</v>
      </c>
      <c r="G118" s="3" t="s">
        <v>1</v>
      </c>
    </row>
    <row r="119" spans="1:7" x14ac:dyDescent="0.25">
      <c r="E119" s="3" t="s">
        <v>123</v>
      </c>
      <c r="F119" s="3">
        <v>0</v>
      </c>
      <c r="G119" s="3" t="s">
        <v>1</v>
      </c>
    </row>
    <row r="120" spans="1:7" x14ac:dyDescent="0.25">
      <c r="A120" s="4" t="s">
        <v>200</v>
      </c>
      <c r="B120" s="4" t="s">
        <v>193</v>
      </c>
      <c r="C120" s="4"/>
      <c r="D120" s="4"/>
      <c r="E120" s="3" t="s">
        <v>124</v>
      </c>
      <c r="F120" s="3">
        <v>1</v>
      </c>
      <c r="G120" s="3" t="s">
        <v>1</v>
      </c>
    </row>
    <row r="121" spans="1:7" x14ac:dyDescent="0.25">
      <c r="A121" s="4" t="s">
        <v>200</v>
      </c>
      <c r="B121" s="4" t="s">
        <v>193</v>
      </c>
      <c r="C121" s="4"/>
      <c r="D121" s="4"/>
      <c r="E121" s="3" t="s">
        <v>125</v>
      </c>
      <c r="F121" s="3">
        <v>211</v>
      </c>
      <c r="G121" s="3" t="s">
        <v>1</v>
      </c>
    </row>
    <row r="122" spans="1:7" x14ac:dyDescent="0.25">
      <c r="A122" s="4" t="s">
        <v>200</v>
      </c>
      <c r="B122" s="4" t="s">
        <v>193</v>
      </c>
      <c r="C122" s="4"/>
      <c r="D122" s="4"/>
      <c r="E122" s="3" t="s">
        <v>126</v>
      </c>
      <c r="F122" s="3">
        <v>61</v>
      </c>
      <c r="G122" s="3" t="s">
        <v>1</v>
      </c>
    </row>
    <row r="123" spans="1:7" x14ac:dyDescent="0.25">
      <c r="A123" s="4" t="s">
        <v>200</v>
      </c>
      <c r="B123" s="4" t="s">
        <v>193</v>
      </c>
      <c r="C123" s="4"/>
      <c r="D123" s="4"/>
      <c r="E123" s="3" t="s">
        <v>127</v>
      </c>
      <c r="F123" s="3">
        <v>66</v>
      </c>
      <c r="G123" s="3" t="s">
        <v>1</v>
      </c>
    </row>
    <row r="124" spans="1:7" x14ac:dyDescent="0.25">
      <c r="A124" s="4" t="s">
        <v>201</v>
      </c>
      <c r="B124" s="4" t="s">
        <v>193</v>
      </c>
      <c r="C124" s="4"/>
      <c r="D124" s="4"/>
      <c r="E124" s="3" t="s">
        <v>128</v>
      </c>
      <c r="F124" s="3">
        <v>123</v>
      </c>
      <c r="G124" s="3" t="s">
        <v>1</v>
      </c>
    </row>
    <row r="125" spans="1:7" x14ac:dyDescent="0.25">
      <c r="A125" s="4" t="s">
        <v>201</v>
      </c>
      <c r="B125" s="4" t="s">
        <v>193</v>
      </c>
      <c r="C125" s="4"/>
      <c r="D125" s="4"/>
      <c r="E125" s="3" t="s">
        <v>129</v>
      </c>
      <c r="F125" s="3">
        <v>157</v>
      </c>
      <c r="G125" s="3" t="s">
        <v>1</v>
      </c>
    </row>
    <row r="126" spans="1:7" x14ac:dyDescent="0.25">
      <c r="A126" s="4" t="s">
        <v>201</v>
      </c>
      <c r="B126" s="4" t="s">
        <v>193</v>
      </c>
      <c r="C126" s="4"/>
      <c r="D126" s="4"/>
      <c r="E126" s="3" t="s">
        <v>130</v>
      </c>
      <c r="F126" s="3">
        <v>244</v>
      </c>
      <c r="G126" s="3" t="s">
        <v>1</v>
      </c>
    </row>
    <row r="127" spans="1:7" x14ac:dyDescent="0.25">
      <c r="A127" s="4" t="s">
        <v>201</v>
      </c>
      <c r="B127" s="4" t="s">
        <v>193</v>
      </c>
      <c r="C127" s="4"/>
      <c r="D127" s="4"/>
      <c r="E127" s="3" t="s">
        <v>131</v>
      </c>
      <c r="F127" s="3">
        <v>194</v>
      </c>
      <c r="G127" s="3" t="s">
        <v>1</v>
      </c>
    </row>
    <row r="128" spans="1:7" x14ac:dyDescent="0.25">
      <c r="A128" s="3" t="s">
        <v>203</v>
      </c>
      <c r="B128" s="3" t="s">
        <v>193</v>
      </c>
      <c r="C128" s="3">
        <v>0</v>
      </c>
      <c r="D128" s="3" t="s">
        <v>202</v>
      </c>
      <c r="E128" s="3" t="s">
        <v>132</v>
      </c>
      <c r="F128" s="3">
        <v>115</v>
      </c>
      <c r="G128" s="3" t="s">
        <v>1</v>
      </c>
    </row>
    <row r="129" spans="1:7" x14ac:dyDescent="0.25">
      <c r="A129" s="3" t="s">
        <v>203</v>
      </c>
      <c r="B129" s="3" t="s">
        <v>193</v>
      </c>
      <c r="E129" s="3" t="s">
        <v>133</v>
      </c>
      <c r="F129" s="3">
        <v>153</v>
      </c>
      <c r="G129" s="3" t="s">
        <v>1</v>
      </c>
    </row>
    <row r="130" spans="1:7" x14ac:dyDescent="0.25">
      <c r="A130" s="3" t="s">
        <v>203</v>
      </c>
      <c r="B130" s="3" t="s">
        <v>193</v>
      </c>
      <c r="E130" s="3" t="s">
        <v>134</v>
      </c>
      <c r="F130" s="3">
        <v>247</v>
      </c>
      <c r="G130" s="3" t="s">
        <v>1</v>
      </c>
    </row>
    <row r="131" spans="1:7" x14ac:dyDescent="0.25">
      <c r="A131" s="3" t="s">
        <v>203</v>
      </c>
      <c r="B131" s="3" t="s">
        <v>193</v>
      </c>
      <c r="E131" s="3" t="s">
        <v>135</v>
      </c>
      <c r="F131" s="3">
        <v>67</v>
      </c>
      <c r="G131" s="3" t="s">
        <v>1</v>
      </c>
    </row>
    <row r="132" spans="1:7" x14ac:dyDescent="0.25">
      <c r="A132" s="4" t="s">
        <v>204</v>
      </c>
      <c r="B132" s="4" t="s">
        <v>193</v>
      </c>
      <c r="C132" s="4">
        <v>0</v>
      </c>
      <c r="D132" s="4" t="s">
        <v>202</v>
      </c>
      <c r="E132" s="3" t="s">
        <v>136</v>
      </c>
      <c r="F132" s="3">
        <v>42</v>
      </c>
      <c r="G132" s="3" t="s">
        <v>1</v>
      </c>
    </row>
    <row r="133" spans="1:7" x14ac:dyDescent="0.25">
      <c r="A133" s="4" t="s">
        <v>204</v>
      </c>
      <c r="B133" s="4" t="s">
        <v>193</v>
      </c>
      <c r="C133" s="4">
        <v>1</v>
      </c>
      <c r="D133" s="4" t="s">
        <v>202</v>
      </c>
      <c r="E133" s="3" t="s">
        <v>137</v>
      </c>
      <c r="F133" s="3">
        <v>70</v>
      </c>
      <c r="G133" s="3" t="s">
        <v>1</v>
      </c>
    </row>
    <row r="134" spans="1:7" x14ac:dyDescent="0.25">
      <c r="A134" s="4" t="s">
        <v>204</v>
      </c>
      <c r="B134" s="4" t="s">
        <v>193</v>
      </c>
      <c r="C134" s="4">
        <v>2</v>
      </c>
      <c r="D134" s="4" t="s">
        <v>202</v>
      </c>
      <c r="E134" s="3" t="s">
        <v>138</v>
      </c>
      <c r="F134" s="3">
        <v>141</v>
      </c>
      <c r="G134" s="3" t="s">
        <v>1</v>
      </c>
    </row>
    <row r="135" spans="1:7" x14ac:dyDescent="0.25">
      <c r="A135" s="4" t="s">
        <v>204</v>
      </c>
      <c r="B135" s="4" t="s">
        <v>193</v>
      </c>
      <c r="C135" s="4">
        <v>3</v>
      </c>
      <c r="D135" s="4" t="s">
        <v>202</v>
      </c>
      <c r="E135" s="3" t="s">
        <v>139</v>
      </c>
      <c r="F135" s="3">
        <v>66</v>
      </c>
      <c r="G135" s="3" t="s">
        <v>1</v>
      </c>
    </row>
    <row r="136" spans="1:7" x14ac:dyDescent="0.25">
      <c r="E136" s="3" t="s">
        <v>140</v>
      </c>
      <c r="F136" s="3">
        <v>0</v>
      </c>
      <c r="G136" s="3" t="s">
        <v>1</v>
      </c>
    </row>
    <row r="137" spans="1:7" x14ac:dyDescent="0.25">
      <c r="E137" s="3" t="s">
        <v>141</v>
      </c>
      <c r="F137" s="3">
        <v>0</v>
      </c>
      <c r="G137" s="3" t="s">
        <v>1</v>
      </c>
    </row>
    <row r="138" spans="1:7" x14ac:dyDescent="0.25">
      <c r="E138" s="3" t="s">
        <v>142</v>
      </c>
      <c r="F138" s="3">
        <v>128</v>
      </c>
      <c r="G138" s="3" t="s">
        <v>1</v>
      </c>
    </row>
    <row r="139" spans="1:7" x14ac:dyDescent="0.25">
      <c r="E139" s="3" t="s">
        <v>143</v>
      </c>
      <c r="F139" s="3">
        <v>63</v>
      </c>
      <c r="G139" s="3" t="s">
        <v>1</v>
      </c>
    </row>
    <row r="140" spans="1:7" x14ac:dyDescent="0.25">
      <c r="E140" s="3" t="s">
        <v>144</v>
      </c>
      <c r="F140" s="3">
        <v>49</v>
      </c>
      <c r="G140" s="3" t="s">
        <v>1</v>
      </c>
    </row>
    <row r="141" spans="1:7" x14ac:dyDescent="0.25">
      <c r="E141" s="3" t="s">
        <v>145</v>
      </c>
      <c r="F141" s="3">
        <v>219</v>
      </c>
      <c r="G141" s="3" t="s">
        <v>1</v>
      </c>
    </row>
    <row r="142" spans="1:7" x14ac:dyDescent="0.25">
      <c r="E142" s="3" t="s">
        <v>146</v>
      </c>
      <c r="F142" s="3">
        <v>247</v>
      </c>
      <c r="G142" s="3" t="s">
        <v>1</v>
      </c>
    </row>
    <row r="143" spans="1:7" x14ac:dyDescent="0.25">
      <c r="E143" s="3" t="s">
        <v>147</v>
      </c>
      <c r="F143" s="3">
        <v>67</v>
      </c>
      <c r="G143" s="3" t="s">
        <v>1</v>
      </c>
    </row>
    <row r="144" spans="1:7" x14ac:dyDescent="0.25">
      <c r="E144" s="3" t="s">
        <v>148</v>
      </c>
      <c r="F144" s="3">
        <v>0</v>
      </c>
      <c r="G144" s="3" t="s">
        <v>1</v>
      </c>
    </row>
    <row r="145" spans="1:7" x14ac:dyDescent="0.25">
      <c r="E145" s="3" t="s">
        <v>149</v>
      </c>
      <c r="F145" s="3">
        <v>0</v>
      </c>
      <c r="G145" s="3" t="s">
        <v>1</v>
      </c>
    </row>
    <row r="146" spans="1:7" x14ac:dyDescent="0.25">
      <c r="E146" s="3" t="s">
        <v>150</v>
      </c>
      <c r="F146" s="3">
        <v>56</v>
      </c>
      <c r="G146" s="3" t="s">
        <v>1</v>
      </c>
    </row>
    <row r="147" spans="1:7" x14ac:dyDescent="0.25">
      <c r="E147" s="3" t="s">
        <v>151</v>
      </c>
      <c r="F147" s="3">
        <v>66</v>
      </c>
      <c r="G147" s="3" t="s">
        <v>1</v>
      </c>
    </row>
    <row r="148" spans="1:7" x14ac:dyDescent="0.25">
      <c r="E148" s="3" t="s">
        <v>152</v>
      </c>
      <c r="F148" s="3">
        <v>0</v>
      </c>
      <c r="G148" s="3" t="s">
        <v>1</v>
      </c>
    </row>
    <row r="149" spans="1:7" x14ac:dyDescent="0.25">
      <c r="E149" s="3" t="s">
        <v>153</v>
      </c>
      <c r="F149" s="3">
        <v>0</v>
      </c>
      <c r="G149" s="3" t="s">
        <v>1</v>
      </c>
    </row>
    <row r="150" spans="1:7" x14ac:dyDescent="0.25">
      <c r="E150" s="3" t="s">
        <v>154</v>
      </c>
      <c r="F150" s="3">
        <v>248</v>
      </c>
      <c r="G150" s="3" t="s">
        <v>1</v>
      </c>
    </row>
    <row r="151" spans="1:7" x14ac:dyDescent="0.25">
      <c r="E151" s="3" t="s">
        <v>155</v>
      </c>
      <c r="F151" s="3">
        <v>194</v>
      </c>
      <c r="G151" s="3" t="s">
        <v>1</v>
      </c>
    </row>
    <row r="152" spans="1:7" x14ac:dyDescent="0.25">
      <c r="A152" s="3" t="s">
        <v>294</v>
      </c>
      <c r="E152" s="3" t="s">
        <v>156</v>
      </c>
      <c r="F152" s="3">
        <v>21</v>
      </c>
      <c r="G152" s="3" t="s">
        <v>1</v>
      </c>
    </row>
    <row r="153" spans="1:7" x14ac:dyDescent="0.25">
      <c r="E153" s="3" t="s">
        <v>157</v>
      </c>
      <c r="F153" s="3">
        <v>0</v>
      </c>
      <c r="G153" s="3" t="s">
        <v>1</v>
      </c>
    </row>
    <row r="154" spans="1:7" x14ac:dyDescent="0.25">
      <c r="E154" s="3" t="s">
        <v>158</v>
      </c>
      <c r="F154" s="3">
        <v>0</v>
      </c>
      <c r="G154" s="3" t="s">
        <v>1</v>
      </c>
    </row>
    <row r="155" spans="1:7" x14ac:dyDescent="0.25">
      <c r="E155" s="3" t="s">
        <v>159</v>
      </c>
      <c r="F155" s="3">
        <v>0</v>
      </c>
      <c r="G155" s="3" t="s">
        <v>1</v>
      </c>
    </row>
    <row r="156" spans="1:7" x14ac:dyDescent="0.25">
      <c r="A156" s="3" t="s">
        <v>268</v>
      </c>
      <c r="E156" s="3" t="s">
        <v>160</v>
      </c>
      <c r="F156" s="3">
        <v>22</v>
      </c>
      <c r="G156" s="3" t="s">
        <v>1</v>
      </c>
    </row>
    <row r="157" spans="1:7" x14ac:dyDescent="0.25">
      <c r="A157" s="3" t="s">
        <v>268</v>
      </c>
      <c r="E157" s="3" t="s">
        <v>161</v>
      </c>
      <c r="F157" s="3">
        <v>79</v>
      </c>
      <c r="G157" s="3" t="s">
        <v>1</v>
      </c>
    </row>
    <row r="158" spans="1:7" x14ac:dyDescent="0.25">
      <c r="A158" s="3" t="s">
        <v>268</v>
      </c>
      <c r="E158" s="3" t="s">
        <v>162</v>
      </c>
      <c r="F158" s="3">
        <v>98</v>
      </c>
      <c r="G158" s="3" t="s">
        <v>1</v>
      </c>
    </row>
    <row r="159" spans="1:7" x14ac:dyDescent="0.25">
      <c r="A159" s="3" t="s">
        <v>268</v>
      </c>
      <c r="E159" s="3" t="s">
        <v>163</v>
      </c>
      <c r="F159" s="3">
        <v>70</v>
      </c>
      <c r="G159" s="3" t="s">
        <v>1</v>
      </c>
    </row>
    <row r="160" spans="1:7" x14ac:dyDescent="0.25">
      <c r="A160" s="3" t="s">
        <v>269</v>
      </c>
      <c r="E160" s="3" t="s">
        <v>164</v>
      </c>
      <c r="F160" s="3">
        <v>237</v>
      </c>
      <c r="G160" s="3" t="s">
        <v>1</v>
      </c>
    </row>
    <row r="161" spans="1:7" x14ac:dyDescent="0.25">
      <c r="A161" s="3" t="s">
        <v>269</v>
      </c>
      <c r="E161" s="3" t="s">
        <v>165</v>
      </c>
      <c r="F161" s="3">
        <v>104</v>
      </c>
      <c r="G161" s="3" t="s">
        <v>1</v>
      </c>
    </row>
    <row r="162" spans="1:7" x14ac:dyDescent="0.25">
      <c r="A162" s="3" t="s">
        <v>269</v>
      </c>
      <c r="E162" s="3" t="s">
        <v>166</v>
      </c>
      <c r="F162" s="3">
        <v>135</v>
      </c>
      <c r="G162" s="3" t="s">
        <v>1</v>
      </c>
    </row>
    <row r="163" spans="1:7" x14ac:dyDescent="0.25">
      <c r="A163" s="3" t="s">
        <v>269</v>
      </c>
      <c r="E163" s="3" t="s">
        <v>167</v>
      </c>
      <c r="F163" s="3">
        <v>194</v>
      </c>
      <c r="G163" s="3" t="s">
        <v>1</v>
      </c>
    </row>
    <row r="164" spans="1:7" x14ac:dyDescent="0.25">
      <c r="A164" s="3" t="s">
        <v>270</v>
      </c>
      <c r="E164" s="3" t="s">
        <v>168</v>
      </c>
      <c r="F164" s="3">
        <v>191</v>
      </c>
      <c r="G164" s="3" t="s">
        <v>1</v>
      </c>
    </row>
    <row r="165" spans="1:7" x14ac:dyDescent="0.25">
      <c r="A165" s="3" t="s">
        <v>270</v>
      </c>
      <c r="E165" s="3" t="s">
        <v>169</v>
      </c>
      <c r="F165" s="3">
        <v>98</v>
      </c>
      <c r="G165" s="3" t="s">
        <v>1</v>
      </c>
    </row>
    <row r="166" spans="1:7" x14ac:dyDescent="0.25">
      <c r="A166" s="3" t="s">
        <v>270</v>
      </c>
      <c r="E166" s="3" t="s">
        <v>170</v>
      </c>
      <c r="F166" s="3">
        <v>70</v>
      </c>
      <c r="G166" s="3" t="s">
        <v>1</v>
      </c>
    </row>
    <row r="167" spans="1:7" x14ac:dyDescent="0.25">
      <c r="A167" s="3" t="s">
        <v>270</v>
      </c>
      <c r="E167" s="3" t="s">
        <v>171</v>
      </c>
      <c r="F167" s="3">
        <v>199</v>
      </c>
      <c r="G167" s="3" t="s">
        <v>1</v>
      </c>
    </row>
    <row r="168" spans="1:7" x14ac:dyDescent="0.25">
      <c r="A168" s="3" t="s">
        <v>271</v>
      </c>
      <c r="E168" s="3" t="s">
        <v>172</v>
      </c>
      <c r="F168" s="3">
        <v>30</v>
      </c>
      <c r="G168" s="3" t="s">
        <v>1</v>
      </c>
    </row>
    <row r="169" spans="1:7" x14ac:dyDescent="0.25">
      <c r="A169" s="3" t="s">
        <v>271</v>
      </c>
      <c r="E169" s="3" t="s">
        <v>173</v>
      </c>
      <c r="F169" s="3">
        <v>24</v>
      </c>
      <c r="G169" s="3" t="s">
        <v>1</v>
      </c>
    </row>
    <row r="170" spans="1:7" x14ac:dyDescent="0.25">
      <c r="A170" s="3" t="s">
        <v>271</v>
      </c>
      <c r="E170" s="3" t="s">
        <v>174</v>
      </c>
      <c r="F170" s="3">
        <v>89</v>
      </c>
      <c r="G170" s="3" t="s">
        <v>1</v>
      </c>
    </row>
    <row r="171" spans="1:7" x14ac:dyDescent="0.25">
      <c r="A171" s="3" t="s">
        <v>271</v>
      </c>
      <c r="E171" s="3" t="s">
        <v>175</v>
      </c>
      <c r="F171" s="3">
        <v>193</v>
      </c>
      <c r="G171" s="3" t="s">
        <v>1</v>
      </c>
    </row>
    <row r="172" spans="1:7" x14ac:dyDescent="0.25">
      <c r="A172" s="3" t="s">
        <v>272</v>
      </c>
      <c r="E172" s="3" t="s">
        <v>176</v>
      </c>
      <c r="F172" s="3">
        <v>7</v>
      </c>
      <c r="G172" s="3" t="s">
        <v>1</v>
      </c>
    </row>
    <row r="173" spans="1:7" x14ac:dyDescent="0.25">
      <c r="A173" s="3" t="s">
        <v>272</v>
      </c>
      <c r="E173" s="3" t="s">
        <v>177</v>
      </c>
      <c r="F173" s="3">
        <v>62</v>
      </c>
      <c r="G173" s="3" t="s">
        <v>1</v>
      </c>
    </row>
    <row r="174" spans="1:7" x14ac:dyDescent="0.25">
      <c r="A174" s="3" t="s">
        <v>272</v>
      </c>
      <c r="E174" s="3" t="s">
        <v>178</v>
      </c>
      <c r="F174" s="3">
        <v>67</v>
      </c>
      <c r="G174" s="3" t="s">
        <v>1</v>
      </c>
    </row>
    <row r="175" spans="1:7" x14ac:dyDescent="0.25">
      <c r="A175" s="3" t="s">
        <v>272</v>
      </c>
      <c r="E175" s="3" t="s">
        <v>179</v>
      </c>
      <c r="F175" s="3">
        <v>192</v>
      </c>
      <c r="G175" s="3" t="s">
        <v>1</v>
      </c>
    </row>
    <row r="176" spans="1:7" x14ac:dyDescent="0.25">
      <c r="A176" s="3" t="s">
        <v>273</v>
      </c>
      <c r="E176" s="3" t="s">
        <v>180</v>
      </c>
      <c r="F176" s="3">
        <v>138</v>
      </c>
      <c r="G176" s="3" t="s">
        <v>1</v>
      </c>
    </row>
    <row r="177" spans="1:7" x14ac:dyDescent="0.25">
      <c r="A177" s="3" t="s">
        <v>273</v>
      </c>
      <c r="E177" s="3" t="s">
        <v>181</v>
      </c>
      <c r="F177" s="3">
        <v>220</v>
      </c>
      <c r="G177" s="3" t="s">
        <v>1</v>
      </c>
    </row>
    <row r="178" spans="1:7" x14ac:dyDescent="0.25">
      <c r="A178" s="3" t="s">
        <v>273</v>
      </c>
      <c r="E178" s="3" t="s">
        <v>182</v>
      </c>
      <c r="F178" s="3">
        <v>119</v>
      </c>
      <c r="G178" s="3" t="s">
        <v>1</v>
      </c>
    </row>
    <row r="179" spans="1:7" x14ac:dyDescent="0.25">
      <c r="A179" s="3" t="s">
        <v>273</v>
      </c>
      <c r="E179" s="3" t="s">
        <v>183</v>
      </c>
      <c r="F179" s="3">
        <v>64</v>
      </c>
      <c r="G179" s="3" t="s">
        <v>1</v>
      </c>
    </row>
    <row r="180" spans="1:7" x14ac:dyDescent="0.25">
      <c r="A180" s="3" t="s">
        <v>274</v>
      </c>
      <c r="E180" s="3" t="s">
        <v>184</v>
      </c>
      <c r="F180" s="3">
        <v>44</v>
      </c>
      <c r="G180" s="3" t="s">
        <v>1</v>
      </c>
    </row>
    <row r="181" spans="1:7" x14ac:dyDescent="0.25">
      <c r="A181" s="3" t="s">
        <v>274</v>
      </c>
      <c r="E181" s="3" t="s">
        <v>185</v>
      </c>
      <c r="F181" s="3">
        <v>9</v>
      </c>
      <c r="G181" s="3" t="s">
        <v>1</v>
      </c>
    </row>
    <row r="182" spans="1:7" x14ac:dyDescent="0.25">
      <c r="A182" s="3" t="s">
        <v>274</v>
      </c>
      <c r="E182" s="3" t="s">
        <v>186</v>
      </c>
      <c r="F182" s="3">
        <v>237</v>
      </c>
      <c r="G182" s="3" t="s">
        <v>1</v>
      </c>
    </row>
    <row r="183" spans="1:7" x14ac:dyDescent="0.25">
      <c r="A183" s="3" t="s">
        <v>274</v>
      </c>
      <c r="E183" s="3" t="s">
        <v>187</v>
      </c>
      <c r="F183" s="3">
        <v>68</v>
      </c>
      <c r="G183" s="3" t="s">
        <v>1</v>
      </c>
    </row>
    <row r="184" spans="1:7" x14ac:dyDescent="0.25">
      <c r="A184" s="3" t="s">
        <v>275</v>
      </c>
      <c r="E184" s="3" t="s">
        <v>188</v>
      </c>
      <c r="F184" s="3">
        <v>21</v>
      </c>
      <c r="G184" s="3" t="s">
        <v>1</v>
      </c>
    </row>
    <row r="185" spans="1:7" x14ac:dyDescent="0.25">
      <c r="A185" s="3" t="s">
        <v>275</v>
      </c>
      <c r="E185" s="3" t="s">
        <v>189</v>
      </c>
      <c r="F185" s="3">
        <v>202</v>
      </c>
      <c r="G185" s="3" t="s">
        <v>1</v>
      </c>
    </row>
    <row r="186" spans="1:7" x14ac:dyDescent="0.25">
      <c r="A186" s="3" t="s">
        <v>275</v>
      </c>
      <c r="E186" s="3" t="s">
        <v>190</v>
      </c>
      <c r="F186" s="3">
        <v>159</v>
      </c>
      <c r="G186" s="3" t="s">
        <v>1</v>
      </c>
    </row>
    <row r="187" spans="1:7" x14ac:dyDescent="0.25">
      <c r="A187" s="3" t="s">
        <v>275</v>
      </c>
      <c r="E187" s="3" t="s">
        <v>191</v>
      </c>
      <c r="F187" s="3">
        <v>62</v>
      </c>
      <c r="G187" s="3" t="s">
        <v>1</v>
      </c>
    </row>
    <row r="188" spans="1:7" x14ac:dyDescent="0.25">
      <c r="A188" s="5" t="s">
        <v>206</v>
      </c>
      <c r="E188" s="3" t="s">
        <v>231</v>
      </c>
      <c r="F188" s="3">
        <v>39</v>
      </c>
      <c r="G188" s="3" t="s">
        <v>1</v>
      </c>
    </row>
    <row r="189" spans="1:7" x14ac:dyDescent="0.25">
      <c r="E189" s="3" t="s">
        <v>232</v>
      </c>
      <c r="F189" s="3">
        <v>0</v>
      </c>
      <c r="G189" s="3" t="s">
        <v>1</v>
      </c>
    </row>
    <row r="190" spans="1:7" x14ac:dyDescent="0.25">
      <c r="E190" s="3" t="s">
        <v>233</v>
      </c>
      <c r="F190" s="3">
        <v>0</v>
      </c>
      <c r="G190" s="3" t="s">
        <v>1</v>
      </c>
    </row>
    <row r="191" spans="1:7" x14ac:dyDescent="0.25">
      <c r="E191" s="3" t="s">
        <v>234</v>
      </c>
      <c r="F191" s="3">
        <v>0</v>
      </c>
      <c r="G191" s="3" t="s">
        <v>1</v>
      </c>
    </row>
    <row r="192" spans="1:7" x14ac:dyDescent="0.25">
      <c r="A192" s="4" t="s">
        <v>205</v>
      </c>
      <c r="B192" s="4" t="s">
        <v>81</v>
      </c>
      <c r="C192" s="4">
        <v>0</v>
      </c>
      <c r="D192" s="4">
        <v>12</v>
      </c>
      <c r="E192" s="3" t="s">
        <v>235</v>
      </c>
      <c r="F192" s="3">
        <v>186</v>
      </c>
      <c r="G192" s="3" t="s">
        <v>1</v>
      </c>
    </row>
    <row r="193" spans="1:7" x14ac:dyDescent="0.25">
      <c r="A193" s="4" t="s">
        <v>205</v>
      </c>
      <c r="B193" s="4" t="s">
        <v>81</v>
      </c>
      <c r="C193" s="4">
        <v>0</v>
      </c>
      <c r="D193" s="4">
        <v>12</v>
      </c>
      <c r="E193" s="3" t="s">
        <v>236</v>
      </c>
      <c r="F193" s="3">
        <v>243</v>
      </c>
      <c r="G193" s="3" t="s">
        <v>1</v>
      </c>
    </row>
    <row r="194" spans="1:7" x14ac:dyDescent="0.25">
      <c r="A194" s="4" t="s">
        <v>205</v>
      </c>
      <c r="B194" s="4" t="s">
        <v>81</v>
      </c>
      <c r="C194" s="4">
        <v>0</v>
      </c>
      <c r="D194" s="4">
        <v>12</v>
      </c>
      <c r="E194" s="3" t="s">
        <v>237</v>
      </c>
      <c r="F194" s="3">
        <v>94</v>
      </c>
      <c r="G194" s="3" t="s">
        <v>1</v>
      </c>
    </row>
    <row r="195" spans="1:7" x14ac:dyDescent="0.25">
      <c r="A195" s="4" t="s">
        <v>205</v>
      </c>
      <c r="B195" s="4" t="s">
        <v>81</v>
      </c>
      <c r="C195" s="4">
        <v>0</v>
      </c>
      <c r="D195" s="4">
        <v>12</v>
      </c>
      <c r="E195" s="3" t="s">
        <v>238</v>
      </c>
      <c r="F195" s="3">
        <v>64</v>
      </c>
      <c r="G195" s="3" t="s">
        <v>1</v>
      </c>
    </row>
    <row r="196" spans="1:7" x14ac:dyDescent="0.25">
      <c r="A196" s="4" t="s">
        <v>230</v>
      </c>
      <c r="B196" s="4" t="s">
        <v>81</v>
      </c>
      <c r="C196" s="4">
        <v>0</v>
      </c>
      <c r="D196" s="4">
        <v>12</v>
      </c>
      <c r="E196" s="3" t="s">
        <v>239</v>
      </c>
      <c r="F196" s="3">
        <v>177</v>
      </c>
      <c r="G196" s="3" t="s">
        <v>1</v>
      </c>
    </row>
    <row r="197" spans="1:7" x14ac:dyDescent="0.25">
      <c r="A197" s="4" t="s">
        <v>230</v>
      </c>
      <c r="B197" s="4" t="s">
        <v>81</v>
      </c>
      <c r="C197" s="4">
        <v>0</v>
      </c>
      <c r="D197" s="4">
        <v>12</v>
      </c>
      <c r="E197" s="3" t="s">
        <v>240</v>
      </c>
      <c r="F197" s="3">
        <v>58</v>
      </c>
      <c r="G197" s="3" t="s">
        <v>1</v>
      </c>
    </row>
    <row r="198" spans="1:7" x14ac:dyDescent="0.25">
      <c r="A198" s="4" t="s">
        <v>230</v>
      </c>
      <c r="B198" s="4" t="s">
        <v>81</v>
      </c>
      <c r="C198" s="4">
        <v>0</v>
      </c>
      <c r="D198" s="4">
        <v>12</v>
      </c>
      <c r="E198" s="3" t="s">
        <v>241</v>
      </c>
      <c r="F198" s="3">
        <v>142</v>
      </c>
      <c r="G198" s="3" t="s">
        <v>1</v>
      </c>
    </row>
    <row r="199" spans="1:7" x14ac:dyDescent="0.25">
      <c r="A199" s="4" t="s">
        <v>230</v>
      </c>
      <c r="B199" s="4" t="s">
        <v>81</v>
      </c>
      <c r="C199" s="4">
        <v>0</v>
      </c>
      <c r="D199" s="4">
        <v>12</v>
      </c>
      <c r="E199" s="3" t="s">
        <v>242</v>
      </c>
      <c r="F199" s="3">
        <v>64</v>
      </c>
      <c r="G199" s="3" t="s">
        <v>1</v>
      </c>
    </row>
    <row r="200" spans="1:7" x14ac:dyDescent="0.25">
      <c r="E200" s="3" t="s">
        <v>243</v>
      </c>
      <c r="F200" s="3">
        <v>0</v>
      </c>
      <c r="G200" s="3" t="s">
        <v>1</v>
      </c>
    </row>
    <row r="201" spans="1:7" x14ac:dyDescent="0.25">
      <c r="E201" s="3" t="s">
        <v>244</v>
      </c>
      <c r="F201" s="3">
        <v>0</v>
      </c>
      <c r="G201" s="3" t="s">
        <v>1</v>
      </c>
    </row>
    <row r="202" spans="1:7" x14ac:dyDescent="0.25">
      <c r="E202" s="3" t="s">
        <v>245</v>
      </c>
      <c r="F202" s="3">
        <v>0</v>
      </c>
      <c r="G202" s="3" t="s">
        <v>1</v>
      </c>
    </row>
    <row r="203" spans="1:7" x14ac:dyDescent="0.25">
      <c r="E203" s="3" t="s">
        <v>246</v>
      </c>
      <c r="F203" s="3">
        <v>0</v>
      </c>
      <c r="G203" s="3" t="s">
        <v>1</v>
      </c>
    </row>
    <row r="204" spans="1:7" x14ac:dyDescent="0.25">
      <c r="E204" s="3" t="s">
        <v>247</v>
      </c>
      <c r="F204" s="3">
        <v>0</v>
      </c>
      <c r="G204" s="3" t="s">
        <v>1</v>
      </c>
    </row>
    <row r="205" spans="1:7" x14ac:dyDescent="0.25">
      <c r="E205" s="3" t="s">
        <v>248</v>
      </c>
      <c r="F205" s="3">
        <v>0</v>
      </c>
      <c r="G205" s="3" t="s">
        <v>1</v>
      </c>
    </row>
    <row r="206" spans="1:7" x14ac:dyDescent="0.25">
      <c r="E206" s="3" t="s">
        <v>249</v>
      </c>
      <c r="F206" s="3">
        <v>0</v>
      </c>
      <c r="G206" s="3" t="s">
        <v>1</v>
      </c>
    </row>
    <row r="207" spans="1:7" x14ac:dyDescent="0.25">
      <c r="E207" s="3" t="s">
        <v>250</v>
      </c>
      <c r="F207" s="3">
        <v>0</v>
      </c>
      <c r="G207" s="3" t="s">
        <v>1</v>
      </c>
    </row>
    <row r="208" spans="1:7" x14ac:dyDescent="0.25">
      <c r="E208" s="3" t="s">
        <v>251</v>
      </c>
      <c r="F208" s="3">
        <v>0</v>
      </c>
      <c r="G208" s="3" t="s">
        <v>1</v>
      </c>
    </row>
    <row r="209" spans="5:7" x14ac:dyDescent="0.25">
      <c r="E209" s="3" t="s">
        <v>252</v>
      </c>
      <c r="F209" s="3">
        <v>0</v>
      </c>
      <c r="G209" s="3" t="s">
        <v>1</v>
      </c>
    </row>
    <row r="210" spans="5:7" x14ac:dyDescent="0.25">
      <c r="E210" s="3" t="s">
        <v>253</v>
      </c>
      <c r="F210" s="3">
        <v>0</v>
      </c>
      <c r="G210" s="3" t="s">
        <v>1</v>
      </c>
    </row>
    <row r="211" spans="5:7" x14ac:dyDescent="0.25">
      <c r="E211" s="3" t="s">
        <v>254</v>
      </c>
      <c r="F211" s="3">
        <v>0</v>
      </c>
      <c r="G211" s="3" t="s">
        <v>1</v>
      </c>
    </row>
    <row r="212" spans="5:7" x14ac:dyDescent="0.25">
      <c r="E212" s="3" t="s">
        <v>255</v>
      </c>
      <c r="F212" s="3">
        <v>0</v>
      </c>
      <c r="G212" s="3" t="s">
        <v>1</v>
      </c>
    </row>
    <row r="213" spans="5:7" x14ac:dyDescent="0.25">
      <c r="E213" s="3" t="s">
        <v>256</v>
      </c>
      <c r="F213" s="3">
        <v>0</v>
      </c>
      <c r="G213" s="3" t="s">
        <v>1</v>
      </c>
    </row>
    <row r="214" spans="5:7" x14ac:dyDescent="0.25">
      <c r="E214" s="3" t="s">
        <v>257</v>
      </c>
      <c r="F214" s="3">
        <v>0</v>
      </c>
      <c r="G214" s="3" t="s">
        <v>1</v>
      </c>
    </row>
    <row r="215" spans="5:7" x14ac:dyDescent="0.25">
      <c r="E215" s="3" t="s">
        <v>258</v>
      </c>
      <c r="F215" s="3">
        <v>0</v>
      </c>
      <c r="G215" s="3" t="s">
        <v>1</v>
      </c>
    </row>
    <row r="216" spans="5:7" x14ac:dyDescent="0.25">
      <c r="E216" s="3" t="s">
        <v>259</v>
      </c>
      <c r="F216" s="3">
        <v>0</v>
      </c>
      <c r="G216" s="3" t="s">
        <v>1</v>
      </c>
    </row>
    <row r="217" spans="5:7" x14ac:dyDescent="0.25">
      <c r="E217" s="3" t="s">
        <v>260</v>
      </c>
      <c r="F217" s="3">
        <v>0</v>
      </c>
      <c r="G217" s="3" t="s">
        <v>1</v>
      </c>
    </row>
    <row r="218" spans="5:7" x14ac:dyDescent="0.25">
      <c r="E218" s="3" t="s">
        <v>261</v>
      </c>
      <c r="F218" s="3">
        <v>0</v>
      </c>
      <c r="G218" s="3" t="s">
        <v>1</v>
      </c>
    </row>
    <row r="219" spans="5:7" x14ac:dyDescent="0.25">
      <c r="E219" s="3" t="s">
        <v>262</v>
      </c>
      <c r="F219" s="3">
        <v>0</v>
      </c>
      <c r="G219" s="3" t="s">
        <v>1</v>
      </c>
    </row>
    <row r="220" spans="5:7" x14ac:dyDescent="0.25">
      <c r="E220" s="3" t="s">
        <v>263</v>
      </c>
      <c r="F220" s="3">
        <v>0</v>
      </c>
      <c r="G220" s="3" t="s">
        <v>1</v>
      </c>
    </row>
    <row r="221" spans="5:7" x14ac:dyDescent="0.25">
      <c r="E221" s="3" t="s">
        <v>264</v>
      </c>
      <c r="F221" s="3">
        <v>0</v>
      </c>
      <c r="G221" s="3" t="s">
        <v>1</v>
      </c>
    </row>
    <row r="222" spans="5:7" x14ac:dyDescent="0.25">
      <c r="E222" s="3" t="s">
        <v>265</v>
      </c>
      <c r="F222" s="3">
        <v>0</v>
      </c>
      <c r="G222" s="3" t="s">
        <v>1</v>
      </c>
    </row>
    <row r="223" spans="5:7" x14ac:dyDescent="0.25">
      <c r="E223" s="3" t="s">
        <v>266</v>
      </c>
      <c r="F223" s="3">
        <v>0</v>
      </c>
      <c r="G223" s="3" t="s">
        <v>1</v>
      </c>
    </row>
  </sheetData>
  <mergeCells count="1">
    <mergeCell ref="A1:G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4" sqref="A4"/>
    </sheetView>
  </sheetViews>
  <sheetFormatPr defaultRowHeight="15" x14ac:dyDescent="0.25"/>
  <cols>
    <col min="4" max="4" width="35.5703125" customWidth="1"/>
  </cols>
  <sheetData>
    <row r="1" spans="1:4" x14ac:dyDescent="0.25">
      <c r="A1" s="1" t="s">
        <v>207</v>
      </c>
    </row>
    <row r="2" spans="1:4" x14ac:dyDescent="0.25">
      <c r="A2" s="1" t="s">
        <v>208</v>
      </c>
    </row>
    <row r="3" spans="1:4" x14ac:dyDescent="0.25">
      <c r="A3" s="1" t="s">
        <v>209</v>
      </c>
    </row>
    <row r="4" spans="1:4" x14ac:dyDescent="0.25">
      <c r="A4" s="1" t="s">
        <v>210</v>
      </c>
    </row>
    <row r="9" spans="1:4" ht="56.25" x14ac:dyDescent="0.25">
      <c r="D9" s="2" t="s">
        <v>227</v>
      </c>
    </row>
    <row r="10" spans="1:4" ht="37.5" x14ac:dyDescent="0.25">
      <c r="D10" s="2" t="s">
        <v>228</v>
      </c>
    </row>
    <row r="11" spans="1:4" ht="37.5" x14ac:dyDescent="0.25">
      <c r="D11" s="2" t="s">
        <v>229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1" sqref="C1"/>
    </sheetView>
  </sheetViews>
  <sheetFormatPr defaultRowHeight="15" x14ac:dyDescent="0.25"/>
  <cols>
    <col min="3" max="3" width="24.140625" customWidth="1"/>
  </cols>
  <sheetData>
    <row r="1" spans="1:5" x14ac:dyDescent="0.25">
      <c r="C1" t="s">
        <v>211</v>
      </c>
      <c r="D1">
        <v>47.182743072509702</v>
      </c>
      <c r="E1" t="s">
        <v>212</v>
      </c>
    </row>
    <row r="2" spans="1:5" x14ac:dyDescent="0.25">
      <c r="C2" t="s">
        <v>213</v>
      </c>
      <c r="D2">
        <v>47.182743072509702</v>
      </c>
      <c r="E2" t="s">
        <v>212</v>
      </c>
    </row>
    <row r="3" spans="1:5" x14ac:dyDescent="0.25">
      <c r="C3" t="s">
        <v>214</v>
      </c>
      <c r="D3">
        <v>-120.864128112792</v>
      </c>
      <c r="E3" t="s">
        <v>212</v>
      </c>
    </row>
    <row r="4" spans="1:5" x14ac:dyDescent="0.25">
      <c r="C4" t="s">
        <v>215</v>
      </c>
      <c r="D4">
        <v>-120.864128112792</v>
      </c>
      <c r="E4" t="s">
        <v>212</v>
      </c>
    </row>
    <row r="5" spans="1:5" x14ac:dyDescent="0.25">
      <c r="C5" t="s">
        <v>216</v>
      </c>
      <c r="D5">
        <v>8.13727751374244E-2</v>
      </c>
      <c r="E5" t="s">
        <v>212</v>
      </c>
    </row>
    <row r="6" spans="1:5" x14ac:dyDescent="0.25">
      <c r="C6" t="s">
        <v>217</v>
      </c>
      <c r="D6">
        <v>8.13727751374244E-2</v>
      </c>
      <c r="E6" t="s">
        <v>212</v>
      </c>
    </row>
    <row r="10" spans="1:5" x14ac:dyDescent="0.25">
      <c r="A10" t="s">
        <v>78</v>
      </c>
      <c r="C10" t="s">
        <v>218</v>
      </c>
      <c r="D10" t="s">
        <v>219</v>
      </c>
      <c r="E10" t="s">
        <v>220</v>
      </c>
    </row>
    <row r="11" spans="1:5" x14ac:dyDescent="0.25">
      <c r="C11" t="s">
        <v>221</v>
      </c>
      <c r="D11">
        <v>-2.5715558528900102</v>
      </c>
      <c r="E11" t="s">
        <v>212</v>
      </c>
    </row>
    <row r="12" spans="1:5" x14ac:dyDescent="0.25">
      <c r="C12" t="s">
        <v>222</v>
      </c>
      <c r="D12">
        <v>-2.5715558528900102</v>
      </c>
      <c r="E12" t="s">
        <v>212</v>
      </c>
    </row>
    <row r="13" spans="1:5" x14ac:dyDescent="0.25">
      <c r="C13" t="s">
        <v>223</v>
      </c>
      <c r="D13">
        <v>21.841817855834901</v>
      </c>
      <c r="E13" t="s">
        <v>212</v>
      </c>
    </row>
    <row r="14" spans="1:5" x14ac:dyDescent="0.25">
      <c r="C14" t="s">
        <v>224</v>
      </c>
      <c r="D14">
        <v>21.841817855834901</v>
      </c>
      <c r="E14" t="s">
        <v>212</v>
      </c>
    </row>
    <row r="15" spans="1:5" x14ac:dyDescent="0.25">
      <c r="C15" t="s">
        <v>225</v>
      </c>
      <c r="D15">
        <v>-7.1375265121459899</v>
      </c>
      <c r="E15" t="s">
        <v>212</v>
      </c>
    </row>
    <row r="16" spans="1:5" x14ac:dyDescent="0.25">
      <c r="C16" t="s">
        <v>226</v>
      </c>
      <c r="D16">
        <v>-7.1375265121459899</v>
      </c>
      <c r="E16" t="s">
        <v>212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15" sqref="B15"/>
    </sheetView>
  </sheetViews>
  <sheetFormatPr defaultRowHeight="15" x14ac:dyDescent="0.25"/>
  <cols>
    <col min="1" max="1" width="15.85546875" customWidth="1"/>
    <col min="2" max="2" width="34.42578125" customWidth="1"/>
  </cols>
  <sheetData>
    <row r="1" spans="1:3" x14ac:dyDescent="0.25">
      <c r="A1" t="s">
        <v>276</v>
      </c>
      <c r="B1">
        <v>0.82903665444045904</v>
      </c>
    </row>
    <row r="2" spans="1:3" x14ac:dyDescent="0.25">
      <c r="A2" t="s">
        <v>277</v>
      </c>
      <c r="B2">
        <v>-2.1330859061840299</v>
      </c>
    </row>
    <row r="3" spans="1:3" x14ac:dyDescent="0.25">
      <c r="A3" t="s">
        <v>278</v>
      </c>
      <c r="B3">
        <v>-0.120170265436172</v>
      </c>
      <c r="C3">
        <v>100</v>
      </c>
    </row>
    <row r="4" spans="1:3" x14ac:dyDescent="0.25">
      <c r="A4" t="s">
        <v>279</v>
      </c>
      <c r="B4">
        <v>8.181919E-2</v>
      </c>
    </row>
    <row r="5" spans="1:3" x14ac:dyDescent="0.25">
      <c r="A5" t="s">
        <v>280</v>
      </c>
      <c r="B5">
        <v>6378137</v>
      </c>
    </row>
    <row r="6" spans="1:3" x14ac:dyDescent="0.25">
      <c r="A6" t="s">
        <v>282</v>
      </c>
      <c r="B6">
        <v>6389773.63943002</v>
      </c>
    </row>
    <row r="9" spans="1:3" x14ac:dyDescent="0.25">
      <c r="A9" t="s">
        <v>281</v>
      </c>
      <c r="B9">
        <f xml:space="preserve"> (B6 + B3)*COS(B1)*COS(B2)</f>
        <v>-2301415.8053225353</v>
      </c>
    </row>
    <row r="10" spans="1:3" x14ac:dyDescent="0.25">
      <c r="A10" t="s">
        <v>283</v>
      </c>
      <c r="B10">
        <f xml:space="preserve"> (B6 + C3)*COS(B1)*COS(B2)</f>
        <v>-2301451.8657778217</v>
      </c>
    </row>
    <row r="11" spans="1:3" x14ac:dyDescent="0.25">
      <c r="A11" t="s">
        <v>284</v>
      </c>
      <c r="B11">
        <f xml:space="preserve"> (B6 + B3)*COS(B1)*SIN(B2)</f>
        <v>-3652208.1402566512</v>
      </c>
    </row>
    <row r="12" spans="1:3" x14ac:dyDescent="0.25">
      <c r="A12" t="s">
        <v>285</v>
      </c>
      <c r="B12">
        <f xml:space="preserve"> (B6 + C3)*COS(B1)*SIN(B2)</f>
        <v>-3652265.3660252551</v>
      </c>
    </row>
    <row r="13" spans="1:3" x14ac:dyDescent="0.25">
      <c r="A13" t="s">
        <v>286</v>
      </c>
      <c r="B13">
        <f xml:space="preserve"> (B6*(1-POWER(B4,2))+B3)*SIN(B1)</f>
        <v>4679520.2969140047</v>
      </c>
    </row>
    <row r="14" spans="1:3" x14ac:dyDescent="0.25">
      <c r="A14" t="s">
        <v>287</v>
      </c>
      <c r="B14">
        <f xml:space="preserve"> (B6*(1-POWER(B4,2))+C3)*SIN(B1)</f>
        <v>4679594.1136022685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User</dc:creator>
  <cp:lastModifiedBy>HP User</cp:lastModifiedBy>
  <dcterms:created xsi:type="dcterms:W3CDTF">2012-08-12T15:41:44Z</dcterms:created>
  <dcterms:modified xsi:type="dcterms:W3CDTF">2014-01-28T02:46:37Z</dcterms:modified>
</cp:coreProperties>
</file>