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lio\OneDrive\Área de Trabalho\Excel IA\"/>
    </mc:Choice>
  </mc:AlternateContent>
  <xr:revisionPtr revIDLastSave="0" documentId="13_ncr:1_{B97378D7-428B-46C3-9D80-4915CB75A9D2}" xr6:coauthVersionLast="47" xr6:coauthVersionMax="47" xr10:uidLastSave="{00000000-0000-0000-0000-000000000000}"/>
  <bookViews>
    <workbookView xWindow="20370" yWindow="-120" windowWidth="29040" windowHeight="16440" firstSheet="4" activeTab="4" xr2:uid="{E52A38B3-0271-47E9-A202-43F05ECF2AEC}"/>
  </bookViews>
  <sheets>
    <sheet name="Assets" sheetId="2" state="hidden" r:id="rId1"/>
    <sheet name="Base" sheetId="1" state="hidden" r:id="rId2"/>
    <sheet name="Planilha1" sheetId="5" state="hidden" r:id="rId3"/>
    <sheet name="Cálculos" sheetId="3" state="hidden" r:id="rId4"/>
    <sheet name="Dashboard" sheetId="4" r:id="rId5"/>
  </sheets>
  <definedNames>
    <definedName name="DadosExternos_1" localSheetId="2" hidden="1">Planilha1!$A$3:$L$1003</definedName>
    <definedName name="SegmentaçãodeDados_Age_Group">#N/A</definedName>
    <definedName name="SegmentaçãodeDados_Gende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1001" i="1" l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J490" i="1"/>
  <c r="I490" i="1"/>
  <c r="I489" i="1"/>
  <c r="J489" i="1" s="1"/>
  <c r="I488" i="1"/>
  <c r="J488" i="1" s="1"/>
  <c r="I487" i="1"/>
  <c r="J487" i="1" s="1"/>
  <c r="J486" i="1"/>
  <c r="I486" i="1"/>
  <c r="I485" i="1"/>
  <c r="J485" i="1" s="1"/>
  <c r="I484" i="1"/>
  <c r="J484" i="1" s="1"/>
  <c r="I483" i="1"/>
  <c r="J483" i="1" s="1"/>
  <c r="I482" i="1"/>
  <c r="J482" i="1" s="1"/>
  <c r="I481" i="1"/>
  <c r="J481" i="1" s="1"/>
  <c r="J480" i="1"/>
  <c r="I480" i="1"/>
  <c r="I479" i="1"/>
  <c r="J479" i="1" s="1"/>
  <c r="I478" i="1"/>
  <c r="J478" i="1" s="1"/>
  <c r="I477" i="1"/>
  <c r="J477" i="1" s="1"/>
  <c r="I476" i="1"/>
  <c r="J476" i="1" s="1"/>
  <c r="I475" i="1"/>
  <c r="J475" i="1" s="1"/>
  <c r="J474" i="1"/>
  <c r="I474" i="1"/>
  <c r="I473" i="1"/>
  <c r="J473" i="1" s="1"/>
  <c r="I472" i="1"/>
  <c r="J472" i="1" s="1"/>
  <c r="I471" i="1"/>
  <c r="J471" i="1" s="1"/>
  <c r="J470" i="1"/>
  <c r="I470" i="1"/>
  <c r="I469" i="1"/>
  <c r="J469" i="1" s="1"/>
  <c r="I468" i="1"/>
  <c r="J468" i="1" s="1"/>
  <c r="I467" i="1"/>
  <c r="J467" i="1" s="1"/>
  <c r="I466" i="1"/>
  <c r="J466" i="1" s="1"/>
  <c r="I465" i="1"/>
  <c r="J465" i="1" s="1"/>
  <c r="J464" i="1"/>
  <c r="I464" i="1"/>
  <c r="I463" i="1"/>
  <c r="J463" i="1" s="1"/>
  <c r="I462" i="1"/>
  <c r="J462" i="1" s="1"/>
  <c r="I461" i="1"/>
  <c r="J461" i="1" s="1"/>
  <c r="I460" i="1"/>
  <c r="J460" i="1" s="1"/>
  <c r="I459" i="1"/>
  <c r="J459" i="1" s="1"/>
  <c r="J458" i="1"/>
  <c r="I458" i="1"/>
  <c r="I457" i="1"/>
  <c r="J457" i="1" s="1"/>
  <c r="I456" i="1"/>
  <c r="J456" i="1" s="1"/>
  <c r="I455" i="1"/>
  <c r="J455" i="1" s="1"/>
  <c r="J454" i="1"/>
  <c r="I454" i="1"/>
  <c r="I453" i="1"/>
  <c r="J453" i="1" s="1"/>
  <c r="I452" i="1"/>
  <c r="J452" i="1" s="1"/>
  <c r="I451" i="1"/>
  <c r="J451" i="1" s="1"/>
  <c r="I450" i="1"/>
  <c r="J450" i="1" s="1"/>
  <c r="I449" i="1"/>
  <c r="J449" i="1" s="1"/>
  <c r="J448" i="1"/>
  <c r="I448" i="1"/>
  <c r="I447" i="1"/>
  <c r="J447" i="1" s="1"/>
  <c r="I446" i="1"/>
  <c r="J446" i="1" s="1"/>
  <c r="I445" i="1"/>
  <c r="J445" i="1" s="1"/>
  <c r="I444" i="1"/>
  <c r="J444" i="1" s="1"/>
  <c r="I443" i="1"/>
  <c r="J443" i="1" s="1"/>
  <c r="J442" i="1"/>
  <c r="I442" i="1"/>
  <c r="I441" i="1"/>
  <c r="J441" i="1" s="1"/>
  <c r="I440" i="1"/>
  <c r="J440" i="1" s="1"/>
  <c r="I439" i="1"/>
  <c r="J439" i="1" s="1"/>
  <c r="J438" i="1"/>
  <c r="I438" i="1"/>
  <c r="I437" i="1"/>
  <c r="J437" i="1" s="1"/>
  <c r="I436" i="1"/>
  <c r="J436" i="1" s="1"/>
  <c r="I435" i="1"/>
  <c r="J435" i="1" s="1"/>
  <c r="I434" i="1"/>
  <c r="J434" i="1" s="1"/>
  <c r="I433" i="1"/>
  <c r="J433" i="1" s="1"/>
  <c r="J432" i="1"/>
  <c r="I432" i="1"/>
  <c r="I431" i="1"/>
  <c r="J431" i="1" s="1"/>
  <c r="I430" i="1"/>
  <c r="J430" i="1" s="1"/>
  <c r="I429" i="1"/>
  <c r="J429" i="1" s="1"/>
  <c r="I428" i="1"/>
  <c r="J428" i="1" s="1"/>
  <c r="I427" i="1"/>
  <c r="J427" i="1" s="1"/>
  <c r="J426" i="1"/>
  <c r="I426" i="1"/>
  <c r="I425" i="1"/>
  <c r="J425" i="1" s="1"/>
  <c r="I424" i="1"/>
  <c r="J424" i="1" s="1"/>
  <c r="I423" i="1"/>
  <c r="J423" i="1" s="1"/>
  <c r="J422" i="1"/>
  <c r="I422" i="1"/>
  <c r="I421" i="1"/>
  <c r="J421" i="1" s="1"/>
  <c r="I420" i="1"/>
  <c r="J420" i="1" s="1"/>
  <c r="I419" i="1"/>
  <c r="J419" i="1" s="1"/>
  <c r="I418" i="1"/>
  <c r="J418" i="1" s="1"/>
  <c r="I417" i="1"/>
  <c r="J417" i="1" s="1"/>
  <c r="J416" i="1"/>
  <c r="I416" i="1"/>
  <c r="I415" i="1"/>
  <c r="J415" i="1" s="1"/>
  <c r="I414" i="1"/>
  <c r="J414" i="1" s="1"/>
  <c r="I413" i="1"/>
  <c r="J413" i="1" s="1"/>
  <c r="I412" i="1"/>
  <c r="J412" i="1" s="1"/>
  <c r="I411" i="1"/>
  <c r="J411" i="1" s="1"/>
  <c r="J410" i="1"/>
  <c r="I410" i="1"/>
  <c r="I409" i="1"/>
  <c r="J409" i="1" s="1"/>
  <c r="I408" i="1"/>
  <c r="J408" i="1" s="1"/>
  <c r="I407" i="1"/>
  <c r="J407" i="1" s="1"/>
  <c r="J406" i="1"/>
  <c r="I406" i="1"/>
  <c r="I405" i="1"/>
  <c r="J405" i="1" s="1"/>
  <c r="I404" i="1"/>
  <c r="J404" i="1" s="1"/>
  <c r="I403" i="1"/>
  <c r="J403" i="1" s="1"/>
  <c r="I402" i="1"/>
  <c r="J402" i="1" s="1"/>
  <c r="I401" i="1"/>
  <c r="J401" i="1" s="1"/>
  <c r="J400" i="1"/>
  <c r="I400" i="1"/>
  <c r="I399" i="1"/>
  <c r="J399" i="1" s="1"/>
  <c r="I398" i="1"/>
  <c r="J398" i="1" s="1"/>
  <c r="I397" i="1"/>
  <c r="J397" i="1" s="1"/>
  <c r="I396" i="1"/>
  <c r="J396" i="1" s="1"/>
  <c r="I395" i="1"/>
  <c r="J395" i="1" s="1"/>
  <c r="J394" i="1"/>
  <c r="I394" i="1"/>
  <c r="I393" i="1"/>
  <c r="J393" i="1" s="1"/>
  <c r="I392" i="1"/>
  <c r="J392" i="1" s="1"/>
  <c r="I391" i="1"/>
  <c r="J391" i="1" s="1"/>
  <c r="J390" i="1"/>
  <c r="I390" i="1"/>
  <c r="I389" i="1"/>
  <c r="J389" i="1" s="1"/>
  <c r="I388" i="1"/>
  <c r="J388" i="1" s="1"/>
  <c r="I387" i="1"/>
  <c r="J387" i="1" s="1"/>
  <c r="I386" i="1"/>
  <c r="J386" i="1" s="1"/>
  <c r="I385" i="1"/>
  <c r="J385" i="1" s="1"/>
  <c r="J384" i="1"/>
  <c r="I384" i="1"/>
  <c r="I383" i="1"/>
  <c r="J383" i="1" s="1"/>
  <c r="I382" i="1"/>
  <c r="J382" i="1" s="1"/>
  <c r="I381" i="1"/>
  <c r="J381" i="1" s="1"/>
  <c r="I380" i="1"/>
  <c r="J380" i="1" s="1"/>
  <c r="I379" i="1"/>
  <c r="J379" i="1" s="1"/>
  <c r="J378" i="1"/>
  <c r="I378" i="1"/>
  <c r="I377" i="1"/>
  <c r="J377" i="1" s="1"/>
  <c r="I376" i="1"/>
  <c r="J376" i="1" s="1"/>
  <c r="I375" i="1"/>
  <c r="J375" i="1" s="1"/>
  <c r="J374" i="1"/>
  <c r="I374" i="1"/>
  <c r="I373" i="1"/>
  <c r="J373" i="1" s="1"/>
  <c r="I372" i="1"/>
  <c r="J372" i="1" s="1"/>
  <c r="I371" i="1"/>
  <c r="J371" i="1" s="1"/>
  <c r="I370" i="1"/>
  <c r="J370" i="1" s="1"/>
  <c r="I369" i="1"/>
  <c r="J369" i="1" s="1"/>
  <c r="J368" i="1"/>
  <c r="I368" i="1"/>
  <c r="I367" i="1"/>
  <c r="J367" i="1" s="1"/>
  <c r="I366" i="1"/>
  <c r="J366" i="1" s="1"/>
  <c r="I365" i="1"/>
  <c r="J365" i="1" s="1"/>
  <c r="I364" i="1"/>
  <c r="J364" i="1" s="1"/>
  <c r="I363" i="1"/>
  <c r="J363" i="1" s="1"/>
  <c r="J362" i="1"/>
  <c r="I362" i="1"/>
  <c r="I361" i="1"/>
  <c r="J361" i="1" s="1"/>
  <c r="I360" i="1"/>
  <c r="J360" i="1" s="1"/>
  <c r="I359" i="1"/>
  <c r="J359" i="1" s="1"/>
  <c r="J358" i="1"/>
  <c r="I358" i="1"/>
  <c r="I357" i="1"/>
  <c r="J357" i="1" s="1"/>
  <c r="I356" i="1"/>
  <c r="J356" i="1" s="1"/>
  <c r="I355" i="1"/>
  <c r="J355" i="1" s="1"/>
  <c r="I354" i="1"/>
  <c r="J354" i="1" s="1"/>
  <c r="I353" i="1"/>
  <c r="J353" i="1" s="1"/>
  <c r="J352" i="1"/>
  <c r="I352" i="1"/>
  <c r="I351" i="1"/>
  <c r="J351" i="1" s="1"/>
  <c r="I350" i="1"/>
  <c r="J350" i="1" s="1"/>
  <c r="I349" i="1"/>
  <c r="J349" i="1" s="1"/>
  <c r="I348" i="1"/>
  <c r="J348" i="1" s="1"/>
  <c r="I347" i="1"/>
  <c r="J347" i="1" s="1"/>
  <c r="J346" i="1"/>
  <c r="I346" i="1"/>
  <c r="I345" i="1"/>
  <c r="J345" i="1" s="1"/>
  <c r="I344" i="1"/>
  <c r="J344" i="1" s="1"/>
  <c r="I343" i="1"/>
  <c r="J343" i="1" s="1"/>
  <c r="J342" i="1"/>
  <c r="I342" i="1"/>
  <c r="I341" i="1"/>
  <c r="J341" i="1" s="1"/>
  <c r="I340" i="1"/>
  <c r="J340" i="1" s="1"/>
  <c r="I339" i="1"/>
  <c r="J339" i="1" s="1"/>
  <c r="I338" i="1"/>
  <c r="J338" i="1" s="1"/>
  <c r="I337" i="1"/>
  <c r="J337" i="1" s="1"/>
  <c r="J336" i="1"/>
  <c r="I336" i="1"/>
  <c r="I335" i="1"/>
  <c r="J335" i="1" s="1"/>
  <c r="I334" i="1"/>
  <c r="J334" i="1" s="1"/>
  <c r="I333" i="1"/>
  <c r="J333" i="1" s="1"/>
  <c r="I332" i="1"/>
  <c r="J332" i="1" s="1"/>
  <c r="I331" i="1"/>
  <c r="J331" i="1" s="1"/>
  <c r="J330" i="1"/>
  <c r="I330" i="1"/>
  <c r="I329" i="1"/>
  <c r="J329" i="1" s="1"/>
  <c r="I328" i="1"/>
  <c r="J328" i="1" s="1"/>
  <c r="I327" i="1"/>
  <c r="J327" i="1" s="1"/>
  <c r="J326" i="1"/>
  <c r="I326" i="1"/>
  <c r="I325" i="1"/>
  <c r="J325" i="1" s="1"/>
  <c r="I324" i="1"/>
  <c r="J324" i="1" s="1"/>
  <c r="I323" i="1"/>
  <c r="J323" i="1" s="1"/>
  <c r="I322" i="1"/>
  <c r="J322" i="1" s="1"/>
  <c r="I321" i="1"/>
  <c r="J321" i="1" s="1"/>
  <c r="J320" i="1"/>
  <c r="I320" i="1"/>
  <c r="I319" i="1"/>
  <c r="J319" i="1" s="1"/>
  <c r="I318" i="1"/>
  <c r="J318" i="1" s="1"/>
  <c r="I317" i="1"/>
  <c r="J317" i="1" s="1"/>
  <c r="I316" i="1"/>
  <c r="J316" i="1" s="1"/>
  <c r="I315" i="1"/>
  <c r="J315" i="1" s="1"/>
  <c r="J314" i="1"/>
  <c r="I314" i="1"/>
  <c r="I313" i="1"/>
  <c r="J313" i="1" s="1"/>
  <c r="I312" i="1"/>
  <c r="J312" i="1" s="1"/>
  <c r="I311" i="1"/>
  <c r="J311" i="1" s="1"/>
  <c r="J310" i="1"/>
  <c r="I310" i="1"/>
  <c r="I309" i="1"/>
  <c r="J309" i="1" s="1"/>
  <c r="I308" i="1"/>
  <c r="J308" i="1" s="1"/>
  <c r="I307" i="1"/>
  <c r="J307" i="1" s="1"/>
  <c r="I306" i="1"/>
  <c r="J306" i="1" s="1"/>
  <c r="I305" i="1"/>
  <c r="J305" i="1" s="1"/>
  <c r="J304" i="1"/>
  <c r="I304" i="1"/>
  <c r="I303" i="1"/>
  <c r="J303" i="1" s="1"/>
  <c r="I302" i="1"/>
  <c r="J302" i="1" s="1"/>
  <c r="I301" i="1"/>
  <c r="J301" i="1" s="1"/>
  <c r="I300" i="1"/>
  <c r="J300" i="1" s="1"/>
  <c r="I299" i="1"/>
  <c r="J299" i="1" s="1"/>
  <c r="J298" i="1"/>
  <c r="I298" i="1"/>
  <c r="I297" i="1"/>
  <c r="J297" i="1" s="1"/>
  <c r="I296" i="1"/>
  <c r="J296" i="1" s="1"/>
  <c r="I295" i="1"/>
  <c r="J295" i="1" s="1"/>
  <c r="J294" i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J288" i="1"/>
  <c r="I288" i="1"/>
  <c r="I287" i="1"/>
  <c r="J287" i="1" s="1"/>
  <c r="I286" i="1"/>
  <c r="J286" i="1" s="1"/>
  <c r="I285" i="1"/>
  <c r="J285" i="1" s="1"/>
  <c r="I284" i="1"/>
  <c r="J284" i="1" s="1"/>
  <c r="I283" i="1"/>
  <c r="J283" i="1" s="1"/>
  <c r="J282" i="1"/>
  <c r="I282" i="1"/>
  <c r="I281" i="1"/>
  <c r="J281" i="1" s="1"/>
  <c r="I280" i="1"/>
  <c r="J280" i="1" s="1"/>
  <c r="I279" i="1"/>
  <c r="J279" i="1" s="1"/>
  <c r="J278" i="1"/>
  <c r="I278" i="1"/>
  <c r="I277" i="1"/>
  <c r="J277" i="1" s="1"/>
  <c r="I276" i="1"/>
  <c r="J276" i="1" s="1"/>
  <c r="I275" i="1"/>
  <c r="J275" i="1" s="1"/>
  <c r="I274" i="1"/>
  <c r="J274" i="1" s="1"/>
  <c r="I273" i="1"/>
  <c r="J273" i="1" s="1"/>
  <c r="J272" i="1"/>
  <c r="I272" i="1"/>
  <c r="I271" i="1"/>
  <c r="J271" i="1" s="1"/>
  <c r="I270" i="1"/>
  <c r="J270" i="1" s="1"/>
  <c r="I269" i="1"/>
  <c r="J269" i="1" s="1"/>
  <c r="I268" i="1"/>
  <c r="J268" i="1" s="1"/>
  <c r="I267" i="1"/>
  <c r="J267" i="1" s="1"/>
  <c r="J266" i="1"/>
  <c r="I266" i="1"/>
  <c r="I265" i="1"/>
  <c r="J265" i="1" s="1"/>
  <c r="I264" i="1"/>
  <c r="J264" i="1" s="1"/>
  <c r="I263" i="1"/>
  <c r="J263" i="1" s="1"/>
  <c r="J262" i="1"/>
  <c r="I262" i="1"/>
  <c r="I261" i="1"/>
  <c r="J261" i="1" s="1"/>
  <c r="I260" i="1"/>
  <c r="J260" i="1" s="1"/>
  <c r="I259" i="1"/>
  <c r="J259" i="1" s="1"/>
  <c r="I258" i="1"/>
  <c r="J258" i="1" s="1"/>
  <c r="I257" i="1"/>
  <c r="J257" i="1" s="1"/>
  <c r="J256" i="1"/>
  <c r="I256" i="1"/>
  <c r="I255" i="1"/>
  <c r="J255" i="1" s="1"/>
  <c r="I254" i="1"/>
  <c r="J254" i="1" s="1"/>
  <c r="I253" i="1"/>
  <c r="J253" i="1" s="1"/>
  <c r="I252" i="1"/>
  <c r="J252" i="1" s="1"/>
  <c r="I251" i="1"/>
  <c r="J251" i="1" s="1"/>
  <c r="J250" i="1"/>
  <c r="I250" i="1"/>
  <c r="I249" i="1"/>
  <c r="J249" i="1" s="1"/>
  <c r="I248" i="1"/>
  <c r="J248" i="1" s="1"/>
  <c r="I247" i="1"/>
  <c r="J247" i="1" s="1"/>
  <c r="J246" i="1"/>
  <c r="I246" i="1"/>
  <c r="I245" i="1"/>
  <c r="J245" i="1" s="1"/>
  <c r="I244" i="1"/>
  <c r="J244" i="1" s="1"/>
  <c r="I243" i="1"/>
  <c r="J243" i="1" s="1"/>
  <c r="I242" i="1"/>
  <c r="J242" i="1" s="1"/>
  <c r="I241" i="1"/>
  <c r="J241" i="1" s="1"/>
  <c r="J240" i="1"/>
  <c r="I240" i="1"/>
  <c r="I239" i="1"/>
  <c r="J239" i="1" s="1"/>
  <c r="I238" i="1"/>
  <c r="J238" i="1" s="1"/>
  <c r="I237" i="1"/>
  <c r="J237" i="1" s="1"/>
  <c r="I236" i="1"/>
  <c r="J236" i="1" s="1"/>
  <c r="I235" i="1"/>
  <c r="J235" i="1" s="1"/>
  <c r="J234" i="1"/>
  <c r="I234" i="1"/>
  <c r="I233" i="1"/>
  <c r="J233" i="1" s="1"/>
  <c r="I232" i="1"/>
  <c r="J232" i="1" s="1"/>
  <c r="I231" i="1"/>
  <c r="J231" i="1" s="1"/>
  <c r="J230" i="1"/>
  <c r="I230" i="1"/>
  <c r="I229" i="1"/>
  <c r="J229" i="1" s="1"/>
  <c r="I228" i="1"/>
  <c r="J228" i="1" s="1"/>
  <c r="I227" i="1"/>
  <c r="J227" i="1" s="1"/>
  <c r="I226" i="1"/>
  <c r="J226" i="1" s="1"/>
  <c r="I225" i="1"/>
  <c r="J225" i="1" s="1"/>
  <c r="J224" i="1"/>
  <c r="I224" i="1"/>
  <c r="I223" i="1"/>
  <c r="J223" i="1" s="1"/>
  <c r="I222" i="1"/>
  <c r="J222" i="1" s="1"/>
  <c r="I221" i="1"/>
  <c r="J221" i="1" s="1"/>
  <c r="I220" i="1"/>
  <c r="J220" i="1" s="1"/>
  <c r="I219" i="1"/>
  <c r="J219" i="1" s="1"/>
  <c r="J218" i="1"/>
  <c r="I218" i="1"/>
  <c r="I217" i="1"/>
  <c r="J217" i="1" s="1"/>
  <c r="I216" i="1"/>
  <c r="J216" i="1" s="1"/>
  <c r="I215" i="1"/>
  <c r="J215" i="1" s="1"/>
  <c r="J214" i="1"/>
  <c r="I214" i="1"/>
  <c r="I213" i="1"/>
  <c r="J213" i="1" s="1"/>
  <c r="I212" i="1"/>
  <c r="J212" i="1" s="1"/>
  <c r="I211" i="1"/>
  <c r="J211" i="1" s="1"/>
  <c r="I210" i="1"/>
  <c r="J210" i="1" s="1"/>
  <c r="I209" i="1"/>
  <c r="J209" i="1" s="1"/>
  <c r="J208" i="1"/>
  <c r="I208" i="1"/>
  <c r="I207" i="1"/>
  <c r="J207" i="1" s="1"/>
  <c r="I206" i="1"/>
  <c r="J206" i="1" s="1"/>
  <c r="I205" i="1"/>
  <c r="J205" i="1" s="1"/>
  <c r="I204" i="1"/>
  <c r="J204" i="1" s="1"/>
  <c r="I203" i="1"/>
  <c r="J203" i="1" s="1"/>
  <c r="J202" i="1"/>
  <c r="I202" i="1"/>
  <c r="I201" i="1"/>
  <c r="J201" i="1" s="1"/>
  <c r="I200" i="1"/>
  <c r="J200" i="1" s="1"/>
  <c r="I199" i="1"/>
  <c r="J199" i="1" s="1"/>
  <c r="J198" i="1"/>
  <c r="I198" i="1"/>
  <c r="I197" i="1"/>
  <c r="J197" i="1" s="1"/>
  <c r="I196" i="1"/>
  <c r="J196" i="1" s="1"/>
  <c r="I195" i="1"/>
  <c r="J195" i="1" s="1"/>
  <c r="I194" i="1"/>
  <c r="J194" i="1" s="1"/>
  <c r="I193" i="1"/>
  <c r="J193" i="1" s="1"/>
  <c r="J192" i="1"/>
  <c r="I192" i="1"/>
  <c r="I191" i="1"/>
  <c r="J191" i="1" s="1"/>
  <c r="I190" i="1"/>
  <c r="J190" i="1" s="1"/>
  <c r="I189" i="1"/>
  <c r="J189" i="1" s="1"/>
  <c r="I188" i="1"/>
  <c r="J188" i="1" s="1"/>
  <c r="I187" i="1"/>
  <c r="J187" i="1" s="1"/>
  <c r="J186" i="1"/>
  <c r="I186" i="1"/>
  <c r="I185" i="1"/>
  <c r="J185" i="1" s="1"/>
  <c r="I184" i="1"/>
  <c r="J184" i="1" s="1"/>
  <c r="I183" i="1"/>
  <c r="J183" i="1" s="1"/>
  <c r="J182" i="1"/>
  <c r="I182" i="1"/>
  <c r="I181" i="1"/>
  <c r="J181" i="1" s="1"/>
  <c r="I180" i="1"/>
  <c r="J180" i="1" s="1"/>
  <c r="I179" i="1"/>
  <c r="J179" i="1" s="1"/>
  <c r="I178" i="1"/>
  <c r="J178" i="1" s="1"/>
  <c r="I177" i="1"/>
  <c r="J177" i="1" s="1"/>
  <c r="J176" i="1"/>
  <c r="I176" i="1"/>
  <c r="I175" i="1"/>
  <c r="J175" i="1" s="1"/>
  <c r="I174" i="1"/>
  <c r="J174" i="1" s="1"/>
  <c r="I173" i="1"/>
  <c r="J173" i="1" s="1"/>
  <c r="I172" i="1"/>
  <c r="J172" i="1" s="1"/>
  <c r="I171" i="1"/>
  <c r="J171" i="1" s="1"/>
  <c r="J170" i="1"/>
  <c r="I170" i="1"/>
  <c r="I169" i="1"/>
  <c r="J169" i="1" s="1"/>
  <c r="I168" i="1"/>
  <c r="J168" i="1" s="1"/>
  <c r="I167" i="1"/>
  <c r="J167" i="1" s="1"/>
  <c r="J166" i="1"/>
  <c r="I166" i="1"/>
  <c r="I165" i="1"/>
  <c r="J165" i="1" s="1"/>
  <c r="I164" i="1"/>
  <c r="J164" i="1" s="1"/>
  <c r="I163" i="1"/>
  <c r="J163" i="1" s="1"/>
  <c r="I162" i="1"/>
  <c r="J162" i="1" s="1"/>
  <c r="I161" i="1"/>
  <c r="J161" i="1" s="1"/>
  <c r="J160" i="1"/>
  <c r="I160" i="1"/>
  <c r="I159" i="1"/>
  <c r="J159" i="1" s="1"/>
  <c r="I158" i="1"/>
  <c r="J158" i="1" s="1"/>
  <c r="I157" i="1"/>
  <c r="J157" i="1" s="1"/>
  <c r="I156" i="1"/>
  <c r="J156" i="1" s="1"/>
  <c r="I155" i="1"/>
  <c r="J155" i="1" s="1"/>
  <c r="J154" i="1"/>
  <c r="I154" i="1"/>
  <c r="I153" i="1"/>
  <c r="J153" i="1" s="1"/>
  <c r="I152" i="1"/>
  <c r="J152" i="1" s="1"/>
  <c r="I151" i="1"/>
  <c r="J151" i="1" s="1"/>
  <c r="J150" i="1"/>
  <c r="I150" i="1"/>
  <c r="I149" i="1"/>
  <c r="J149" i="1" s="1"/>
  <c r="I148" i="1"/>
  <c r="J148" i="1" s="1"/>
  <c r="I147" i="1"/>
  <c r="J147" i="1" s="1"/>
  <c r="I146" i="1"/>
  <c r="J146" i="1" s="1"/>
  <c r="I145" i="1"/>
  <c r="J145" i="1" s="1"/>
  <c r="J144" i="1"/>
  <c r="I144" i="1"/>
  <c r="I143" i="1"/>
  <c r="J143" i="1" s="1"/>
  <c r="I142" i="1"/>
  <c r="J142" i="1" s="1"/>
  <c r="I141" i="1"/>
  <c r="J141" i="1" s="1"/>
  <c r="I140" i="1"/>
  <c r="J140" i="1" s="1"/>
  <c r="I139" i="1"/>
  <c r="J139" i="1" s="1"/>
  <c r="J138" i="1"/>
  <c r="I138" i="1"/>
  <c r="I137" i="1"/>
  <c r="J137" i="1" s="1"/>
  <c r="I136" i="1"/>
  <c r="J136" i="1" s="1"/>
  <c r="I135" i="1"/>
  <c r="J135" i="1" s="1"/>
  <c r="J134" i="1"/>
  <c r="I134" i="1"/>
  <c r="I133" i="1"/>
  <c r="J133" i="1" s="1"/>
  <c r="I132" i="1"/>
  <c r="J132" i="1" s="1"/>
  <c r="I131" i="1"/>
  <c r="J131" i="1" s="1"/>
  <c r="I130" i="1"/>
  <c r="J130" i="1" s="1"/>
  <c r="I129" i="1"/>
  <c r="J129" i="1" s="1"/>
  <c r="J128" i="1"/>
  <c r="I128" i="1"/>
  <c r="I127" i="1"/>
  <c r="J127" i="1" s="1"/>
  <c r="I126" i="1"/>
  <c r="J126" i="1" s="1"/>
  <c r="I125" i="1"/>
  <c r="J125" i="1" s="1"/>
  <c r="I124" i="1"/>
  <c r="J124" i="1" s="1"/>
  <c r="I123" i="1"/>
  <c r="J123" i="1" s="1"/>
  <c r="J122" i="1"/>
  <c r="I122" i="1"/>
  <c r="I121" i="1"/>
  <c r="J121" i="1" s="1"/>
  <c r="I120" i="1"/>
  <c r="J120" i="1" s="1"/>
  <c r="I119" i="1"/>
  <c r="J119" i="1" s="1"/>
  <c r="J118" i="1"/>
  <c r="I118" i="1"/>
  <c r="I117" i="1"/>
  <c r="J117" i="1" s="1"/>
  <c r="I116" i="1"/>
  <c r="J116" i="1" s="1"/>
  <c r="I115" i="1"/>
  <c r="J115" i="1" s="1"/>
  <c r="I114" i="1"/>
  <c r="J114" i="1" s="1"/>
  <c r="I113" i="1"/>
  <c r="J113" i="1" s="1"/>
  <c r="J112" i="1"/>
  <c r="I112" i="1"/>
  <c r="I111" i="1"/>
  <c r="J111" i="1" s="1"/>
  <c r="I110" i="1"/>
  <c r="J110" i="1" s="1"/>
  <c r="I109" i="1"/>
  <c r="J109" i="1" s="1"/>
  <c r="I108" i="1"/>
  <c r="J108" i="1" s="1"/>
  <c r="I107" i="1"/>
  <c r="J107" i="1" s="1"/>
  <c r="J106" i="1"/>
  <c r="I106" i="1"/>
  <c r="I105" i="1"/>
  <c r="J105" i="1" s="1"/>
  <c r="I104" i="1"/>
  <c r="J104" i="1" s="1"/>
  <c r="I103" i="1"/>
  <c r="J103" i="1" s="1"/>
  <c r="J102" i="1"/>
  <c r="I102" i="1"/>
  <c r="I101" i="1"/>
  <c r="J101" i="1" s="1"/>
  <c r="I100" i="1"/>
  <c r="J100" i="1" s="1"/>
  <c r="I99" i="1"/>
  <c r="J99" i="1" s="1"/>
  <c r="I98" i="1"/>
  <c r="J98" i="1" s="1"/>
  <c r="I97" i="1"/>
  <c r="J97" i="1" s="1"/>
  <c r="J96" i="1"/>
  <c r="I96" i="1"/>
  <c r="I95" i="1"/>
  <c r="J95" i="1" s="1"/>
  <c r="I94" i="1"/>
  <c r="J94" i="1" s="1"/>
  <c r="I93" i="1"/>
  <c r="J93" i="1" s="1"/>
  <c r="I92" i="1"/>
  <c r="J92" i="1" s="1"/>
  <c r="I91" i="1"/>
  <c r="J91" i="1" s="1"/>
  <c r="J90" i="1"/>
  <c r="I90" i="1"/>
  <c r="I89" i="1"/>
  <c r="J89" i="1" s="1"/>
  <c r="I88" i="1"/>
  <c r="J88" i="1" s="1"/>
  <c r="I87" i="1"/>
  <c r="J87" i="1" s="1"/>
  <c r="J86" i="1"/>
  <c r="I86" i="1"/>
  <c r="I85" i="1"/>
  <c r="J85" i="1" s="1"/>
  <c r="I84" i="1"/>
  <c r="J84" i="1" s="1"/>
  <c r="I83" i="1"/>
  <c r="J83" i="1" s="1"/>
  <c r="I82" i="1"/>
  <c r="J82" i="1" s="1"/>
  <c r="I81" i="1"/>
  <c r="J81" i="1" s="1"/>
  <c r="J80" i="1"/>
  <c r="I80" i="1"/>
  <c r="I79" i="1"/>
  <c r="J79" i="1" s="1"/>
  <c r="I78" i="1"/>
  <c r="J78" i="1" s="1"/>
  <c r="I77" i="1"/>
  <c r="J77" i="1" s="1"/>
  <c r="I76" i="1"/>
  <c r="J76" i="1" s="1"/>
  <c r="I75" i="1"/>
  <c r="J75" i="1" s="1"/>
  <c r="J74" i="1"/>
  <c r="I74" i="1"/>
  <c r="I73" i="1"/>
  <c r="J73" i="1" s="1"/>
  <c r="I72" i="1"/>
  <c r="J72" i="1" s="1"/>
  <c r="I71" i="1"/>
  <c r="J71" i="1" s="1"/>
  <c r="J70" i="1"/>
  <c r="I70" i="1"/>
  <c r="I69" i="1"/>
  <c r="J69" i="1" s="1"/>
  <c r="I68" i="1"/>
  <c r="J68" i="1" s="1"/>
  <c r="I67" i="1"/>
  <c r="J67" i="1" s="1"/>
  <c r="I66" i="1"/>
  <c r="J66" i="1" s="1"/>
  <c r="I65" i="1"/>
  <c r="J65" i="1" s="1"/>
  <c r="J64" i="1"/>
  <c r="I64" i="1"/>
  <c r="I63" i="1"/>
  <c r="J63" i="1" s="1"/>
  <c r="I62" i="1"/>
  <c r="J62" i="1" s="1"/>
  <c r="I61" i="1"/>
  <c r="J61" i="1" s="1"/>
  <c r="I60" i="1"/>
  <c r="J60" i="1" s="1"/>
  <c r="I59" i="1"/>
  <c r="J59" i="1" s="1"/>
  <c r="J58" i="1"/>
  <c r="I58" i="1"/>
  <c r="I57" i="1"/>
  <c r="J57" i="1" s="1"/>
  <c r="I56" i="1"/>
  <c r="J56" i="1" s="1"/>
  <c r="I55" i="1"/>
  <c r="J55" i="1" s="1"/>
  <c r="J54" i="1"/>
  <c r="I54" i="1"/>
  <c r="I53" i="1"/>
  <c r="J53" i="1" s="1"/>
  <c r="I52" i="1"/>
  <c r="J52" i="1" s="1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I44" i="1"/>
  <c r="J44" i="1" s="1"/>
  <c r="I43" i="1"/>
  <c r="J43" i="1" s="1"/>
  <c r="J42" i="1"/>
  <c r="I42" i="1"/>
  <c r="I41" i="1"/>
  <c r="J41" i="1" s="1"/>
  <c r="I40" i="1"/>
  <c r="J40" i="1" s="1"/>
  <c r="I39" i="1"/>
  <c r="J39" i="1" s="1"/>
  <c r="J38" i="1"/>
  <c r="I38" i="1"/>
  <c r="I37" i="1"/>
  <c r="J37" i="1" s="1"/>
  <c r="I36" i="1"/>
  <c r="J36" i="1" s="1"/>
  <c r="I35" i="1"/>
  <c r="J35" i="1" s="1"/>
  <c r="I34" i="1"/>
  <c r="J34" i="1" s="1"/>
  <c r="I33" i="1"/>
  <c r="J33" i="1" s="1"/>
  <c r="J32" i="1"/>
  <c r="I32" i="1"/>
  <c r="I31" i="1"/>
  <c r="J31" i="1" s="1"/>
  <c r="I30" i="1"/>
  <c r="J30" i="1" s="1"/>
  <c r="I29" i="1"/>
  <c r="J29" i="1" s="1"/>
  <c r="I28" i="1"/>
  <c r="J28" i="1" s="1"/>
  <c r="I27" i="1"/>
  <c r="J27" i="1" s="1"/>
  <c r="J26" i="1"/>
  <c r="I26" i="1"/>
  <c r="I25" i="1"/>
  <c r="J25" i="1" s="1"/>
  <c r="I24" i="1"/>
  <c r="J24" i="1" s="1"/>
  <c r="I23" i="1"/>
  <c r="J23" i="1" s="1"/>
  <c r="J22" i="1"/>
  <c r="I22" i="1"/>
  <c r="I21" i="1"/>
  <c r="J21" i="1" s="1"/>
  <c r="I20" i="1"/>
  <c r="J20" i="1" s="1"/>
  <c r="I19" i="1"/>
  <c r="J19" i="1" s="1"/>
  <c r="I18" i="1"/>
  <c r="J18" i="1" s="1"/>
  <c r="I17" i="1"/>
  <c r="J17" i="1" s="1"/>
  <c r="J16" i="1"/>
  <c r="I16" i="1"/>
  <c r="I15" i="1"/>
  <c r="J15" i="1" s="1"/>
  <c r="I14" i="1"/>
  <c r="J14" i="1" s="1"/>
  <c r="I13" i="1"/>
  <c r="J13" i="1" s="1"/>
  <c r="I12" i="1"/>
  <c r="J12" i="1" s="1"/>
  <c r="I11" i="1"/>
  <c r="J11" i="1" s="1"/>
  <c r="J10" i="1"/>
  <c r="I10" i="1"/>
  <c r="I9" i="1"/>
  <c r="J9" i="1" s="1"/>
  <c r="I8" i="1"/>
  <c r="J8" i="1" s="1"/>
  <c r="I7" i="1"/>
  <c r="J7" i="1" s="1"/>
  <c r="J6" i="1"/>
  <c r="I6" i="1"/>
  <c r="I5" i="1"/>
  <c r="J5" i="1" s="1"/>
  <c r="I4" i="1"/>
  <c r="J4" i="1" s="1"/>
  <c r="I3" i="1"/>
  <c r="J3" i="1" s="1"/>
  <c r="I2" i="1"/>
  <c r="J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C098CD-0C8A-47EC-A73A-CB5CAFC231EE}" keepAlive="1" name="ModelConnection_DadosExternos_1" description="Modelo de Dados" type="5" refreshedVersion="8" minRefreshableVersion="5" saveData="1">
    <dbPr connection="Data Model Connection" command="DRILLTHROUGH MAXROWS 1000 SELECT FROM [Model] WHERE ([Measures].[Soma de Total Amount]) RETURN [$Intervalo].[Date],[$Intervalo].[Customer ID],[$Intervalo].[Gender],[$Intervalo].[Age],[$Intervalo].[Product Category],[$Intervalo].[Quantity],[$Intervalo].[Price per Unit],[$Intervalo].[Total Amount],[$Intervalo].[Date (Ano)],[$Intervalo].[Date (Trimestre)],[$Intervalo].[Date (Mês)],[$Intervalo].[Date (Índice de Mês)]" commandType="4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<sst xmlns="http://schemas.openxmlformats.org/spreadsheetml/2006/main" count="9075" uniqueCount="1068">
  <si>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</si>
  <si>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</si>
  <si>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</si>
  <si>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</si>
  <si>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</si>
  <si>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</si>
  <si>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</si>
  <si>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</si>
  <si>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</si>
  <si>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</si>
  <si>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</si>
  <si>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</si>
  <si>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</si>
  <si>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</si>
  <si>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</si>
  <si>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</si>
  <si>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</si>
  <si>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</si>
  <si>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</si>
  <si>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</si>
  <si>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</si>
  <si>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</si>
  <si>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</si>
  <si>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</si>
  <si>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</si>
  <si>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</si>
  <si>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</si>
  <si>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</si>
  <si>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</si>
  <si>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</si>
  <si>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</si>
  <si>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</si>
  <si>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</si>
  <si>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</si>
  <si>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</si>
  <si>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</si>
  <si>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</si>
  <si>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</si>
  <si>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</si>
  <si>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</si>
  <si>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</si>
  <si>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</si>
  <si>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</si>
  <si>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</si>
  <si>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</si>
  <si>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</si>
  <si>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</si>
  <si>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</si>
  <si>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</si>
  <si>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</si>
  <si>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</si>
  <si>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</si>
  <si>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</si>
  <si>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</si>
  <si>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</si>
  <si>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</si>
  <si>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</si>
  <si>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</si>
  <si>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</si>
  <si>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</si>
  <si>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</si>
  <si>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</si>
  <si>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</si>
  <si>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</si>
  <si>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</si>
  <si>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</si>
  <si>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</si>
  <si>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</si>
  <si>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</si>
  <si>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</si>
  <si>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</si>
  <si>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</si>
  <si>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</si>
  <si>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</si>
  <si>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</si>
  <si>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</si>
  <si>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</si>
  <si>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</si>
  <si>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</si>
  <si>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</si>
  <si>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</si>
  <si>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</si>
  <si>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</si>
  <si>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</si>
  <si>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</si>
  <si>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</si>
  <si>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</si>
  <si>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</si>
  <si>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</si>
  <si>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</si>
  <si>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</si>
  <si>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</si>
  <si>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</si>
  <si>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</si>
  <si>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</si>
  <si>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</si>
  <si>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</si>
  <si>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</si>
  <si>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</si>
  <si>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</si>
  <si>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</si>
  <si>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</si>
  <si>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</si>
  <si>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</si>
  <si>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</si>
  <si>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</si>
  <si>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</si>
  <si>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</si>
  <si>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</si>
  <si>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</si>
  <si>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</si>
  <si>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</si>
  <si>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</si>
  <si>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</si>
  <si>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</si>
  <si>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</si>
  <si>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</si>
  <si>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</si>
  <si>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</si>
  <si>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</si>
  <si>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</si>
  <si>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</si>
  <si>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</si>
  <si>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</si>
  <si>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</si>
  <si>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</si>
  <si>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</si>
  <si>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</si>
  <si>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</si>
  <si>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</si>
  <si>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</si>
  <si>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</si>
  <si>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</si>
  <si>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</si>
  <si>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</si>
  <si>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</si>
  <si>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</si>
  <si>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</si>
  <si>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</si>
  <si>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</si>
  <si>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</si>
  <si>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</si>
  <si>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</si>
  <si>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</si>
  <si>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</si>
  <si>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</si>
  <si>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</si>
  <si>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</si>
  <si>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</si>
  <si>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</si>
  <si>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</si>
  <si>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</si>
  <si>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</si>
  <si>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</si>
  <si>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</si>
  <si>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</si>
  <si>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</si>
  <si>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</si>
  <si>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</si>
  <si>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</si>
  <si>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</si>
  <si>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</si>
  <si>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</si>
  <si>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</si>
  <si>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</si>
  <si>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</si>
  <si>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</si>
  <si>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</si>
  <si>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</si>
  <si>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</si>
  <si>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</si>
  <si>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</si>
  <si>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</si>
  <si>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</si>
  <si>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</si>
  <si>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</si>
  <si>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</si>
  <si>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</si>
  <si>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</si>
  <si>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</si>
  <si>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</si>
  <si>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</si>
  <si>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</si>
  <si>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</si>
  <si>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</si>
  <si>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</si>
  <si>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</si>
  <si>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</si>
  <si>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</si>
  <si>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</si>
  <si>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</si>
  <si>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</si>
  <si>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</si>
  <si>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</si>
  <si>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</si>
  <si>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</si>
  <si>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</si>
  <si>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</si>
  <si>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</si>
  <si>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</si>
  <si>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</si>
  <si>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</si>
  <si>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</si>
  <si>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</si>
  <si>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</si>
  <si>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</si>
  <si>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</si>
  <si>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</si>
  <si>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</si>
  <si>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</si>
  <si>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</si>
  <si>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</si>
  <si>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</si>
  <si>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</si>
  <si>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</si>
  <si>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</si>
  <si>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</si>
  <si>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</si>
  <si>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</si>
  <si>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</si>
  <si>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</si>
  <si>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</si>
  <si>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</si>
  <si>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</si>
  <si>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</si>
  <si>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</si>
  <si>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</si>
  <si>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</si>
  <si>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</si>
  <si>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</si>
  <si>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</si>
  <si>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</si>
  <si>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</si>
  <si>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</si>
  <si>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</si>
  <si>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</si>
  <si>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</si>
  <si>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</si>
  <si>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</si>
  <si>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</si>
  <si>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</si>
  <si>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</si>
  <si>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</si>
  <si>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</si>
  <si>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</si>
  <si>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</si>
  <si>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</si>
  <si>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</si>
  <si>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</si>
  <si>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</si>
  <si>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</si>
  <si>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</si>
  <si>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</si>
  <si>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</si>
  <si>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</si>
  <si>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</si>
  <si>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</si>
  <si>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</si>
  <si>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</si>
  <si>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</si>
  <si>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</si>
  <si>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</si>
  <si>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</si>
  <si>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</si>
  <si>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</si>
  <si>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</si>
  <si>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</si>
  <si>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</si>
  <si>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</si>
  <si>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</si>
  <si>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</si>
  <si>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</si>
  <si>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</si>
  <si>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</si>
  <si>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</si>
  <si>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</si>
  <si>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</si>
  <si>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</si>
  <si>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</si>
  <si>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</si>
  <si>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</si>
  <si>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</si>
  <si>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</si>
  <si>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</si>
  <si>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</si>
  <si>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</si>
  <si>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</si>
  <si>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</si>
  <si>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</si>
  <si>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</si>
  <si>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</si>
  <si>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</si>
  <si>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</si>
  <si>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</si>
  <si>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</si>
  <si>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</si>
  <si>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</si>
  <si>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</si>
  <si>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</si>
  <si>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</si>
  <si>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</si>
  <si>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</si>
  <si>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</si>
  <si>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</si>
  <si>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</si>
  <si>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</si>
  <si>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</si>
  <si>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</si>
  <si>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</si>
  <si>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</si>
  <si>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</si>
  <si>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</si>
  <si>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</si>
  <si>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</si>
  <si>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</si>
  <si>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</si>
  <si>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</si>
  <si>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</si>
  <si>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</si>
  <si>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</si>
  <si>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</si>
  <si>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</si>
  <si>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</si>
  <si>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</si>
  <si>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</si>
  <si>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</si>
  <si>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</si>
  <si>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</si>
  <si>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</si>
  <si>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</si>
  <si>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</si>
  <si>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</si>
  <si>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</si>
  <si>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</si>
  <si>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</si>
  <si>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</si>
  <si>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</si>
  <si>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</si>
  <si>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</si>
  <si>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</si>
  <si>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</si>
  <si>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</si>
  <si>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</si>
  <si>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</si>
  <si>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</si>
  <si>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</si>
  <si>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</si>
  <si>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</si>
  <si>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</si>
  <si>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</si>
  <si>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</si>
  <si>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</si>
  <si>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</si>
  <si>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</si>
  <si>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</si>
  <si>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</si>
  <si>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</si>
  <si>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</si>
  <si>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</si>
  <si>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</si>
  <si>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</si>
  <si>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</si>
  <si>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</si>
  <si>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</si>
  <si>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</si>
  <si>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</si>
  <si>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</si>
  <si>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</si>
  <si>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</si>
  <si>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</si>
  <si>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</si>
  <si>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</si>
  <si>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</si>
  <si>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</si>
  <si>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</si>
  <si>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</si>
  <si>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</si>
  <si>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</si>
  <si>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</si>
  <si>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</si>
  <si>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</si>
  <si>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</si>
  <si>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</si>
  <si>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</si>
  <si>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</si>
  <si>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</si>
  <si>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</si>
  <si>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</si>
  <si>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</si>
  <si>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</si>
  <si>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</si>
  <si>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</si>
  <si>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</si>
  <si>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</si>
  <si>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</si>
  <si>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</si>
  <si>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</si>
  <si>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</si>
  <si>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</si>
  <si>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</si>
  <si>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</si>
  <si>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</si>
  <si>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</si>
  <si>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</si>
  <si>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</si>
  <si>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</si>
  <si>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</si>
  <si>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</si>
  <si>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</si>
  <si>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</si>
  <si>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</si>
  <si>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</si>
  <si>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</si>
  <si>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</si>
  <si>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</si>
  <si>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</si>
  <si>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</si>
  <si>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</si>
  <si>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</si>
  <si>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</si>
  <si>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</si>
  <si>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</si>
  <si>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</si>
  <si>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</si>
  <si>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</si>
  <si>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</si>
  <si>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</si>
  <si>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</si>
  <si>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</si>
  <si>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</si>
  <si>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</si>
  <si>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</si>
  <si>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</si>
  <si>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</si>
  <si>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</si>
  <si>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</si>
  <si>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</si>
  <si>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</si>
  <si>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</si>
  <si>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</si>
  <si>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</si>
  <si>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</si>
  <si>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</si>
  <si>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</si>
  <si>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</si>
  <si>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</si>
  <si>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</si>
  <si>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</si>
  <si>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</si>
  <si>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</si>
  <si>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</si>
  <si>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</si>
  <si>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</si>
  <si>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</si>
  <si>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</si>
  <si>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</si>
  <si>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</si>
  <si>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</si>
  <si>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</si>
  <si>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</si>
  <si>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</si>
  <si>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</si>
  <si>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</si>
  <si>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</si>
  <si>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</si>
  <si>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</si>
  <si>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</si>
  <si>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</si>
  <si>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</si>
  <si>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</si>
  <si>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</si>
  <si>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</si>
  <si>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</si>
  <si>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</si>
  <si>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</si>
  <si>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</si>
  <si>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</si>
  <si>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</si>
  <si>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</si>
  <si>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</si>
  <si>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</si>
  <si>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</si>
  <si>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</si>
  <si>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</si>
  <si>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</si>
  <si>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</si>
  <si>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</si>
  <si>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</si>
  <si>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</si>
  <si>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</si>
  <si>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</si>
  <si>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</si>
  <si>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</si>
  <si>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</si>
  <si>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</si>
  <si>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</si>
  <si>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</si>
  <si>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</si>
  <si>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</si>
  <si>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</si>
  <si>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</si>
  <si>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</si>
  <si>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</si>
  <si>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</si>
  <si>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</si>
  <si>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</si>
  <si>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</si>
  <si>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</si>
  <si>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</si>
  <si>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</si>
  <si>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</si>
  <si>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</si>
  <si>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</si>
  <si>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</si>
  <si>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</si>
  <si>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</si>
  <si>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</si>
  <si>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</si>
  <si>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</si>
  <si>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</si>
  <si>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</si>
  <si>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</si>
  <si>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</si>
  <si>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</si>
  <si>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</si>
  <si>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</si>
  <si>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</si>
  <si>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</si>
  <si>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</si>
  <si>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</si>
  <si>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</si>
  <si>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</si>
  <si>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</si>
  <si>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</si>
  <si>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</si>
  <si>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</si>
  <si>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</si>
  <si>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</si>
  <si>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</si>
  <si>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</si>
  <si>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</si>
  <si>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</si>
  <si>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</si>
  <si>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</si>
  <si>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</si>
  <si>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</si>
  <si>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</si>
  <si>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</si>
  <si>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</si>
  <si>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</si>
  <si>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</si>
  <si>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</si>
  <si>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</si>
  <si>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</si>
  <si>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</si>
  <si>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</si>
  <si>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</si>
  <si>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</si>
  <si>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</si>
  <si>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</si>
  <si>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</si>
  <si>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</si>
  <si>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</si>
  <si>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</si>
  <si>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</si>
  <si>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</si>
  <si>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</si>
  <si>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</si>
  <si>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</si>
  <si>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</si>
  <si>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</si>
  <si>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</si>
  <si>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</si>
  <si>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</si>
  <si>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</si>
  <si>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</si>
  <si>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</si>
  <si>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</si>
  <si>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</si>
  <si>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</si>
  <si>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</si>
  <si>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</si>
  <si>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</si>
  <si>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</si>
  <si>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</si>
  <si>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</si>
  <si>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</si>
  <si>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</si>
  <si>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</si>
  <si>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</si>
  <si>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</si>
  <si>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</si>
  <si>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</si>
  <si>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</si>
  <si>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</si>
  <si>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</si>
  <si>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</si>
  <si>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</si>
  <si>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</si>
  <si>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</si>
  <si>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</si>
  <si>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</si>
  <si>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</si>
  <si>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</si>
  <si>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</si>
  <si>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</si>
  <si>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</si>
  <si>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</si>
  <si>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</si>
  <si>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</si>
  <si>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</si>
  <si>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</si>
  <si>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</si>
  <si>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</si>
  <si>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</si>
  <si>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</si>
  <si>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</si>
  <si>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</si>
  <si>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</si>
  <si>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</si>
  <si>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</si>
  <si>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</si>
  <si>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</si>
  <si>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</si>
  <si>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</si>
  <si>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</si>
  <si>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</si>
  <si>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</si>
  <si>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</si>
  <si>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</si>
  <si>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</si>
  <si>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</si>
  <si>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</si>
  <si>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</si>
  <si>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</si>
  <si>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</si>
  <si>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</si>
  <si>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</si>
  <si>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</si>
  <si>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</si>
  <si>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</si>
  <si>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</si>
  <si>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</si>
  <si>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</si>
  <si>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</si>
  <si>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</si>
  <si>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</si>
  <si>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</si>
  <si>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</si>
  <si>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</si>
  <si>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</si>
  <si>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</si>
  <si>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</si>
  <si>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</si>
  <si>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</si>
  <si>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</si>
  <si>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</si>
  <si>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</si>
  <si>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</si>
  <si>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</si>
  <si>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</si>
  <si>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</si>
  <si>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</si>
  <si>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</si>
  <si>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</si>
  <si>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</si>
  <si>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</si>
  <si>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</si>
  <si>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</si>
  <si>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</si>
  <si>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</si>
  <si>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</si>
  <si>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</si>
  <si>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</si>
  <si>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</si>
  <si>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</si>
  <si>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</si>
  <si>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</si>
  <si>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</si>
  <si>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</si>
  <si>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</si>
  <si>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</si>
  <si>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</si>
  <si>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</si>
  <si>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</si>
  <si>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</si>
  <si>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</si>
  <si>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</si>
  <si>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</si>
  <si>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</si>
  <si>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</si>
  <si>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</si>
  <si>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</si>
  <si>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</si>
  <si>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</si>
  <si>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</si>
  <si>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</si>
  <si>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</si>
  <si>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</si>
  <si>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</si>
  <si>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</si>
  <si>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</si>
  <si>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</si>
  <si>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</si>
  <si>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</si>
  <si>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</si>
  <si>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</si>
  <si>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</si>
  <si>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</si>
  <si>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</si>
  <si>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</si>
  <si>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</si>
  <si>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</si>
  <si>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</si>
  <si>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</si>
  <si>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</si>
  <si>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</si>
  <si>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</si>
  <si>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</si>
  <si>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</si>
  <si>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</si>
  <si>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</si>
  <si>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</si>
  <si>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</si>
  <si>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</si>
  <si>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</si>
  <si>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</si>
  <si>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</si>
  <si>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</si>
  <si>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</si>
  <si>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</si>
  <si>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</si>
  <si>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</si>
  <si>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</si>
  <si>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</si>
  <si>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</si>
  <si>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</si>
  <si>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</si>
  <si>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</si>
  <si>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</si>
  <si>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</si>
  <si>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</si>
  <si>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</si>
  <si>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</si>
  <si>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</si>
  <si>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</si>
  <si>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</si>
  <si>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</si>
  <si>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</si>
  <si>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</si>
  <si>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</si>
  <si>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</si>
  <si>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</si>
  <si>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</si>
  <si>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</si>
  <si>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</si>
  <si>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</si>
  <si>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</si>
  <si>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</si>
  <si>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</si>
  <si>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</si>
  <si>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</si>
  <si>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</si>
  <si>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</si>
  <si>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</si>
  <si>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</si>
  <si>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</si>
  <si>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</si>
  <si>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</si>
  <si>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</si>
  <si>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</si>
  <si>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</si>
  <si>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</si>
  <si>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</si>
  <si>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</si>
  <si>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</si>
  <si>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</si>
  <si>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</si>
  <si>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</si>
  <si>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</si>
  <si>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</si>
  <si>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</si>
  <si>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</si>
  <si>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</si>
  <si>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</si>
  <si>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</si>
  <si>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</si>
  <si>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</si>
  <si>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</si>
  <si>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</si>
  <si>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</si>
  <si>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</si>
  <si>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</si>
  <si>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</si>
  <si>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</si>
  <si>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</si>
  <si>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</si>
  <si>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</si>
  <si>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</si>
  <si>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</si>
  <si>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</si>
  <si>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</si>
  <si>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</si>
  <si>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</si>
  <si>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</si>
  <si>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</si>
  <si>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</si>
  <si>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</si>
  <si>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</si>
  <si>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</si>
  <si>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</si>
  <si>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</si>
  <si>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</si>
  <si>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</si>
  <si>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</si>
  <si>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</si>
  <si>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</si>
  <si>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</si>
  <si>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</si>
  <si>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</si>
  <si>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</si>
  <si>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</si>
  <si>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</si>
  <si>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</si>
  <si>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</si>
  <si>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</si>
  <si>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</si>
  <si>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</si>
  <si>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</si>
  <si>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</si>
  <si>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</si>
  <si>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</si>
  <si>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</si>
  <si>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</si>
  <si>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</si>
  <si>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</si>
  <si>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</si>
  <si>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</si>
  <si>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</si>
  <si>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</si>
  <si>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</si>
  <si>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</si>
  <si>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</si>
  <si>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</si>
  <si>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</si>
  <si>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</si>
  <si>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</si>
  <si>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</si>
  <si>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</si>
  <si>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</si>
  <si>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</si>
  <si>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</si>
  <si>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</si>
  <si>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</si>
  <si>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</si>
  <si>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</si>
  <si>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</si>
  <si>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</si>
  <si>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</si>
  <si>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</si>
  <si>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</si>
  <si>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</si>
  <si>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</si>
  <si>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</si>
  <si>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</si>
  <si>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</si>
  <si>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</si>
  <si>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</si>
  <si>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</si>
  <si>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</si>
  <si>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</si>
  <si>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</si>
  <si>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</si>
  <si>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</si>
  <si>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</si>
  <si>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</si>
  <si>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</si>
  <si>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</si>
  <si>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</si>
  <si>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</si>
  <si>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</si>
  <si>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</si>
  <si>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</si>
  <si>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</si>
  <si>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</si>
  <si>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</si>
  <si>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</si>
  <si>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</si>
  <si>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</si>
  <si>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</si>
  <si>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</si>
  <si>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</si>
  <si>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</si>
  <si>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</si>
  <si>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</si>
  <si>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</si>
  <si>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</si>
  <si>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</si>
  <si>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</si>
  <si>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</si>
  <si>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</si>
  <si>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</si>
  <si>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</si>
  <si>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</si>
  <si>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</si>
  <si>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</si>
  <si>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</si>
  <si>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</si>
  <si>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</si>
  <si>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</si>
  <si>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</si>
  <si>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</si>
  <si>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</si>
  <si>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</si>
  <si>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</si>
  <si>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</si>
  <si>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</si>
  <si>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</si>
  <si>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</si>
  <si>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</si>
  <si>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</si>
  <si>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</si>
  <si>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</si>
  <si>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</si>
  <si>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</si>
  <si>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</si>
  <si>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</si>
  <si>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</si>
  <si>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</si>
  <si>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</si>
  <si>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</si>
  <si>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</si>
  <si>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</si>
  <si>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</si>
  <si>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</si>
  <si>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</si>
  <si>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</si>
  <si>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</si>
  <si>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</si>
  <si>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</si>
  <si>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</si>
  <si>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</si>
  <si>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</si>
  <si>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</si>
  <si>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</si>
  <si>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</si>
  <si>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</si>
  <si>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</si>
  <si>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</si>
  <si>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</si>
  <si>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</si>
  <si>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</si>
  <si>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</si>
  <si>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</si>
  <si>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</si>
  <si>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</si>
  <si>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</si>
  <si>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</si>
  <si>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</si>
  <si>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</si>
  <si>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</si>
  <si>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</si>
  <si>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</si>
  <si>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</si>
  <si>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</si>
  <si>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</si>
  <si>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</si>
  <si>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</si>
  <si>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</si>
  <si>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</si>
  <si>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</si>
  <si>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</si>
  <si>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</si>
  <si>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</si>
  <si>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</si>
  <si>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</si>
  <si>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</si>
  <si>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</si>
  <si>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</si>
  <si>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</si>
  <si>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</si>
  <si>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</si>
  <si>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</si>
  <si>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</si>
  <si>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</si>
  <si>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</si>
  <si>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</si>
  <si>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</si>
  <si>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</si>
  <si>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</si>
  <si>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</si>
  <si>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</si>
  <si>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</si>
  <si>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</si>
  <si>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</si>
  <si>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</si>
  <si>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</si>
  <si>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</si>
  <si>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</si>
  <si>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</si>
  <si>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</si>
  <si>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</si>
  <si>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</si>
  <si>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</si>
  <si>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</si>
  <si>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</si>
  <si>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</si>
  <si>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</si>
  <si>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</si>
  <si>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</si>
  <si>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</si>
  <si>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</si>
  <si>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</si>
  <si>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Perguntas a serem exploradas:</t>
  </si>
  <si>
    <t>Como a idade e o gênero do cliente influenciam seu comportamento de compra?</t>
  </si>
  <si>
    <t>Existem padrões perceptíveis nas vendas em diferentes períodos?</t>
  </si>
  <si>
    <t>Quais categorias de produtos têm maior apelo entre os clientes?</t>
  </si>
  <si>
    <t>Quais são as relações entre idade, gastos e preferências de produto?</t>
  </si>
  <si>
    <t>Como os clientes adaptam seus hábitos de compra durante as tendências sazonais?</t>
  </si>
  <si>
    <t>Existem comportamentos de compra distintos com base no número de itens comprados por transação?</t>
  </si>
  <si>
    <t>Quais insights podem ser obtidos a partir da distribuição dos preços dos produtos em cada categoria?</t>
  </si>
  <si>
    <t>Rótulos de Linha</t>
  </si>
  <si>
    <t>Total Geral</t>
  </si>
  <si>
    <t>Rótulos de Coluna</t>
  </si>
  <si>
    <t>2023</t>
  </si>
  <si>
    <t>2024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</si>
  <si>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</si>
  <si>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</si>
  <si>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</si>
  <si>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</si>
  <si>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</si>
  <si>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</si>
  <si>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</si>
  <si>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</si>
  <si>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</si>
  <si>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</si>
  <si>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</si>
  <si>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</si>
  <si>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Amount</t>
  </si>
  <si>
    <t>Id Age Group</t>
  </si>
  <si>
    <t>Age range</t>
  </si>
  <si>
    <t>Age Group</t>
  </si>
  <si>
    <t>15 a 29</t>
  </si>
  <si>
    <t>30 a 44</t>
  </si>
  <si>
    <t>45 a 59</t>
  </si>
  <si>
    <t>60 a 74</t>
  </si>
  <si>
    <t>(Tudo)</t>
  </si>
  <si>
    <t>Anos (Date)</t>
  </si>
  <si>
    <t>Intervalo[Date]</t>
  </si>
  <si>
    <t>Intervalo[Customer ID]</t>
  </si>
  <si>
    <t>Intervalo[Gender]</t>
  </si>
  <si>
    <t>Intervalo[Age]</t>
  </si>
  <si>
    <t>Intervalo[Product Category]</t>
  </si>
  <si>
    <t>Intervalo[Quantity]</t>
  </si>
  <si>
    <t>Intervalo[Price per Unit]</t>
  </si>
  <si>
    <t>Intervalo[Total Amount]</t>
  </si>
  <si>
    <t>Intervalo[Date (Ano)]</t>
  </si>
  <si>
    <t>Intervalo[Date (Trimestre)]</t>
  </si>
  <si>
    <t>Intervalo[Date (Mês)]</t>
  </si>
  <si>
    <t>Intervalo[Date (Índice de Mês)]</t>
  </si>
  <si>
    <t>Trim.4</t>
  </si>
  <si>
    <t>Trim.1</t>
  </si>
  <si>
    <t>Trim.2</t>
  </si>
  <si>
    <t>Trim.3</t>
  </si>
  <si>
    <t>Dados retornados para Soma de Total Amount (primeiras 1000 linhas).</t>
  </si>
  <si>
    <t>Soma de Quantity</t>
  </si>
  <si>
    <t>#224937</t>
  </si>
  <si>
    <t>#12122C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</si>
</sst>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24937"/>
        <bgColor indexed="64"/>
      </patternFill>
    </fill>
    <fill>
      <patternFill patternType="solid">
        <fgColor rgb="FF12122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0" fontId="17" fillId="3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6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19" formatCode="dd/mm/yyyy"/>
    </dxf>
    <dxf>
      <font>
        <b/>
        <i val="0"/>
        <color rgb="FFE1B162"/>
      </font>
      <fill>
        <patternFill patternType="solid">
          <bgColor rgb="FF12122C"/>
        </patternFill>
      </fill>
      <border>
        <bottom/>
        <vertical/>
        <horizontal/>
      </border>
    </dxf>
    <dxf>
      <font>
        <color theme="1"/>
      </font>
      <fill>
        <patternFill patternType="solid">
          <bgColor rgb="FF12122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ACC04B0D-D85D-4613-8185-279A1C6B13FB}">
      <tableStyleElement type="wholeTable" dxfId="2"/>
      <tableStyleElement type="headerRow" dxfId="1"/>
    </tableStyle>
  </tableStyles>
  <colors>
    <mruColors>
      <color rgb="FF224937"/>
      <color rgb="FFE1B162"/>
      <color rgb="FF12122C"/>
      <color rgb="FF003300"/>
      <color rgb="FF00215A"/>
      <color rgb="FF235BF9"/>
      <color rgb="FF2D69EF"/>
      <color rgb="FF518ECA"/>
      <color rgb="FF114781"/>
      <color rgb="FF0060B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[retail_sales.xlsx]Cálculos!Tabela dinâmica3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Cálculos!$H$8:$H$12</c:f>
              <c:strCache>
                <c:ptCount val="4"/>
                <c:pt idx="0">
                  <c:v>15 a 29</c:v>
                </c:pt>
                <c:pt idx="1">
                  <c:v>30 a 44</c:v>
                </c:pt>
                <c:pt idx="2">
                  <c:v>45 a 59</c:v>
                </c:pt>
                <c:pt idx="3">
                  <c:v>60 a 74</c:v>
                </c:pt>
              </c:strCache>
            </c:strRef>
          </c:cat>
          <c:val>
            <c:numRef>
              <c:f>Cálculos!$I$8:$I$12</c:f>
              <c:numCache>
                <c:formatCode>"R$"\ #,##0.00</c:formatCode>
                <c:ptCount val="4"/>
                <c:pt idx="0">
                  <c:v>123155</c:v>
                </c:pt>
                <c:pt idx="1">
                  <c:v>145420</c:v>
                </c:pt>
                <c:pt idx="2">
                  <c:v>142610</c:v>
                </c:pt>
                <c:pt idx="3">
                  <c:v>44815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F-462E-92FF-E96B2842C3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30"/>
        <c:axId val="85329296"/>
        <c:axId val="85327856"/>
      </c:barChart>
      <c:catAx>
        <c:axId val="85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27856"/>
        <c:crosses val="autoZero"/>
        <c:auto val="1"/>
        <c:lblAlgn val="ctr"/>
        <c:lblOffset val="100"/>
        <c:noMultiLvlLbl val="0"/>
      </c:catAx>
      <c:valAx>
        <c:axId val="853278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5329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[retail_sales.xlsx]Cálculos!Tabela dinâmica2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1312471139842"/>
          <c:y val="3.7037037037037035E-2"/>
          <c:w val="0.57413556295153823"/>
          <c:h val="0.916687664041994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Cálculos!$I$15:$I$16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Cálculos!$H$17:$H$19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Cálculos!$I$17:$I$19</c:f>
              <c:numCache>
                <c:formatCode>"R$"\ #,##0.00</c:formatCode>
                <c:ptCount val="2"/>
                <c:pt idx="0">
                  <c:v>74830</c:v>
                </c:pt>
                <c:pt idx="1">
                  <c:v>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A7C-91F8-5C166F7351D1}"/>
            </c:ext>
          </c:extLst>
        </c:ser>
        <c:ser>
          <c:idx val="1"/>
          <c:order val="1"/>
          <c:tx>
            <c:strRef>
              <c:f>Cálculos!$J$15:$J$16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Cálculos!$H$17:$H$19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Cálculos!$J$17:$J$19</c:f>
              <c:numCache>
                <c:formatCode>"R$"\ #,##0.00</c:formatCode>
                <c:ptCount val="2"/>
                <c:pt idx="0">
                  <c:v>81275</c:v>
                </c:pt>
                <c:pt idx="1">
                  <c:v>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D-4A7C-91F8-5C166F7351D1}"/>
            </c:ext>
          </c:extLst>
        </c:ser>
        <c:ser>
          <c:idx val="2"/>
          <c:order val="2"/>
          <c:tx>
            <c:strRef>
              <c:f>Cálculos!$K$15:$K$16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Cálculos!$H$17:$H$19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Cálculos!$K$17:$K$19</c:f>
              <c:numCache>
                <c:formatCode>"R$"\ #,##0.00</c:formatCode>
                <c:ptCount val="2"/>
                <c:pt idx="0">
                  <c:v>76735</c:v>
                </c:pt>
                <c:pt idx="1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D-4A7C-91F8-5C166F73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117759"/>
        <c:axId val="236135039"/>
      </c:barChart>
      <c:catAx>
        <c:axId val="23611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135039"/>
        <c:crosses val="autoZero"/>
        <c:auto val="1"/>
        <c:lblAlgn val="ctr"/>
        <c:lblOffset val="100"/>
        <c:noMultiLvlLbl val="0"/>
      </c:catAx>
      <c:valAx>
        <c:axId val="236135039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361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[retail_sales.xlsx]Cálculos!Tabela dinâmica5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bg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7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Cálculos!$I$22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Cálculos!$H$23:$H$35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Cálculos!$I$23:$I$35</c:f>
              <c:numCache>
                <c:formatCode>"R$"\ #,##0.00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DF-4E8A-9CAE-F780EA1B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58063"/>
        <c:axId val="887158543"/>
      </c:lineChart>
      <c:catAx>
        <c:axId val="887158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158543"/>
        <c:crosses val="autoZero"/>
        <c:auto val="1"/>
        <c:lblAlgn val="ctr"/>
        <c:lblOffset val="100"/>
        <c:noMultiLvlLbl val="0"/>
      </c:catAx>
      <c:valAx>
        <c:axId val="8871585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8871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svg"/><Relationship Id="rId18" Type="http://schemas.openxmlformats.org/officeDocument/2006/relationships/image" Target="../media/image15.svg"/><Relationship Id="rId3" Type="http://schemas.openxmlformats.org/officeDocument/2006/relationships/image" Target="../media/image4.png"/><Relationship Id="rId7" Type="http://schemas.openxmlformats.org/officeDocument/2006/relationships/chart" Target="../charts/chart1.xml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3.svg"/><Relationship Id="rId16" Type="http://schemas.openxmlformats.org/officeDocument/2006/relationships/image" Target="../media/image13.svg"/><Relationship Id="rId20" Type="http://schemas.openxmlformats.org/officeDocument/2006/relationships/image" Target="../media/image17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9.svg"/><Relationship Id="rId5" Type="http://schemas.openxmlformats.org/officeDocument/2006/relationships/image" Target="../media/image6.png"/><Relationship Id="rId15" Type="http://schemas.openxmlformats.org/officeDocument/2006/relationships/image" Target="../media/image12.png"/><Relationship Id="rId10" Type="http://schemas.openxmlformats.org/officeDocument/2006/relationships/image" Target="../media/image8.png"/><Relationship Id="rId19" Type="http://schemas.openxmlformats.org/officeDocument/2006/relationships/image" Target="../media/image16.png"/><Relationship Id="rId4" Type="http://schemas.openxmlformats.org/officeDocument/2006/relationships/image" Target="../media/image5.svg"/><Relationship Id="rId9" Type="http://schemas.openxmlformats.org/officeDocument/2006/relationships/chart" Target="../charts/chart3.xml"/><Relationship Id="rId1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171452</xdr:rowOff>
    </xdr:from>
    <xdr:to>
      <xdr:col>3</xdr:col>
      <xdr:colOff>504825</xdr:colOff>
      <xdr:row>7</xdr:row>
      <xdr:rowOff>175840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FD9147-31C9-09C8-7B55-4307086D1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71452"/>
          <a:ext cx="1895475" cy="13378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142875</xdr:rowOff>
    </xdr:from>
    <xdr:to>
      <xdr:col>1</xdr:col>
      <xdr:colOff>95249</xdr:colOff>
      <xdr:row>31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6149A3A-D934-04F2-382D-A66926D1099D}"/>
            </a:ext>
          </a:extLst>
        </xdr:cNvPr>
        <xdr:cNvSpPr/>
      </xdr:nvSpPr>
      <xdr:spPr>
        <a:xfrm>
          <a:off x="85724" y="142875"/>
          <a:ext cx="1857375" cy="5810250"/>
        </a:xfrm>
        <a:prstGeom prst="roundRect">
          <a:avLst>
            <a:gd name="adj" fmla="val 3387"/>
          </a:avLst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217170</xdr:colOff>
      <xdr:row>6</xdr:row>
      <xdr:rowOff>47625</xdr:rowOff>
    </xdr:from>
    <xdr:to>
      <xdr:col>18</xdr:col>
      <xdr:colOff>600075</xdr:colOff>
      <xdr:row>19</xdr:row>
      <xdr:rowOff>152400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70B4C4F-3847-48BA-8419-18A409C94AE4}"/>
            </a:ext>
          </a:extLst>
        </xdr:cNvPr>
        <xdr:cNvSpPr/>
      </xdr:nvSpPr>
      <xdr:spPr>
        <a:xfrm>
          <a:off x="2065020" y="1190625"/>
          <a:ext cx="9660255" cy="2581275"/>
        </a:xfrm>
        <a:prstGeom prst="roundRect">
          <a:avLst>
            <a:gd name="adj" fmla="val 3351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217171</xdr:colOff>
      <xdr:row>20</xdr:row>
      <xdr:rowOff>95250</xdr:rowOff>
    </xdr:from>
    <xdr:to>
      <xdr:col>10</xdr:col>
      <xdr:colOff>581025</xdr:colOff>
      <xdr:row>31</xdr:row>
      <xdr:rowOff>28575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1623DEBC-A7F0-4DE9-A2B9-5F58A6206763}"/>
            </a:ext>
          </a:extLst>
        </xdr:cNvPr>
        <xdr:cNvSpPr/>
      </xdr:nvSpPr>
      <xdr:spPr>
        <a:xfrm>
          <a:off x="2065021" y="3905250"/>
          <a:ext cx="4764404" cy="2028825"/>
        </a:xfrm>
        <a:prstGeom prst="roundRect">
          <a:avLst>
            <a:gd name="adj" fmla="val 3351"/>
          </a:avLst>
        </a:prstGeom>
        <a:solidFill>
          <a:schemeClr val="accent1">
            <a:lumMod val="75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95249</xdr:colOff>
      <xdr:row>20</xdr:row>
      <xdr:rowOff>95250</xdr:rowOff>
    </xdr:from>
    <xdr:to>
      <xdr:col>18</xdr:col>
      <xdr:colOff>590550</xdr:colOff>
      <xdr:row>31</xdr:row>
      <xdr:rowOff>28575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27232A4-2CDC-407A-A97F-31706D6DCC9A}"/>
            </a:ext>
          </a:extLst>
        </xdr:cNvPr>
        <xdr:cNvSpPr/>
      </xdr:nvSpPr>
      <xdr:spPr>
        <a:xfrm>
          <a:off x="6953249" y="3905250"/>
          <a:ext cx="4762501" cy="2028825"/>
        </a:xfrm>
        <a:prstGeom prst="roundRect">
          <a:avLst>
            <a:gd name="adj" fmla="val 3351"/>
          </a:avLst>
        </a:prstGeom>
        <a:solidFill>
          <a:schemeClr val="accent1">
            <a:lumMod val="75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209551</xdr:colOff>
      <xdr:row>6</xdr:row>
      <xdr:rowOff>47625</xdr:rowOff>
    </xdr:from>
    <xdr:to>
      <xdr:col>18</xdr:col>
      <xdr:colOff>600075</xdr:colOff>
      <xdr:row>7</xdr:row>
      <xdr:rowOff>131885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A91D3D2A-9E73-4749-2BAE-95EA7D11517F}"/>
            </a:ext>
          </a:extLst>
        </xdr:cNvPr>
        <xdr:cNvSpPr/>
      </xdr:nvSpPr>
      <xdr:spPr>
        <a:xfrm>
          <a:off x="2055936" y="1190625"/>
          <a:ext cx="9651754" cy="274760"/>
        </a:xfrm>
        <a:prstGeom prst="round2SameRect">
          <a:avLst/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rgbClr val="E1B162"/>
              </a:solidFill>
            </a:rPr>
            <a:t>         B</a:t>
          </a:r>
          <a:r>
            <a:rPr lang="pt-BR" sz="1100">
              <a:solidFill>
                <a:srgbClr val="E1B162"/>
              </a:solidFill>
            </a:rPr>
            <a:t>illing per month</a:t>
          </a:r>
        </a:p>
      </xdr:txBody>
    </xdr:sp>
    <xdr:clientData/>
  </xdr:twoCellAnchor>
  <xdr:twoCellAnchor>
    <xdr:from>
      <xdr:col>1</xdr:col>
      <xdr:colOff>219076</xdr:colOff>
      <xdr:row>20</xdr:row>
      <xdr:rowOff>95250</xdr:rowOff>
    </xdr:from>
    <xdr:to>
      <xdr:col>10</xdr:col>
      <xdr:colOff>581025</xdr:colOff>
      <xdr:row>21</xdr:row>
      <xdr:rowOff>183173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0385D122-7DE3-404C-B355-627738155C3F}"/>
            </a:ext>
          </a:extLst>
        </xdr:cNvPr>
        <xdr:cNvSpPr/>
      </xdr:nvSpPr>
      <xdr:spPr>
        <a:xfrm>
          <a:off x="2065461" y="3905250"/>
          <a:ext cx="4758102" cy="278423"/>
        </a:xfrm>
        <a:prstGeom prst="round2SameRect">
          <a:avLst/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rgbClr val="E1B162"/>
              </a:solidFill>
              <a:effectLst/>
              <a:latin typeface="+mn-lt"/>
              <a:ea typeface="+mn-ea"/>
              <a:cs typeface="+mn-cs"/>
            </a:rPr>
            <a:t>       B</a:t>
          </a:r>
          <a:r>
            <a:rPr lang="pt-BR">
              <a:solidFill>
                <a:srgbClr val="E1B162"/>
              </a:solidFill>
            </a:rPr>
            <a:t>illing by gender x category</a:t>
          </a:r>
          <a:endParaRPr lang="pt-BR" sz="1100">
            <a:solidFill>
              <a:srgbClr val="E1B162"/>
            </a:solidFill>
          </a:endParaRPr>
        </a:p>
      </xdr:txBody>
    </xdr:sp>
    <xdr:clientData/>
  </xdr:twoCellAnchor>
  <xdr:twoCellAnchor>
    <xdr:from>
      <xdr:col>11</xdr:col>
      <xdr:colOff>95251</xdr:colOff>
      <xdr:row>20</xdr:row>
      <xdr:rowOff>95250</xdr:rowOff>
    </xdr:from>
    <xdr:to>
      <xdr:col>18</xdr:col>
      <xdr:colOff>590550</xdr:colOff>
      <xdr:row>21</xdr:row>
      <xdr:rowOff>183173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01979E9F-E247-42DF-B899-50C97C6AAFDC}"/>
            </a:ext>
          </a:extLst>
        </xdr:cNvPr>
        <xdr:cNvSpPr/>
      </xdr:nvSpPr>
      <xdr:spPr>
        <a:xfrm>
          <a:off x="6945924" y="3905250"/>
          <a:ext cx="4752241" cy="278423"/>
        </a:xfrm>
        <a:prstGeom prst="round2SameRect">
          <a:avLst/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rgbClr val="E1B162"/>
              </a:solidFill>
            </a:rPr>
            <a:t>         </a:t>
          </a:r>
          <a:r>
            <a:rPr lang="pt-BR" sz="1100">
              <a:solidFill>
                <a:srgbClr val="E1B162"/>
              </a:solidFill>
            </a:rPr>
            <a:t>B</a:t>
          </a:r>
          <a:r>
            <a:rPr lang="pt-BR">
              <a:solidFill>
                <a:srgbClr val="E1B162"/>
              </a:solidFill>
            </a:rPr>
            <a:t>illing by age</a:t>
          </a:r>
          <a:endParaRPr lang="pt-BR" sz="1100">
            <a:solidFill>
              <a:srgbClr val="E1B162"/>
            </a:solidFill>
          </a:endParaRPr>
        </a:p>
      </xdr:txBody>
    </xdr:sp>
    <xdr:clientData/>
  </xdr:twoCellAnchor>
  <xdr:twoCellAnchor editAs="oneCell">
    <xdr:from>
      <xdr:col>2</xdr:col>
      <xdr:colOff>14656</xdr:colOff>
      <xdr:row>6</xdr:row>
      <xdr:rowOff>58618</xdr:rowOff>
    </xdr:from>
    <xdr:to>
      <xdr:col>2</xdr:col>
      <xdr:colOff>293078</xdr:colOff>
      <xdr:row>7</xdr:row>
      <xdr:rowOff>117230</xdr:rowOff>
    </xdr:to>
    <xdr:pic>
      <xdr:nvPicPr>
        <xdr:cNvPr id="19" name="Gráfico 18" descr="Dinheiro">
          <a:extLst>
            <a:ext uri="{FF2B5EF4-FFF2-40B4-BE49-F238E27FC236}">
              <a16:creationId xmlns:a16="http://schemas.microsoft.com/office/drawing/2014/main" id="{7D85B9A4-B6BD-2583-E7F6-BEF7C111B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10156" y="1201618"/>
          <a:ext cx="278422" cy="249112"/>
        </a:xfrm>
        <a:prstGeom prst="rect">
          <a:avLst/>
        </a:prstGeom>
      </xdr:spPr>
    </xdr:pic>
    <xdr:clientData/>
  </xdr:twoCellAnchor>
  <xdr:twoCellAnchor editAs="oneCell">
    <xdr:from>
      <xdr:col>2</xdr:col>
      <xdr:colOff>36636</xdr:colOff>
      <xdr:row>20</xdr:row>
      <xdr:rowOff>124559</xdr:rowOff>
    </xdr:from>
    <xdr:to>
      <xdr:col>2</xdr:col>
      <xdr:colOff>241789</xdr:colOff>
      <xdr:row>21</xdr:row>
      <xdr:rowOff>139212</xdr:rowOff>
    </xdr:to>
    <xdr:pic>
      <xdr:nvPicPr>
        <xdr:cNvPr id="22" name="Gráfico 21" descr="Registrar">
          <a:extLst>
            <a:ext uri="{FF2B5EF4-FFF2-40B4-BE49-F238E27FC236}">
              <a16:creationId xmlns:a16="http://schemas.microsoft.com/office/drawing/2014/main" id="{3A655157-55E9-FB64-D433-8D9C363B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32136" y="3934559"/>
          <a:ext cx="205153" cy="205153"/>
        </a:xfrm>
        <a:prstGeom prst="rect">
          <a:avLst/>
        </a:prstGeom>
      </xdr:spPr>
    </xdr:pic>
    <xdr:clientData/>
  </xdr:twoCellAnchor>
  <xdr:twoCellAnchor editAs="oneCell">
    <xdr:from>
      <xdr:col>11</xdr:col>
      <xdr:colOff>161193</xdr:colOff>
      <xdr:row>20</xdr:row>
      <xdr:rowOff>95250</xdr:rowOff>
    </xdr:from>
    <xdr:to>
      <xdr:col>11</xdr:col>
      <xdr:colOff>432289</xdr:colOff>
      <xdr:row>21</xdr:row>
      <xdr:rowOff>175846</xdr:rowOff>
    </xdr:to>
    <xdr:pic>
      <xdr:nvPicPr>
        <xdr:cNvPr id="24" name="Gráfico 23" descr="Usuários">
          <a:extLst>
            <a:ext uri="{FF2B5EF4-FFF2-40B4-BE49-F238E27FC236}">
              <a16:creationId xmlns:a16="http://schemas.microsoft.com/office/drawing/2014/main" id="{CC719FE1-5252-F8D6-79A7-69B160F2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011866" y="3905250"/>
          <a:ext cx="271096" cy="271096"/>
        </a:xfrm>
        <a:prstGeom prst="rect">
          <a:avLst/>
        </a:prstGeom>
      </xdr:spPr>
    </xdr:pic>
    <xdr:clientData/>
  </xdr:twoCellAnchor>
  <xdr:twoCellAnchor>
    <xdr:from>
      <xdr:col>11</xdr:col>
      <xdr:colOff>339586</xdr:colOff>
      <xdr:row>22</xdr:row>
      <xdr:rowOff>21982</xdr:rowOff>
    </xdr:from>
    <xdr:to>
      <xdr:col>18</xdr:col>
      <xdr:colOff>314738</xdr:colOff>
      <xdr:row>30</xdr:row>
      <xdr:rowOff>146538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9B444BC-BE62-401E-8ACF-C22C411A7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57149</xdr:colOff>
      <xdr:row>22</xdr:row>
      <xdr:rowOff>9525</xdr:rowOff>
    </xdr:from>
    <xdr:to>
      <xdr:col>10</xdr:col>
      <xdr:colOff>523874</xdr:colOff>
      <xdr:row>31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C6EC042-DB6F-4A83-93E7-EA7C8405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166686</xdr:colOff>
      <xdr:row>7</xdr:row>
      <xdr:rowOff>57150</xdr:rowOff>
    </xdr:from>
    <xdr:to>
      <xdr:col>1</xdr:col>
      <xdr:colOff>14287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ge Group">
              <a:extLst>
                <a:ext uri="{FF2B5EF4-FFF2-40B4-BE49-F238E27FC236}">
                  <a16:creationId xmlns:a16="http://schemas.microsoft.com/office/drawing/2014/main" id="{FCDECCEF-0FEE-44E8-83DA-E3A39F3CF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6" y="1390650"/>
              <a:ext cx="169348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7</xdr:row>
      <xdr:rowOff>180975</xdr:rowOff>
    </xdr:from>
    <xdr:to>
      <xdr:col>18</xdr:col>
      <xdr:colOff>533399</xdr:colOff>
      <xdr:row>19</xdr:row>
      <xdr:rowOff>123825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64599F-0D6B-4CA5-A414-C89B8DCD4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166686</xdr:colOff>
      <xdr:row>15</xdr:row>
      <xdr:rowOff>47625</xdr:rowOff>
    </xdr:from>
    <xdr:to>
      <xdr:col>1</xdr:col>
      <xdr:colOff>14287</xdr:colOff>
      <xdr:row>20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nder">
              <a:extLst>
                <a:ext uri="{FF2B5EF4-FFF2-40B4-BE49-F238E27FC236}">
                  <a16:creationId xmlns:a16="http://schemas.microsoft.com/office/drawing/2014/main" id="{544CAF2C-9A6D-4B24-821B-2E71EB87C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6" y="2905125"/>
              <a:ext cx="169348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0</xdr:row>
      <xdr:rowOff>157163</xdr:rowOff>
    </xdr:from>
    <xdr:to>
      <xdr:col>4</xdr:col>
      <xdr:colOff>578954</xdr:colOff>
      <xdr:row>5</xdr:row>
      <xdr:rowOff>147638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D0F54A91-9C06-45E4-91AE-0A8B2B0CD81C}"/>
            </a:ext>
          </a:extLst>
        </xdr:cNvPr>
        <xdr:cNvSpPr/>
      </xdr:nvSpPr>
      <xdr:spPr>
        <a:xfrm>
          <a:off x="2066925" y="157163"/>
          <a:ext cx="1826729" cy="942975"/>
        </a:xfrm>
        <a:prstGeom prst="roundRect">
          <a:avLst>
            <a:gd name="adj" fmla="val 8515"/>
          </a:avLst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300"/>
        </a:p>
        <a:p>
          <a:pPr algn="l"/>
          <a:r>
            <a:rPr lang="pt-BR" sz="1400"/>
            <a:t>         </a:t>
          </a:r>
          <a:r>
            <a:rPr lang="pt-BR" sz="1400" b="1">
              <a:solidFill>
                <a:srgbClr val="E1B162"/>
              </a:solidFill>
            </a:rPr>
            <a:t>Total revenue</a:t>
          </a:r>
        </a:p>
      </xdr:txBody>
    </xdr:sp>
    <xdr:clientData/>
  </xdr:twoCellAnchor>
  <xdr:twoCellAnchor editAs="oneCell">
    <xdr:from>
      <xdr:col>2</xdr:col>
      <xdr:colOff>127293</xdr:colOff>
      <xdr:row>1</xdr:row>
      <xdr:rowOff>74002</xdr:rowOff>
    </xdr:from>
    <xdr:to>
      <xdr:col>2</xdr:col>
      <xdr:colOff>371475</xdr:colOff>
      <xdr:row>2</xdr:row>
      <xdr:rowOff>127684</xdr:rowOff>
    </xdr:to>
    <xdr:pic>
      <xdr:nvPicPr>
        <xdr:cNvPr id="28" name="Gráfico 27" descr="Porta-arquivos">
          <a:extLst>
            <a:ext uri="{FF2B5EF4-FFF2-40B4-BE49-F238E27FC236}">
              <a16:creationId xmlns:a16="http://schemas.microsoft.com/office/drawing/2014/main" id="{2C3172E7-BE13-458A-A0F4-9FB1BBAD6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22793" y="264502"/>
          <a:ext cx="244182" cy="244182"/>
        </a:xfrm>
        <a:prstGeom prst="rect">
          <a:avLst/>
        </a:prstGeom>
      </xdr:spPr>
    </xdr:pic>
    <xdr:clientData/>
  </xdr:twoCellAnchor>
  <xdr:oneCellAnchor>
    <xdr:from>
      <xdr:col>2</xdr:col>
      <xdr:colOff>152202</xdr:colOff>
      <xdr:row>3</xdr:row>
      <xdr:rowOff>25884</xdr:rowOff>
    </xdr:from>
    <xdr:ext cx="1541191" cy="374141"/>
    <xdr:sp macro="" textlink="Cálculos!I35">
      <xdr:nvSpPr>
        <xdr:cNvPr id="29" name="CaixaDeTexto 28">
          <a:extLst>
            <a:ext uri="{FF2B5EF4-FFF2-40B4-BE49-F238E27FC236}">
              <a16:creationId xmlns:a16="http://schemas.microsoft.com/office/drawing/2014/main" id="{2E68E745-0340-47F6-A4BC-A8EC6A5AAB73}"/>
            </a:ext>
          </a:extLst>
        </xdr:cNvPr>
        <xdr:cNvSpPr txBox="1"/>
      </xdr:nvSpPr>
      <xdr:spPr>
        <a:xfrm>
          <a:off x="2247702" y="597384"/>
          <a:ext cx="154119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9B34EA2-363C-4C37-9AE5-5AA6100C6E74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R$ 456.000,00</a:t>
          </a:fld>
          <a:endParaRPr lang="pt-BR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5</xdr:col>
      <xdr:colOff>102394</xdr:colOff>
      <xdr:row>0</xdr:row>
      <xdr:rowOff>157163</xdr:rowOff>
    </xdr:from>
    <xdr:to>
      <xdr:col>8</xdr:col>
      <xdr:colOff>462273</xdr:colOff>
      <xdr:row>5</xdr:row>
      <xdr:rowOff>147638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31A896E-910B-45E9-A937-1164A5C7ADAF}"/>
            </a:ext>
          </a:extLst>
        </xdr:cNvPr>
        <xdr:cNvSpPr/>
      </xdr:nvSpPr>
      <xdr:spPr>
        <a:xfrm>
          <a:off x="4026694" y="157163"/>
          <a:ext cx="1826729" cy="942975"/>
        </a:xfrm>
        <a:prstGeom prst="roundRect">
          <a:avLst>
            <a:gd name="adj" fmla="val 8515"/>
          </a:avLst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300"/>
        </a:p>
        <a:p>
          <a:pPr algn="l"/>
          <a:r>
            <a:rPr lang="pt-BR" sz="1600"/>
            <a:t>         </a:t>
          </a:r>
          <a:r>
            <a:rPr lang="pt-BR" sz="1400" b="1">
              <a:solidFill>
                <a:srgbClr val="E1B162"/>
              </a:solidFill>
            </a:rPr>
            <a:t>Sales quantity</a:t>
          </a:r>
          <a:endParaRPr lang="pt-BR" sz="1600" b="1">
            <a:solidFill>
              <a:srgbClr val="E1B162"/>
            </a:solidFill>
          </a:endParaRPr>
        </a:p>
      </xdr:txBody>
    </xdr:sp>
    <xdr:clientData/>
  </xdr:twoCellAnchor>
  <xdr:oneCellAnchor>
    <xdr:from>
      <xdr:col>6</xdr:col>
      <xdr:colOff>447477</xdr:colOff>
      <xdr:row>3</xdr:row>
      <xdr:rowOff>25884</xdr:rowOff>
    </xdr:from>
    <xdr:ext cx="652743" cy="374141"/>
    <xdr:sp macro="" textlink="Cálculos!B14">
      <xdr:nvSpPr>
        <xdr:cNvPr id="32" name="CaixaDeTexto 31">
          <a:extLst>
            <a:ext uri="{FF2B5EF4-FFF2-40B4-BE49-F238E27FC236}">
              <a16:creationId xmlns:a16="http://schemas.microsoft.com/office/drawing/2014/main" id="{C90567F6-567F-459F-A0ED-93E983D89C8D}"/>
            </a:ext>
          </a:extLst>
        </xdr:cNvPr>
        <xdr:cNvSpPr txBox="1"/>
      </xdr:nvSpPr>
      <xdr:spPr>
        <a:xfrm>
          <a:off x="4619427" y="597384"/>
          <a:ext cx="6527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213E83C-2019-4434-B5FA-E31B6558BBCE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2514</a:t>
          </a:fld>
          <a:endParaRPr lang="pt-BR" sz="32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6</xdr:col>
      <xdr:colOff>28575</xdr:colOff>
      <xdr:row>1</xdr:row>
      <xdr:rowOff>76200</xdr:rowOff>
    </xdr:from>
    <xdr:to>
      <xdr:col>6</xdr:col>
      <xdr:colOff>295275</xdr:colOff>
      <xdr:row>2</xdr:row>
      <xdr:rowOff>152400</xdr:rowOff>
    </xdr:to>
    <xdr:pic>
      <xdr:nvPicPr>
        <xdr:cNvPr id="34" name="Gráfico 33" descr="Caixa">
          <a:extLst>
            <a:ext uri="{FF2B5EF4-FFF2-40B4-BE49-F238E27FC236}">
              <a16:creationId xmlns:a16="http://schemas.microsoft.com/office/drawing/2014/main" id="{641E256B-3C07-935B-0043-A71D38C3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200525" y="26670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</xdr:row>
      <xdr:rowOff>95251</xdr:rowOff>
    </xdr:from>
    <xdr:to>
      <xdr:col>0</xdr:col>
      <xdr:colOff>1590675</xdr:colOff>
      <xdr:row>5</xdr:row>
      <xdr:rowOff>173633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F9FDF5B-413D-46D8-9C43-941A04A3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0050" y="285751"/>
          <a:ext cx="1190625" cy="840382"/>
        </a:xfrm>
        <a:prstGeom prst="rect">
          <a:avLst/>
        </a:prstGeom>
      </xdr:spPr>
    </xdr:pic>
    <xdr:clientData/>
  </xdr:twoCellAnchor>
  <xdr:twoCellAnchor>
    <xdr:from>
      <xdr:col>8</xdr:col>
      <xdr:colOff>595313</xdr:colOff>
      <xdr:row>0</xdr:row>
      <xdr:rowOff>157163</xdr:rowOff>
    </xdr:from>
    <xdr:to>
      <xdr:col>12</xdr:col>
      <xdr:colOff>345592</xdr:colOff>
      <xdr:row>5</xdr:row>
      <xdr:rowOff>147638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198C5110-0D54-44A4-BFD1-B107254ACAA9}"/>
            </a:ext>
          </a:extLst>
        </xdr:cNvPr>
        <xdr:cNvSpPr/>
      </xdr:nvSpPr>
      <xdr:spPr>
        <a:xfrm>
          <a:off x="5986463" y="157163"/>
          <a:ext cx="1826729" cy="942975"/>
        </a:xfrm>
        <a:prstGeom prst="roundRect">
          <a:avLst>
            <a:gd name="adj" fmla="val 8515"/>
          </a:avLst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300"/>
        </a:p>
        <a:p>
          <a:pPr algn="l"/>
          <a:r>
            <a:rPr lang="pt-BR" sz="1600"/>
            <a:t>          </a:t>
          </a:r>
          <a:r>
            <a:rPr lang="pt-BR" sz="1400" b="1">
              <a:solidFill>
                <a:srgbClr val="E1B162"/>
              </a:solidFill>
            </a:rPr>
            <a:t>Electronics</a:t>
          </a:r>
          <a:endParaRPr lang="pt-BR" sz="1600" b="1">
            <a:solidFill>
              <a:srgbClr val="E1B162"/>
            </a:solidFill>
          </a:endParaRPr>
        </a:p>
      </xdr:txBody>
    </xdr:sp>
    <xdr:clientData/>
  </xdr:twoCellAnchor>
  <xdr:oneCellAnchor>
    <xdr:from>
      <xdr:col>10</xdr:col>
      <xdr:colOff>247452</xdr:colOff>
      <xdr:row>3</xdr:row>
      <xdr:rowOff>25884</xdr:rowOff>
    </xdr:from>
    <xdr:ext cx="535724" cy="374141"/>
    <xdr:sp macro="" textlink="Cálculos!C18">
      <xdr:nvSpPr>
        <xdr:cNvPr id="37" name="CaixaDeTexto 36">
          <a:extLst>
            <a:ext uri="{FF2B5EF4-FFF2-40B4-BE49-F238E27FC236}">
              <a16:creationId xmlns:a16="http://schemas.microsoft.com/office/drawing/2014/main" id="{23079E50-2C2E-4FE3-BC0F-72C18FCD05C9}"/>
            </a:ext>
          </a:extLst>
        </xdr:cNvPr>
        <xdr:cNvSpPr txBox="1"/>
      </xdr:nvSpPr>
      <xdr:spPr>
        <a:xfrm>
          <a:off x="6495852" y="597384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8C2ACC6-298F-480C-A8A2-5C647D14A6C1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771</a:t>
          </a:fld>
          <a:endParaRPr lang="pt-BR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478632</xdr:colOff>
      <xdr:row>0</xdr:row>
      <xdr:rowOff>157163</xdr:rowOff>
    </xdr:from>
    <xdr:to>
      <xdr:col>15</xdr:col>
      <xdr:colOff>476561</xdr:colOff>
      <xdr:row>5</xdr:row>
      <xdr:rowOff>147638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91F496DA-2F49-40FA-A00C-8A25616FD2FB}"/>
            </a:ext>
          </a:extLst>
        </xdr:cNvPr>
        <xdr:cNvSpPr/>
      </xdr:nvSpPr>
      <xdr:spPr>
        <a:xfrm>
          <a:off x="7946232" y="157163"/>
          <a:ext cx="1826729" cy="942975"/>
        </a:xfrm>
        <a:prstGeom prst="roundRect">
          <a:avLst>
            <a:gd name="adj" fmla="val 8515"/>
          </a:avLst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300"/>
        </a:p>
        <a:p>
          <a:pPr algn="l"/>
          <a:r>
            <a:rPr lang="pt-BR" sz="1600"/>
            <a:t>        </a:t>
          </a:r>
          <a:r>
            <a:rPr lang="pt-BR" sz="1400" b="1">
              <a:solidFill>
                <a:srgbClr val="E1B162"/>
              </a:solidFill>
            </a:rPr>
            <a:t>Clothing</a:t>
          </a:r>
          <a:endParaRPr lang="pt-BR" sz="1600" b="1">
            <a:solidFill>
              <a:srgbClr val="E1B162"/>
            </a:solidFill>
          </a:endParaRPr>
        </a:p>
      </xdr:txBody>
    </xdr:sp>
    <xdr:clientData/>
  </xdr:twoCellAnchor>
  <xdr:oneCellAnchor>
    <xdr:from>
      <xdr:col>13</xdr:col>
      <xdr:colOff>380802</xdr:colOff>
      <xdr:row>3</xdr:row>
      <xdr:rowOff>25884</xdr:rowOff>
    </xdr:from>
    <xdr:ext cx="535724" cy="374141"/>
    <xdr:sp macro="" textlink="Cálculos!C19">
      <xdr:nvSpPr>
        <xdr:cNvPr id="39" name="CaixaDeTexto 38">
          <a:extLst>
            <a:ext uri="{FF2B5EF4-FFF2-40B4-BE49-F238E27FC236}">
              <a16:creationId xmlns:a16="http://schemas.microsoft.com/office/drawing/2014/main" id="{D562436B-EA40-41EA-A5F0-1762F8B1F528}"/>
            </a:ext>
          </a:extLst>
        </xdr:cNvPr>
        <xdr:cNvSpPr txBox="1"/>
      </xdr:nvSpPr>
      <xdr:spPr>
        <a:xfrm>
          <a:off x="8458002" y="597384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0B9153C-289C-4F17-89FB-B32725B2CCD6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894</a:t>
          </a:fld>
          <a:endParaRPr lang="pt-BR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0</xdr:colOff>
      <xdr:row>0</xdr:row>
      <xdr:rowOff>157163</xdr:rowOff>
    </xdr:from>
    <xdr:to>
      <xdr:col>18</xdr:col>
      <xdr:colOff>607529</xdr:colOff>
      <xdr:row>5</xdr:row>
      <xdr:rowOff>147638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D9E5CD7D-AA77-4503-9060-C8F8E76A406B}"/>
            </a:ext>
          </a:extLst>
        </xdr:cNvPr>
        <xdr:cNvSpPr/>
      </xdr:nvSpPr>
      <xdr:spPr>
        <a:xfrm>
          <a:off x="9906000" y="157163"/>
          <a:ext cx="1826729" cy="942975"/>
        </a:xfrm>
        <a:prstGeom prst="roundRect">
          <a:avLst>
            <a:gd name="adj" fmla="val 8515"/>
          </a:avLst>
        </a:prstGeom>
        <a:solidFill>
          <a:srgbClr val="12122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300"/>
        </a:p>
        <a:p>
          <a:pPr algn="l"/>
          <a:r>
            <a:rPr lang="pt-BR" sz="1600"/>
            <a:t>        </a:t>
          </a:r>
          <a:r>
            <a:rPr lang="pt-BR" sz="1400" b="1">
              <a:solidFill>
                <a:srgbClr val="E1B162"/>
              </a:solidFill>
            </a:rPr>
            <a:t>Beauty</a:t>
          </a:r>
          <a:endParaRPr lang="pt-BR" sz="1600" b="1">
            <a:solidFill>
              <a:srgbClr val="E1B162"/>
            </a:solidFill>
          </a:endParaRPr>
        </a:p>
      </xdr:txBody>
    </xdr:sp>
    <xdr:clientData/>
  </xdr:twoCellAnchor>
  <xdr:oneCellAnchor>
    <xdr:from>
      <xdr:col>16</xdr:col>
      <xdr:colOff>504627</xdr:colOff>
      <xdr:row>3</xdr:row>
      <xdr:rowOff>25884</xdr:rowOff>
    </xdr:from>
    <xdr:ext cx="535724" cy="374141"/>
    <xdr:sp macro="" textlink="Cálculos!C20">
      <xdr:nvSpPr>
        <xdr:cNvPr id="41" name="CaixaDeTexto 40">
          <a:extLst>
            <a:ext uri="{FF2B5EF4-FFF2-40B4-BE49-F238E27FC236}">
              <a16:creationId xmlns:a16="http://schemas.microsoft.com/office/drawing/2014/main" id="{E5C862DC-1F39-4B73-A671-5769D058D9FF}"/>
            </a:ext>
          </a:extLst>
        </xdr:cNvPr>
        <xdr:cNvSpPr txBox="1"/>
      </xdr:nvSpPr>
      <xdr:spPr>
        <a:xfrm>
          <a:off x="10410627" y="597384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4B591D0-6E10-4155-97C3-B85E46434957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849</a:t>
          </a:fld>
          <a:endParaRPr lang="pt-BR" sz="1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</xdr:col>
      <xdr:colOff>142875</xdr:colOff>
      <xdr:row>1</xdr:row>
      <xdr:rowOff>47625</xdr:rowOff>
    </xdr:from>
    <xdr:to>
      <xdr:col>10</xdr:col>
      <xdr:colOff>228600</xdr:colOff>
      <xdr:row>3</xdr:row>
      <xdr:rowOff>0</xdr:rowOff>
    </xdr:to>
    <xdr:pic>
      <xdr:nvPicPr>
        <xdr:cNvPr id="43" name="Gráfico 42" descr="Laptop">
          <a:extLst>
            <a:ext uri="{FF2B5EF4-FFF2-40B4-BE49-F238E27FC236}">
              <a16:creationId xmlns:a16="http://schemas.microsoft.com/office/drawing/2014/main" id="{64477555-A2B7-BE18-A619-6A1056618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143625" y="2381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</xdr:row>
      <xdr:rowOff>76200</xdr:rowOff>
    </xdr:from>
    <xdr:to>
      <xdr:col>13</xdr:col>
      <xdr:colOff>285750</xdr:colOff>
      <xdr:row>2</xdr:row>
      <xdr:rowOff>152400</xdr:rowOff>
    </xdr:to>
    <xdr:pic>
      <xdr:nvPicPr>
        <xdr:cNvPr id="45" name="Gráfico 44" descr="Camisa">
          <a:extLst>
            <a:ext uri="{FF2B5EF4-FFF2-40B4-BE49-F238E27FC236}">
              <a16:creationId xmlns:a16="http://schemas.microsoft.com/office/drawing/2014/main" id="{BAC05BC5-3664-9510-F8E8-439B7AC2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096250" y="26670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1</xdr:row>
      <xdr:rowOff>66675</xdr:rowOff>
    </xdr:from>
    <xdr:to>
      <xdr:col>16</xdr:col>
      <xdr:colOff>438150</xdr:colOff>
      <xdr:row>3</xdr:row>
      <xdr:rowOff>0</xdr:rowOff>
    </xdr:to>
    <xdr:pic>
      <xdr:nvPicPr>
        <xdr:cNvPr id="47" name="Gráfico 46" descr="Agulha">
          <a:extLst>
            <a:ext uri="{FF2B5EF4-FFF2-40B4-BE49-F238E27FC236}">
              <a16:creationId xmlns:a16="http://schemas.microsoft.com/office/drawing/2014/main" id="{71BFD285-40F7-C28A-F644-6371126FC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029825" y="257175"/>
          <a:ext cx="314325" cy="314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élio" refreshedDate="45830.536696527779" createdVersion="8" refreshedVersion="8" minRefreshableVersion="3" recordCount="1000" xr:uid="{57693962-7979-45D4-ACE1-B118BBCAFAE9}">
  <cacheSource type="worksheet">
    <worksheetSource ref="A1:J1001" sheet="Base"/>
  </cacheSource>
  <cacheFields count="13"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164">
      <sharedItems containsSemiMixedTypes="0" containsString="0" containsNumber="1" containsInteger="1" minValue="25" maxValue="500"/>
    </cacheField>
    <cacheField name="Total Amount" numFmtId="164">
      <sharedItems containsSemiMixedTypes="0" containsString="0" containsNumber="1" containsInteger="1" minValue="25" maxValue="2000"/>
    </cacheField>
    <cacheField name="Id Age Group" numFmtId="165">
      <sharedItems containsSemiMixedTypes="0" containsString="0" containsNumber="1" containsInteger="1" minValue="15" maxValue="60"/>
    </cacheField>
    <cacheField name="Age Group" numFmtId="0">
      <sharedItems count="4">
        <s v="30 a 44"/>
        <s v="15 a 29"/>
        <s v="45 a 59"/>
        <s v="60 a 74"/>
      </sharedItems>
    </cacheField>
    <cacheField name="Meses (Date)" numFmtId="0" databaseField="0">
      <fieldGroup base="0">
        <rangePr groupBy="months" startDate="2023-01-01T00:00:00" endDate="2024-01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24"/>
        </groupItems>
      </fieldGroup>
    </cacheField>
    <cacheField name="Trimestres (Date)" numFmtId="0" databaseField="0">
      <fieldGroup base="0">
        <rangePr groupBy="quarters" startDate="2023-01-01T00:00:00" endDate="2024-01-02T00:00:00"/>
        <groupItems count="6">
          <s v="&lt;01/01/2023"/>
          <s v="Trim1"/>
          <s v="Trim2"/>
          <s v="Trim3"/>
          <s v="Trim4"/>
          <s v="&gt;02/01/2024"/>
        </groupItems>
      </fieldGroup>
    </cacheField>
    <cacheField name="Anos (Date)" numFmtId="0" databaseField="0">
      <fieldGroup base="0">
        <rangePr groupBy="years" startDate="2023-01-01T00:00:00" endDate="2024-01-02T00:00:00"/>
        <groupItems count="4">
          <s v="&lt;01/01/2023"/>
          <s v="2023"/>
          <s v="2024"/>
          <s v="&gt;02/01/2024"/>
        </groupItems>
      </fieldGroup>
    </cacheField>
  </cacheFields>
  <extLst>
    <ext xmlns:x14="http://schemas.microsoft.com/office/spreadsheetml/2009/9/main" uri="{725AE2AE-9491-48be-B2B4-4EB974FC3084}">
      <x14:pivotCacheDefinition pivotCacheId="19940270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CUST001"/>
    <x v="0"/>
    <n v="34"/>
    <x v="0"/>
    <n v="3"/>
    <n v="50"/>
    <n v="150"/>
    <n v="30"/>
    <x v="0"/>
  </r>
  <r>
    <x v="1"/>
    <s v="CUST002"/>
    <x v="1"/>
    <n v="26"/>
    <x v="1"/>
    <n v="2"/>
    <n v="500"/>
    <n v="1000"/>
    <n v="15"/>
    <x v="1"/>
  </r>
  <r>
    <x v="2"/>
    <s v="CUST003"/>
    <x v="0"/>
    <n v="50"/>
    <x v="2"/>
    <n v="1"/>
    <n v="30"/>
    <n v="30"/>
    <n v="45"/>
    <x v="2"/>
  </r>
  <r>
    <x v="3"/>
    <s v="CUST004"/>
    <x v="0"/>
    <n v="37"/>
    <x v="1"/>
    <n v="1"/>
    <n v="500"/>
    <n v="500"/>
    <n v="30"/>
    <x v="0"/>
  </r>
  <r>
    <x v="4"/>
    <s v="CUST005"/>
    <x v="0"/>
    <n v="30"/>
    <x v="0"/>
    <n v="2"/>
    <n v="50"/>
    <n v="100"/>
    <n v="30"/>
    <x v="0"/>
  </r>
  <r>
    <x v="5"/>
    <s v="CUST006"/>
    <x v="1"/>
    <n v="45"/>
    <x v="0"/>
    <n v="1"/>
    <n v="30"/>
    <n v="30"/>
    <n v="45"/>
    <x v="2"/>
  </r>
  <r>
    <x v="6"/>
    <s v="CUST007"/>
    <x v="0"/>
    <n v="46"/>
    <x v="1"/>
    <n v="2"/>
    <n v="25"/>
    <n v="50"/>
    <n v="45"/>
    <x v="2"/>
  </r>
  <r>
    <x v="7"/>
    <s v="CUST008"/>
    <x v="0"/>
    <n v="30"/>
    <x v="2"/>
    <n v="4"/>
    <n v="25"/>
    <n v="100"/>
    <n v="30"/>
    <x v="0"/>
  </r>
  <r>
    <x v="8"/>
    <s v="CUST009"/>
    <x v="0"/>
    <n v="63"/>
    <x v="2"/>
    <n v="2"/>
    <n v="300"/>
    <n v="600"/>
    <n v="60"/>
    <x v="3"/>
  </r>
  <r>
    <x v="9"/>
    <s v="CUST010"/>
    <x v="1"/>
    <n v="52"/>
    <x v="1"/>
    <n v="4"/>
    <n v="50"/>
    <n v="200"/>
    <n v="45"/>
    <x v="2"/>
  </r>
  <r>
    <x v="10"/>
    <s v="CUST011"/>
    <x v="0"/>
    <n v="23"/>
    <x v="1"/>
    <n v="2"/>
    <n v="50"/>
    <n v="100"/>
    <n v="15"/>
    <x v="1"/>
  </r>
  <r>
    <x v="11"/>
    <s v="CUST012"/>
    <x v="0"/>
    <n v="35"/>
    <x v="0"/>
    <n v="3"/>
    <n v="25"/>
    <n v="75"/>
    <n v="30"/>
    <x v="0"/>
  </r>
  <r>
    <x v="12"/>
    <s v="CUST013"/>
    <x v="0"/>
    <n v="22"/>
    <x v="2"/>
    <n v="3"/>
    <n v="500"/>
    <n v="1500"/>
    <n v="15"/>
    <x v="1"/>
  </r>
  <r>
    <x v="13"/>
    <s v="CUST014"/>
    <x v="0"/>
    <n v="64"/>
    <x v="1"/>
    <n v="4"/>
    <n v="30"/>
    <n v="120"/>
    <n v="60"/>
    <x v="3"/>
  </r>
  <r>
    <x v="14"/>
    <s v="CUST015"/>
    <x v="1"/>
    <n v="42"/>
    <x v="2"/>
    <n v="4"/>
    <n v="500"/>
    <n v="2000"/>
    <n v="30"/>
    <x v="0"/>
  </r>
  <r>
    <x v="15"/>
    <s v="CUST016"/>
    <x v="0"/>
    <n v="19"/>
    <x v="1"/>
    <n v="3"/>
    <n v="500"/>
    <n v="1500"/>
    <n v="15"/>
    <x v="1"/>
  </r>
  <r>
    <x v="16"/>
    <s v="CUST017"/>
    <x v="1"/>
    <n v="27"/>
    <x v="1"/>
    <n v="4"/>
    <n v="25"/>
    <n v="100"/>
    <n v="15"/>
    <x v="1"/>
  </r>
  <r>
    <x v="17"/>
    <s v="CUST018"/>
    <x v="1"/>
    <n v="47"/>
    <x v="2"/>
    <n v="2"/>
    <n v="25"/>
    <n v="50"/>
    <n v="45"/>
    <x v="2"/>
  </r>
  <r>
    <x v="18"/>
    <s v="CUST019"/>
    <x v="1"/>
    <n v="62"/>
    <x v="1"/>
    <n v="2"/>
    <n v="25"/>
    <n v="50"/>
    <n v="60"/>
    <x v="3"/>
  </r>
  <r>
    <x v="19"/>
    <s v="CUST020"/>
    <x v="0"/>
    <n v="22"/>
    <x v="1"/>
    <n v="3"/>
    <n v="300"/>
    <n v="900"/>
    <n v="15"/>
    <x v="1"/>
  </r>
  <r>
    <x v="20"/>
    <s v="CUST021"/>
    <x v="1"/>
    <n v="50"/>
    <x v="0"/>
    <n v="1"/>
    <n v="500"/>
    <n v="500"/>
    <n v="45"/>
    <x v="2"/>
  </r>
  <r>
    <x v="21"/>
    <s v="CUST022"/>
    <x v="0"/>
    <n v="18"/>
    <x v="1"/>
    <n v="2"/>
    <n v="50"/>
    <n v="100"/>
    <n v="15"/>
    <x v="1"/>
  </r>
  <r>
    <x v="22"/>
    <s v="CUST023"/>
    <x v="1"/>
    <n v="35"/>
    <x v="1"/>
    <n v="4"/>
    <n v="30"/>
    <n v="120"/>
    <n v="30"/>
    <x v="0"/>
  </r>
  <r>
    <x v="23"/>
    <s v="CUST024"/>
    <x v="1"/>
    <n v="49"/>
    <x v="1"/>
    <n v="1"/>
    <n v="300"/>
    <n v="300"/>
    <n v="45"/>
    <x v="2"/>
  </r>
  <r>
    <x v="24"/>
    <s v="CUST025"/>
    <x v="1"/>
    <n v="64"/>
    <x v="0"/>
    <n v="1"/>
    <n v="50"/>
    <n v="50"/>
    <n v="60"/>
    <x v="3"/>
  </r>
  <r>
    <x v="9"/>
    <s v="CUST026"/>
    <x v="1"/>
    <n v="28"/>
    <x v="2"/>
    <n v="2"/>
    <n v="500"/>
    <n v="1000"/>
    <n v="15"/>
    <x v="1"/>
  </r>
  <r>
    <x v="25"/>
    <s v="CUST027"/>
    <x v="1"/>
    <n v="38"/>
    <x v="0"/>
    <n v="2"/>
    <n v="25"/>
    <n v="50"/>
    <n v="30"/>
    <x v="0"/>
  </r>
  <r>
    <x v="26"/>
    <s v="CUST028"/>
    <x v="1"/>
    <n v="43"/>
    <x v="0"/>
    <n v="1"/>
    <n v="500"/>
    <n v="500"/>
    <n v="30"/>
    <x v="0"/>
  </r>
  <r>
    <x v="27"/>
    <s v="CUST029"/>
    <x v="1"/>
    <n v="42"/>
    <x v="2"/>
    <n v="1"/>
    <n v="30"/>
    <n v="30"/>
    <n v="30"/>
    <x v="0"/>
  </r>
  <r>
    <x v="28"/>
    <s v="CUST030"/>
    <x v="1"/>
    <n v="39"/>
    <x v="0"/>
    <n v="3"/>
    <n v="300"/>
    <n v="900"/>
    <n v="30"/>
    <x v="0"/>
  </r>
  <r>
    <x v="29"/>
    <s v="CUST031"/>
    <x v="0"/>
    <n v="44"/>
    <x v="2"/>
    <n v="4"/>
    <n v="300"/>
    <n v="1200"/>
    <n v="30"/>
    <x v="0"/>
  </r>
  <r>
    <x v="30"/>
    <s v="CUST032"/>
    <x v="0"/>
    <n v="30"/>
    <x v="0"/>
    <n v="3"/>
    <n v="30"/>
    <n v="90"/>
    <n v="30"/>
    <x v="0"/>
  </r>
  <r>
    <x v="31"/>
    <s v="CUST033"/>
    <x v="1"/>
    <n v="50"/>
    <x v="2"/>
    <n v="2"/>
    <n v="50"/>
    <n v="100"/>
    <n v="45"/>
    <x v="2"/>
  </r>
  <r>
    <x v="32"/>
    <s v="CUST034"/>
    <x v="1"/>
    <n v="51"/>
    <x v="1"/>
    <n v="3"/>
    <n v="50"/>
    <n v="150"/>
    <n v="45"/>
    <x v="2"/>
  </r>
  <r>
    <x v="12"/>
    <s v="CUST035"/>
    <x v="1"/>
    <n v="58"/>
    <x v="0"/>
    <n v="3"/>
    <n v="300"/>
    <n v="900"/>
    <n v="45"/>
    <x v="2"/>
  </r>
  <r>
    <x v="33"/>
    <s v="CUST036"/>
    <x v="0"/>
    <n v="52"/>
    <x v="0"/>
    <n v="3"/>
    <n v="300"/>
    <n v="900"/>
    <n v="45"/>
    <x v="2"/>
  </r>
  <r>
    <x v="29"/>
    <s v="CUST037"/>
    <x v="1"/>
    <n v="18"/>
    <x v="0"/>
    <n v="3"/>
    <n v="25"/>
    <n v="75"/>
    <n v="15"/>
    <x v="1"/>
  </r>
  <r>
    <x v="34"/>
    <s v="CUST038"/>
    <x v="0"/>
    <n v="38"/>
    <x v="0"/>
    <n v="4"/>
    <n v="50"/>
    <n v="200"/>
    <n v="30"/>
    <x v="0"/>
  </r>
  <r>
    <x v="35"/>
    <s v="CUST039"/>
    <x v="0"/>
    <n v="23"/>
    <x v="1"/>
    <n v="4"/>
    <n v="30"/>
    <n v="120"/>
    <n v="15"/>
    <x v="1"/>
  </r>
  <r>
    <x v="36"/>
    <s v="CUST040"/>
    <x v="0"/>
    <n v="45"/>
    <x v="0"/>
    <n v="1"/>
    <n v="50"/>
    <n v="50"/>
    <n v="45"/>
    <x v="2"/>
  </r>
  <r>
    <x v="7"/>
    <s v="CUST041"/>
    <x v="0"/>
    <n v="34"/>
    <x v="1"/>
    <n v="2"/>
    <n v="25"/>
    <n v="50"/>
    <n v="30"/>
    <x v="0"/>
  </r>
  <r>
    <x v="15"/>
    <s v="CUST042"/>
    <x v="0"/>
    <n v="22"/>
    <x v="1"/>
    <n v="3"/>
    <n v="300"/>
    <n v="900"/>
    <n v="15"/>
    <x v="1"/>
  </r>
  <r>
    <x v="37"/>
    <s v="CUST043"/>
    <x v="1"/>
    <n v="48"/>
    <x v="1"/>
    <n v="1"/>
    <n v="300"/>
    <n v="300"/>
    <n v="45"/>
    <x v="2"/>
  </r>
  <r>
    <x v="38"/>
    <s v="CUST044"/>
    <x v="1"/>
    <n v="22"/>
    <x v="1"/>
    <n v="1"/>
    <n v="25"/>
    <n v="25"/>
    <n v="15"/>
    <x v="1"/>
  </r>
  <r>
    <x v="39"/>
    <s v="CUST045"/>
    <x v="1"/>
    <n v="55"/>
    <x v="2"/>
    <n v="1"/>
    <n v="30"/>
    <n v="30"/>
    <n v="45"/>
    <x v="2"/>
  </r>
  <r>
    <x v="40"/>
    <s v="CUST046"/>
    <x v="1"/>
    <n v="20"/>
    <x v="2"/>
    <n v="4"/>
    <n v="300"/>
    <n v="1200"/>
    <n v="15"/>
    <x v="1"/>
  </r>
  <r>
    <x v="41"/>
    <s v="CUST047"/>
    <x v="1"/>
    <n v="40"/>
    <x v="0"/>
    <n v="3"/>
    <n v="500"/>
    <n v="1500"/>
    <n v="30"/>
    <x v="0"/>
  </r>
  <r>
    <x v="42"/>
    <s v="CUST048"/>
    <x v="0"/>
    <n v="54"/>
    <x v="2"/>
    <n v="3"/>
    <n v="300"/>
    <n v="900"/>
    <n v="45"/>
    <x v="2"/>
  </r>
  <r>
    <x v="43"/>
    <s v="CUST049"/>
    <x v="1"/>
    <n v="54"/>
    <x v="2"/>
    <n v="2"/>
    <n v="500"/>
    <n v="1000"/>
    <n v="45"/>
    <x v="2"/>
  </r>
  <r>
    <x v="44"/>
    <s v="CUST050"/>
    <x v="1"/>
    <n v="27"/>
    <x v="0"/>
    <n v="3"/>
    <n v="25"/>
    <n v="75"/>
    <n v="15"/>
    <x v="1"/>
  </r>
  <r>
    <x v="45"/>
    <s v="CUST051"/>
    <x v="0"/>
    <n v="27"/>
    <x v="0"/>
    <n v="3"/>
    <n v="25"/>
    <n v="75"/>
    <n v="15"/>
    <x v="1"/>
  </r>
  <r>
    <x v="46"/>
    <s v="CUST052"/>
    <x v="1"/>
    <n v="36"/>
    <x v="0"/>
    <n v="1"/>
    <n v="300"/>
    <n v="300"/>
    <n v="30"/>
    <x v="0"/>
  </r>
  <r>
    <x v="47"/>
    <s v="CUST053"/>
    <x v="0"/>
    <n v="34"/>
    <x v="2"/>
    <n v="2"/>
    <n v="50"/>
    <n v="100"/>
    <n v="30"/>
    <x v="0"/>
  </r>
  <r>
    <x v="48"/>
    <s v="CUST054"/>
    <x v="1"/>
    <n v="38"/>
    <x v="2"/>
    <n v="3"/>
    <n v="500"/>
    <n v="1500"/>
    <n v="30"/>
    <x v="0"/>
  </r>
  <r>
    <x v="49"/>
    <s v="CUST055"/>
    <x v="0"/>
    <n v="31"/>
    <x v="0"/>
    <n v="4"/>
    <n v="30"/>
    <n v="120"/>
    <n v="30"/>
    <x v="0"/>
  </r>
  <r>
    <x v="50"/>
    <s v="CUST056"/>
    <x v="1"/>
    <n v="26"/>
    <x v="1"/>
    <n v="3"/>
    <n v="300"/>
    <n v="900"/>
    <n v="15"/>
    <x v="1"/>
  </r>
  <r>
    <x v="51"/>
    <s v="CUST057"/>
    <x v="1"/>
    <n v="63"/>
    <x v="0"/>
    <n v="1"/>
    <n v="30"/>
    <n v="30"/>
    <n v="60"/>
    <x v="3"/>
  </r>
  <r>
    <x v="52"/>
    <s v="CUST058"/>
    <x v="0"/>
    <n v="18"/>
    <x v="1"/>
    <n v="4"/>
    <n v="300"/>
    <n v="1200"/>
    <n v="15"/>
    <x v="1"/>
  </r>
  <r>
    <x v="53"/>
    <s v="CUST059"/>
    <x v="0"/>
    <n v="62"/>
    <x v="1"/>
    <n v="1"/>
    <n v="50"/>
    <n v="50"/>
    <n v="60"/>
    <x v="3"/>
  </r>
  <r>
    <x v="54"/>
    <s v="CUST060"/>
    <x v="0"/>
    <n v="30"/>
    <x v="0"/>
    <n v="3"/>
    <n v="50"/>
    <n v="150"/>
    <n v="30"/>
    <x v="0"/>
  </r>
  <r>
    <x v="55"/>
    <s v="CUST061"/>
    <x v="0"/>
    <n v="21"/>
    <x v="0"/>
    <n v="4"/>
    <n v="50"/>
    <n v="200"/>
    <n v="15"/>
    <x v="1"/>
  </r>
  <r>
    <x v="56"/>
    <s v="CUST062"/>
    <x v="0"/>
    <n v="18"/>
    <x v="0"/>
    <n v="2"/>
    <n v="50"/>
    <n v="100"/>
    <n v="15"/>
    <x v="1"/>
  </r>
  <r>
    <x v="57"/>
    <s v="CUST063"/>
    <x v="0"/>
    <n v="57"/>
    <x v="2"/>
    <n v="2"/>
    <n v="25"/>
    <n v="50"/>
    <n v="45"/>
    <x v="2"/>
  </r>
  <r>
    <x v="58"/>
    <s v="CUST064"/>
    <x v="0"/>
    <n v="49"/>
    <x v="1"/>
    <n v="4"/>
    <n v="25"/>
    <n v="100"/>
    <n v="45"/>
    <x v="2"/>
  </r>
  <r>
    <x v="59"/>
    <s v="CUST065"/>
    <x v="0"/>
    <n v="51"/>
    <x v="2"/>
    <n v="4"/>
    <n v="500"/>
    <n v="2000"/>
    <n v="45"/>
    <x v="2"/>
  </r>
  <r>
    <x v="60"/>
    <s v="CUST066"/>
    <x v="1"/>
    <n v="45"/>
    <x v="2"/>
    <n v="1"/>
    <n v="30"/>
    <n v="30"/>
    <n v="45"/>
    <x v="2"/>
  </r>
  <r>
    <x v="61"/>
    <s v="CUST067"/>
    <x v="1"/>
    <n v="48"/>
    <x v="0"/>
    <n v="4"/>
    <n v="300"/>
    <n v="1200"/>
    <n v="45"/>
    <x v="2"/>
  </r>
  <r>
    <x v="48"/>
    <s v="CUST068"/>
    <x v="0"/>
    <n v="25"/>
    <x v="2"/>
    <n v="1"/>
    <n v="300"/>
    <n v="300"/>
    <n v="15"/>
    <x v="1"/>
  </r>
  <r>
    <x v="17"/>
    <s v="CUST069"/>
    <x v="1"/>
    <n v="56"/>
    <x v="0"/>
    <n v="3"/>
    <n v="25"/>
    <n v="75"/>
    <n v="45"/>
    <x v="2"/>
  </r>
  <r>
    <x v="62"/>
    <s v="CUST070"/>
    <x v="1"/>
    <n v="43"/>
    <x v="1"/>
    <n v="1"/>
    <n v="300"/>
    <n v="300"/>
    <n v="30"/>
    <x v="0"/>
  </r>
  <r>
    <x v="37"/>
    <s v="CUST071"/>
    <x v="1"/>
    <n v="51"/>
    <x v="0"/>
    <n v="4"/>
    <n v="25"/>
    <n v="100"/>
    <n v="45"/>
    <x v="2"/>
  </r>
  <r>
    <x v="29"/>
    <s v="CUST072"/>
    <x v="1"/>
    <n v="20"/>
    <x v="2"/>
    <n v="4"/>
    <n v="500"/>
    <n v="2000"/>
    <n v="15"/>
    <x v="1"/>
  </r>
  <r>
    <x v="63"/>
    <s v="CUST073"/>
    <x v="0"/>
    <n v="29"/>
    <x v="2"/>
    <n v="3"/>
    <n v="30"/>
    <n v="90"/>
    <n v="15"/>
    <x v="1"/>
  </r>
  <r>
    <x v="64"/>
    <s v="CUST074"/>
    <x v="1"/>
    <n v="18"/>
    <x v="0"/>
    <n v="4"/>
    <n v="500"/>
    <n v="2000"/>
    <n v="15"/>
    <x v="1"/>
  </r>
  <r>
    <x v="65"/>
    <s v="CUST075"/>
    <x v="0"/>
    <n v="61"/>
    <x v="0"/>
    <n v="4"/>
    <n v="50"/>
    <n v="200"/>
    <n v="60"/>
    <x v="3"/>
  </r>
  <r>
    <x v="66"/>
    <s v="CUST076"/>
    <x v="1"/>
    <n v="22"/>
    <x v="2"/>
    <n v="2"/>
    <n v="50"/>
    <n v="100"/>
    <n v="15"/>
    <x v="1"/>
  </r>
  <r>
    <x v="67"/>
    <s v="CUST077"/>
    <x v="1"/>
    <n v="47"/>
    <x v="1"/>
    <n v="2"/>
    <n v="50"/>
    <n v="100"/>
    <n v="45"/>
    <x v="2"/>
  </r>
  <r>
    <x v="68"/>
    <s v="CUST078"/>
    <x v="1"/>
    <n v="47"/>
    <x v="1"/>
    <n v="3"/>
    <n v="500"/>
    <n v="1500"/>
    <n v="45"/>
    <x v="2"/>
  </r>
  <r>
    <x v="69"/>
    <s v="CUST079"/>
    <x v="0"/>
    <n v="34"/>
    <x v="0"/>
    <n v="1"/>
    <n v="300"/>
    <n v="300"/>
    <n v="30"/>
    <x v="0"/>
  </r>
  <r>
    <x v="70"/>
    <s v="CUST080"/>
    <x v="1"/>
    <n v="64"/>
    <x v="1"/>
    <n v="2"/>
    <n v="30"/>
    <n v="60"/>
    <n v="60"/>
    <x v="3"/>
  </r>
  <r>
    <x v="71"/>
    <s v="CUST081"/>
    <x v="0"/>
    <n v="40"/>
    <x v="2"/>
    <n v="1"/>
    <n v="50"/>
    <n v="50"/>
    <n v="30"/>
    <x v="0"/>
  </r>
  <r>
    <x v="24"/>
    <s v="CUST082"/>
    <x v="1"/>
    <n v="32"/>
    <x v="0"/>
    <n v="4"/>
    <n v="50"/>
    <n v="200"/>
    <n v="30"/>
    <x v="0"/>
  </r>
  <r>
    <x v="72"/>
    <s v="CUST083"/>
    <x v="0"/>
    <n v="54"/>
    <x v="2"/>
    <n v="2"/>
    <n v="50"/>
    <n v="100"/>
    <n v="45"/>
    <x v="2"/>
  </r>
  <r>
    <x v="73"/>
    <s v="CUST084"/>
    <x v="1"/>
    <n v="38"/>
    <x v="2"/>
    <n v="3"/>
    <n v="30"/>
    <n v="90"/>
    <n v="30"/>
    <x v="0"/>
  </r>
  <r>
    <x v="74"/>
    <s v="CUST085"/>
    <x v="0"/>
    <n v="31"/>
    <x v="1"/>
    <n v="3"/>
    <n v="50"/>
    <n v="150"/>
    <n v="30"/>
    <x v="0"/>
  </r>
  <r>
    <x v="75"/>
    <s v="CUST086"/>
    <x v="0"/>
    <n v="19"/>
    <x v="0"/>
    <n v="3"/>
    <n v="30"/>
    <n v="90"/>
    <n v="15"/>
    <x v="1"/>
  </r>
  <r>
    <x v="64"/>
    <s v="CUST087"/>
    <x v="1"/>
    <n v="28"/>
    <x v="0"/>
    <n v="2"/>
    <n v="50"/>
    <n v="100"/>
    <n v="15"/>
    <x v="1"/>
  </r>
  <r>
    <x v="76"/>
    <s v="CUST088"/>
    <x v="0"/>
    <n v="56"/>
    <x v="1"/>
    <n v="1"/>
    <n v="500"/>
    <n v="500"/>
    <n v="45"/>
    <x v="2"/>
  </r>
  <r>
    <x v="77"/>
    <s v="CUST089"/>
    <x v="1"/>
    <n v="55"/>
    <x v="2"/>
    <n v="4"/>
    <n v="500"/>
    <n v="2000"/>
    <n v="45"/>
    <x v="2"/>
  </r>
  <r>
    <x v="4"/>
    <s v="CUST090"/>
    <x v="1"/>
    <n v="51"/>
    <x v="2"/>
    <n v="1"/>
    <n v="30"/>
    <n v="30"/>
    <n v="45"/>
    <x v="2"/>
  </r>
  <r>
    <x v="66"/>
    <s v="CUST091"/>
    <x v="1"/>
    <n v="55"/>
    <x v="2"/>
    <n v="1"/>
    <n v="500"/>
    <n v="500"/>
    <n v="45"/>
    <x v="2"/>
  </r>
  <r>
    <x v="78"/>
    <s v="CUST092"/>
    <x v="1"/>
    <n v="51"/>
    <x v="2"/>
    <n v="4"/>
    <n v="30"/>
    <n v="120"/>
    <n v="45"/>
    <x v="2"/>
  </r>
  <r>
    <x v="37"/>
    <s v="CUST093"/>
    <x v="1"/>
    <n v="35"/>
    <x v="0"/>
    <n v="4"/>
    <n v="500"/>
    <n v="2000"/>
    <n v="30"/>
    <x v="0"/>
  </r>
  <r>
    <x v="79"/>
    <s v="CUST094"/>
    <x v="1"/>
    <n v="47"/>
    <x v="0"/>
    <n v="2"/>
    <n v="500"/>
    <n v="1000"/>
    <n v="45"/>
    <x v="2"/>
  </r>
  <r>
    <x v="0"/>
    <s v="CUST095"/>
    <x v="1"/>
    <n v="32"/>
    <x v="1"/>
    <n v="2"/>
    <n v="30"/>
    <n v="60"/>
    <n v="30"/>
    <x v="0"/>
  </r>
  <r>
    <x v="80"/>
    <s v="CUST096"/>
    <x v="1"/>
    <n v="44"/>
    <x v="1"/>
    <n v="2"/>
    <n v="300"/>
    <n v="600"/>
    <n v="30"/>
    <x v="0"/>
  </r>
  <r>
    <x v="81"/>
    <s v="CUST097"/>
    <x v="1"/>
    <n v="51"/>
    <x v="0"/>
    <n v="2"/>
    <n v="500"/>
    <n v="1000"/>
    <n v="45"/>
    <x v="2"/>
  </r>
  <r>
    <x v="26"/>
    <s v="CUST098"/>
    <x v="1"/>
    <n v="55"/>
    <x v="0"/>
    <n v="2"/>
    <n v="50"/>
    <n v="100"/>
    <n v="45"/>
    <x v="2"/>
  </r>
  <r>
    <x v="82"/>
    <s v="CUST099"/>
    <x v="1"/>
    <n v="50"/>
    <x v="2"/>
    <n v="4"/>
    <n v="300"/>
    <n v="1200"/>
    <n v="45"/>
    <x v="2"/>
  </r>
  <r>
    <x v="83"/>
    <s v="CUST100"/>
    <x v="0"/>
    <n v="41"/>
    <x v="2"/>
    <n v="1"/>
    <n v="30"/>
    <n v="30"/>
    <n v="30"/>
    <x v="0"/>
  </r>
  <r>
    <x v="84"/>
    <s v="CUST101"/>
    <x v="0"/>
    <n v="32"/>
    <x v="1"/>
    <n v="2"/>
    <n v="300"/>
    <n v="600"/>
    <n v="30"/>
    <x v="0"/>
  </r>
  <r>
    <x v="85"/>
    <s v="CUST102"/>
    <x v="1"/>
    <n v="47"/>
    <x v="0"/>
    <n v="2"/>
    <n v="25"/>
    <n v="50"/>
    <n v="45"/>
    <x v="2"/>
  </r>
  <r>
    <x v="13"/>
    <s v="CUST103"/>
    <x v="1"/>
    <n v="59"/>
    <x v="1"/>
    <n v="1"/>
    <n v="25"/>
    <n v="25"/>
    <n v="45"/>
    <x v="2"/>
  </r>
  <r>
    <x v="86"/>
    <s v="CUST104"/>
    <x v="1"/>
    <n v="34"/>
    <x v="0"/>
    <n v="2"/>
    <n v="500"/>
    <n v="1000"/>
    <n v="30"/>
    <x v="0"/>
  </r>
  <r>
    <x v="87"/>
    <s v="CUST105"/>
    <x v="1"/>
    <n v="22"/>
    <x v="2"/>
    <n v="1"/>
    <n v="500"/>
    <n v="500"/>
    <n v="15"/>
    <x v="1"/>
  </r>
  <r>
    <x v="88"/>
    <s v="CUST106"/>
    <x v="1"/>
    <n v="46"/>
    <x v="1"/>
    <n v="1"/>
    <n v="50"/>
    <n v="50"/>
    <n v="45"/>
    <x v="2"/>
  </r>
  <r>
    <x v="89"/>
    <s v="CUST107"/>
    <x v="1"/>
    <n v="21"/>
    <x v="1"/>
    <n v="4"/>
    <n v="300"/>
    <n v="1200"/>
    <n v="15"/>
    <x v="1"/>
  </r>
  <r>
    <x v="90"/>
    <s v="CUST108"/>
    <x v="1"/>
    <n v="27"/>
    <x v="0"/>
    <n v="3"/>
    <n v="25"/>
    <n v="75"/>
    <n v="15"/>
    <x v="1"/>
  </r>
  <r>
    <x v="91"/>
    <s v="CUST109"/>
    <x v="1"/>
    <n v="34"/>
    <x v="2"/>
    <n v="4"/>
    <n v="500"/>
    <n v="2000"/>
    <n v="30"/>
    <x v="0"/>
  </r>
  <r>
    <x v="86"/>
    <s v="CUST110"/>
    <x v="0"/>
    <n v="27"/>
    <x v="1"/>
    <n v="3"/>
    <n v="300"/>
    <n v="900"/>
    <n v="15"/>
    <x v="1"/>
  </r>
  <r>
    <x v="90"/>
    <s v="CUST111"/>
    <x v="1"/>
    <n v="34"/>
    <x v="2"/>
    <n v="3"/>
    <n v="500"/>
    <n v="1500"/>
    <n v="30"/>
    <x v="0"/>
  </r>
  <r>
    <x v="92"/>
    <s v="CUST112"/>
    <x v="0"/>
    <n v="37"/>
    <x v="1"/>
    <n v="3"/>
    <n v="500"/>
    <n v="1500"/>
    <n v="30"/>
    <x v="0"/>
  </r>
  <r>
    <x v="93"/>
    <s v="CUST113"/>
    <x v="1"/>
    <n v="41"/>
    <x v="2"/>
    <n v="2"/>
    <n v="25"/>
    <n v="50"/>
    <n v="30"/>
    <x v="0"/>
  </r>
  <r>
    <x v="94"/>
    <s v="CUST114"/>
    <x v="1"/>
    <n v="22"/>
    <x v="0"/>
    <n v="4"/>
    <n v="25"/>
    <n v="100"/>
    <n v="15"/>
    <x v="1"/>
  </r>
  <r>
    <x v="95"/>
    <s v="CUST115"/>
    <x v="0"/>
    <n v="51"/>
    <x v="1"/>
    <n v="3"/>
    <n v="500"/>
    <n v="1500"/>
    <n v="45"/>
    <x v="2"/>
  </r>
  <r>
    <x v="96"/>
    <s v="CUST116"/>
    <x v="1"/>
    <n v="23"/>
    <x v="1"/>
    <n v="1"/>
    <n v="30"/>
    <n v="30"/>
    <n v="15"/>
    <x v="1"/>
  </r>
  <r>
    <x v="97"/>
    <s v="CUST117"/>
    <x v="0"/>
    <n v="19"/>
    <x v="2"/>
    <n v="2"/>
    <n v="500"/>
    <n v="1000"/>
    <n v="15"/>
    <x v="1"/>
  </r>
  <r>
    <x v="42"/>
    <s v="CUST118"/>
    <x v="1"/>
    <n v="30"/>
    <x v="2"/>
    <n v="4"/>
    <n v="500"/>
    <n v="2000"/>
    <n v="30"/>
    <x v="0"/>
  </r>
  <r>
    <x v="6"/>
    <s v="CUST119"/>
    <x v="1"/>
    <n v="60"/>
    <x v="1"/>
    <n v="3"/>
    <n v="50"/>
    <n v="150"/>
    <n v="60"/>
    <x v="3"/>
  </r>
  <r>
    <x v="98"/>
    <s v="CUST120"/>
    <x v="0"/>
    <n v="60"/>
    <x v="0"/>
    <n v="1"/>
    <n v="50"/>
    <n v="50"/>
    <n v="60"/>
    <x v="3"/>
  </r>
  <r>
    <x v="21"/>
    <s v="CUST121"/>
    <x v="1"/>
    <n v="28"/>
    <x v="2"/>
    <n v="4"/>
    <n v="50"/>
    <n v="200"/>
    <n v="15"/>
    <x v="1"/>
  </r>
  <r>
    <x v="99"/>
    <s v="CUST122"/>
    <x v="0"/>
    <n v="64"/>
    <x v="2"/>
    <n v="4"/>
    <n v="30"/>
    <n v="120"/>
    <n v="60"/>
    <x v="3"/>
  </r>
  <r>
    <x v="100"/>
    <s v="CUST123"/>
    <x v="1"/>
    <n v="40"/>
    <x v="2"/>
    <n v="2"/>
    <n v="30"/>
    <n v="60"/>
    <n v="30"/>
    <x v="0"/>
  </r>
  <r>
    <x v="101"/>
    <s v="CUST124"/>
    <x v="0"/>
    <n v="33"/>
    <x v="1"/>
    <n v="4"/>
    <n v="500"/>
    <n v="2000"/>
    <n v="30"/>
    <x v="0"/>
  </r>
  <r>
    <x v="102"/>
    <s v="CUST125"/>
    <x v="0"/>
    <n v="48"/>
    <x v="1"/>
    <n v="2"/>
    <n v="50"/>
    <n v="100"/>
    <n v="45"/>
    <x v="2"/>
  </r>
  <r>
    <x v="103"/>
    <s v="CUST126"/>
    <x v="1"/>
    <n v="28"/>
    <x v="1"/>
    <n v="3"/>
    <n v="30"/>
    <n v="90"/>
    <n v="15"/>
    <x v="1"/>
  </r>
  <r>
    <x v="104"/>
    <s v="CUST127"/>
    <x v="1"/>
    <n v="33"/>
    <x v="1"/>
    <n v="2"/>
    <n v="25"/>
    <n v="50"/>
    <n v="30"/>
    <x v="0"/>
  </r>
  <r>
    <x v="53"/>
    <s v="CUST128"/>
    <x v="0"/>
    <n v="25"/>
    <x v="0"/>
    <n v="1"/>
    <n v="500"/>
    <n v="500"/>
    <n v="15"/>
    <x v="1"/>
  </r>
  <r>
    <x v="26"/>
    <s v="CUST129"/>
    <x v="1"/>
    <n v="21"/>
    <x v="0"/>
    <n v="2"/>
    <n v="300"/>
    <n v="600"/>
    <n v="15"/>
    <x v="1"/>
  </r>
  <r>
    <x v="105"/>
    <s v="CUST130"/>
    <x v="1"/>
    <n v="57"/>
    <x v="1"/>
    <n v="1"/>
    <n v="500"/>
    <n v="500"/>
    <n v="45"/>
    <x v="2"/>
  </r>
  <r>
    <x v="106"/>
    <s v="CUST131"/>
    <x v="1"/>
    <n v="21"/>
    <x v="0"/>
    <n v="2"/>
    <n v="300"/>
    <n v="600"/>
    <n v="15"/>
    <x v="1"/>
  </r>
  <r>
    <x v="107"/>
    <s v="CUST132"/>
    <x v="0"/>
    <n v="42"/>
    <x v="2"/>
    <n v="4"/>
    <n v="50"/>
    <n v="200"/>
    <n v="30"/>
    <x v="0"/>
  </r>
  <r>
    <x v="108"/>
    <s v="CUST133"/>
    <x v="0"/>
    <n v="20"/>
    <x v="2"/>
    <n v="3"/>
    <n v="300"/>
    <n v="900"/>
    <n v="15"/>
    <x v="1"/>
  </r>
  <r>
    <x v="109"/>
    <s v="CUST134"/>
    <x v="0"/>
    <n v="49"/>
    <x v="2"/>
    <n v="1"/>
    <n v="50"/>
    <n v="50"/>
    <n v="45"/>
    <x v="2"/>
  </r>
  <r>
    <x v="110"/>
    <s v="CUST135"/>
    <x v="0"/>
    <n v="20"/>
    <x v="1"/>
    <n v="2"/>
    <n v="25"/>
    <n v="50"/>
    <n v="15"/>
    <x v="1"/>
  </r>
  <r>
    <x v="111"/>
    <s v="CUST136"/>
    <x v="0"/>
    <n v="44"/>
    <x v="2"/>
    <n v="2"/>
    <n v="300"/>
    <n v="600"/>
    <n v="30"/>
    <x v="0"/>
  </r>
  <r>
    <x v="51"/>
    <s v="CUST137"/>
    <x v="0"/>
    <n v="46"/>
    <x v="0"/>
    <n v="2"/>
    <n v="500"/>
    <n v="1000"/>
    <n v="45"/>
    <x v="2"/>
  </r>
  <r>
    <x v="31"/>
    <s v="CUST138"/>
    <x v="0"/>
    <n v="49"/>
    <x v="1"/>
    <n v="4"/>
    <n v="50"/>
    <n v="200"/>
    <n v="45"/>
    <x v="2"/>
  </r>
  <r>
    <x v="112"/>
    <s v="CUST139"/>
    <x v="0"/>
    <n v="36"/>
    <x v="0"/>
    <n v="4"/>
    <n v="500"/>
    <n v="2000"/>
    <n v="30"/>
    <x v="0"/>
  </r>
  <r>
    <x v="12"/>
    <s v="CUST140"/>
    <x v="0"/>
    <n v="38"/>
    <x v="2"/>
    <n v="1"/>
    <n v="30"/>
    <n v="30"/>
    <n v="30"/>
    <x v="0"/>
  </r>
  <r>
    <x v="113"/>
    <s v="CUST141"/>
    <x v="1"/>
    <n v="22"/>
    <x v="2"/>
    <n v="1"/>
    <n v="50"/>
    <n v="50"/>
    <n v="15"/>
    <x v="1"/>
  </r>
  <r>
    <x v="114"/>
    <s v="CUST142"/>
    <x v="0"/>
    <n v="35"/>
    <x v="2"/>
    <n v="4"/>
    <n v="300"/>
    <n v="1200"/>
    <n v="30"/>
    <x v="0"/>
  </r>
  <r>
    <x v="115"/>
    <s v="CUST143"/>
    <x v="1"/>
    <n v="45"/>
    <x v="1"/>
    <n v="1"/>
    <n v="50"/>
    <n v="50"/>
    <n v="45"/>
    <x v="2"/>
  </r>
  <r>
    <x v="116"/>
    <s v="CUST144"/>
    <x v="1"/>
    <n v="59"/>
    <x v="0"/>
    <n v="3"/>
    <n v="500"/>
    <n v="1500"/>
    <n v="45"/>
    <x v="2"/>
  </r>
  <r>
    <x v="113"/>
    <s v="CUST145"/>
    <x v="1"/>
    <n v="39"/>
    <x v="1"/>
    <n v="3"/>
    <n v="25"/>
    <n v="75"/>
    <n v="30"/>
    <x v="0"/>
  </r>
  <r>
    <x v="117"/>
    <s v="CUST146"/>
    <x v="0"/>
    <n v="38"/>
    <x v="1"/>
    <n v="4"/>
    <n v="50"/>
    <n v="200"/>
    <n v="30"/>
    <x v="0"/>
  </r>
  <r>
    <x v="118"/>
    <s v="CUST147"/>
    <x v="0"/>
    <n v="23"/>
    <x v="2"/>
    <n v="1"/>
    <n v="300"/>
    <n v="300"/>
    <n v="15"/>
    <x v="1"/>
  </r>
  <r>
    <x v="119"/>
    <s v="CUST148"/>
    <x v="0"/>
    <n v="18"/>
    <x v="1"/>
    <n v="2"/>
    <n v="30"/>
    <n v="60"/>
    <n v="15"/>
    <x v="1"/>
  </r>
  <r>
    <x v="120"/>
    <s v="CUST149"/>
    <x v="0"/>
    <n v="22"/>
    <x v="1"/>
    <n v="3"/>
    <n v="25"/>
    <n v="75"/>
    <n v="15"/>
    <x v="1"/>
  </r>
  <r>
    <x v="121"/>
    <s v="CUST150"/>
    <x v="1"/>
    <n v="58"/>
    <x v="2"/>
    <n v="4"/>
    <n v="30"/>
    <n v="120"/>
    <n v="45"/>
    <x v="2"/>
  </r>
  <r>
    <x v="112"/>
    <s v="CUST151"/>
    <x v="0"/>
    <n v="29"/>
    <x v="1"/>
    <n v="1"/>
    <n v="50"/>
    <n v="50"/>
    <n v="15"/>
    <x v="1"/>
  </r>
  <r>
    <x v="122"/>
    <s v="CUST152"/>
    <x v="0"/>
    <n v="43"/>
    <x v="2"/>
    <n v="4"/>
    <n v="500"/>
    <n v="2000"/>
    <n v="30"/>
    <x v="0"/>
  </r>
  <r>
    <x v="72"/>
    <s v="CUST153"/>
    <x v="0"/>
    <n v="63"/>
    <x v="2"/>
    <n v="2"/>
    <n v="500"/>
    <n v="1000"/>
    <n v="60"/>
    <x v="3"/>
  </r>
  <r>
    <x v="45"/>
    <s v="CUST154"/>
    <x v="0"/>
    <n v="51"/>
    <x v="2"/>
    <n v="3"/>
    <n v="300"/>
    <n v="900"/>
    <n v="45"/>
    <x v="2"/>
  </r>
  <r>
    <x v="71"/>
    <s v="CUST155"/>
    <x v="0"/>
    <n v="31"/>
    <x v="2"/>
    <n v="4"/>
    <n v="500"/>
    <n v="2000"/>
    <n v="30"/>
    <x v="0"/>
  </r>
  <r>
    <x v="123"/>
    <s v="CUST156"/>
    <x v="1"/>
    <n v="43"/>
    <x v="1"/>
    <n v="4"/>
    <n v="25"/>
    <n v="100"/>
    <n v="30"/>
    <x v="0"/>
  </r>
  <r>
    <x v="33"/>
    <s v="CUST157"/>
    <x v="0"/>
    <n v="62"/>
    <x v="2"/>
    <n v="4"/>
    <n v="500"/>
    <n v="2000"/>
    <n v="60"/>
    <x v="3"/>
  </r>
  <r>
    <x v="1"/>
    <s v="CUST158"/>
    <x v="1"/>
    <n v="44"/>
    <x v="2"/>
    <n v="2"/>
    <n v="300"/>
    <n v="600"/>
    <n v="30"/>
    <x v="0"/>
  </r>
  <r>
    <x v="50"/>
    <s v="CUST159"/>
    <x v="0"/>
    <n v="26"/>
    <x v="1"/>
    <n v="4"/>
    <n v="50"/>
    <n v="200"/>
    <n v="15"/>
    <x v="1"/>
  </r>
  <r>
    <x v="124"/>
    <s v="CUST160"/>
    <x v="1"/>
    <n v="43"/>
    <x v="1"/>
    <n v="2"/>
    <n v="50"/>
    <n v="100"/>
    <n v="30"/>
    <x v="0"/>
  </r>
  <r>
    <x v="125"/>
    <s v="CUST161"/>
    <x v="0"/>
    <n v="64"/>
    <x v="0"/>
    <n v="2"/>
    <n v="500"/>
    <n v="1000"/>
    <n v="60"/>
    <x v="3"/>
  </r>
  <r>
    <x v="63"/>
    <s v="CUST162"/>
    <x v="0"/>
    <n v="39"/>
    <x v="1"/>
    <n v="2"/>
    <n v="30"/>
    <n v="60"/>
    <n v="30"/>
    <x v="0"/>
  </r>
  <r>
    <x v="126"/>
    <s v="CUST163"/>
    <x v="1"/>
    <n v="64"/>
    <x v="1"/>
    <n v="3"/>
    <n v="50"/>
    <n v="150"/>
    <n v="60"/>
    <x v="3"/>
  </r>
  <r>
    <x v="100"/>
    <s v="CUST164"/>
    <x v="1"/>
    <n v="47"/>
    <x v="0"/>
    <n v="3"/>
    <n v="500"/>
    <n v="1500"/>
    <n v="45"/>
    <x v="2"/>
  </r>
  <r>
    <x v="127"/>
    <s v="CUST165"/>
    <x v="1"/>
    <n v="60"/>
    <x v="1"/>
    <n v="4"/>
    <n v="300"/>
    <n v="1200"/>
    <n v="60"/>
    <x v="3"/>
  </r>
  <r>
    <x v="128"/>
    <s v="CUST166"/>
    <x v="0"/>
    <n v="34"/>
    <x v="1"/>
    <n v="4"/>
    <n v="500"/>
    <n v="2000"/>
    <n v="30"/>
    <x v="0"/>
  </r>
  <r>
    <x v="129"/>
    <s v="CUST167"/>
    <x v="1"/>
    <n v="43"/>
    <x v="1"/>
    <n v="3"/>
    <n v="50"/>
    <n v="150"/>
    <n v="30"/>
    <x v="0"/>
  </r>
  <r>
    <x v="130"/>
    <s v="CUST168"/>
    <x v="0"/>
    <n v="53"/>
    <x v="1"/>
    <n v="1"/>
    <n v="300"/>
    <n v="300"/>
    <n v="45"/>
    <x v="2"/>
  </r>
  <r>
    <x v="131"/>
    <s v="CUST169"/>
    <x v="0"/>
    <n v="18"/>
    <x v="0"/>
    <n v="3"/>
    <n v="500"/>
    <n v="1500"/>
    <n v="15"/>
    <x v="1"/>
  </r>
  <r>
    <x v="132"/>
    <s v="CUST170"/>
    <x v="1"/>
    <n v="25"/>
    <x v="1"/>
    <n v="2"/>
    <n v="25"/>
    <n v="50"/>
    <n v="15"/>
    <x v="1"/>
  </r>
  <r>
    <x v="0"/>
    <s v="CUST171"/>
    <x v="1"/>
    <n v="52"/>
    <x v="1"/>
    <n v="3"/>
    <n v="300"/>
    <n v="900"/>
    <n v="45"/>
    <x v="2"/>
  </r>
  <r>
    <x v="129"/>
    <s v="CUST172"/>
    <x v="0"/>
    <n v="32"/>
    <x v="0"/>
    <n v="2"/>
    <n v="25"/>
    <n v="50"/>
    <n v="30"/>
    <x v="0"/>
  </r>
  <r>
    <x v="75"/>
    <s v="CUST173"/>
    <x v="0"/>
    <n v="64"/>
    <x v="2"/>
    <n v="4"/>
    <n v="30"/>
    <n v="120"/>
    <n v="60"/>
    <x v="3"/>
  </r>
  <r>
    <x v="22"/>
    <s v="CUST174"/>
    <x v="1"/>
    <n v="39"/>
    <x v="0"/>
    <n v="1"/>
    <n v="300"/>
    <n v="300"/>
    <n v="30"/>
    <x v="0"/>
  </r>
  <r>
    <x v="111"/>
    <s v="CUST175"/>
    <x v="1"/>
    <n v="31"/>
    <x v="2"/>
    <n v="4"/>
    <n v="25"/>
    <n v="100"/>
    <n v="30"/>
    <x v="0"/>
  </r>
  <r>
    <x v="133"/>
    <s v="CUST176"/>
    <x v="1"/>
    <n v="43"/>
    <x v="0"/>
    <n v="2"/>
    <n v="50"/>
    <n v="100"/>
    <n v="30"/>
    <x v="0"/>
  </r>
  <r>
    <x v="134"/>
    <s v="CUST177"/>
    <x v="0"/>
    <n v="45"/>
    <x v="0"/>
    <n v="2"/>
    <n v="50"/>
    <n v="100"/>
    <n v="45"/>
    <x v="2"/>
  </r>
  <r>
    <x v="135"/>
    <s v="CUST178"/>
    <x v="0"/>
    <n v="40"/>
    <x v="1"/>
    <n v="2"/>
    <n v="30"/>
    <n v="60"/>
    <n v="30"/>
    <x v="0"/>
  </r>
  <r>
    <x v="136"/>
    <s v="CUST179"/>
    <x v="0"/>
    <n v="31"/>
    <x v="2"/>
    <n v="1"/>
    <n v="300"/>
    <n v="300"/>
    <n v="30"/>
    <x v="0"/>
  </r>
  <r>
    <x v="137"/>
    <s v="CUST180"/>
    <x v="0"/>
    <n v="41"/>
    <x v="1"/>
    <n v="3"/>
    <n v="300"/>
    <n v="900"/>
    <n v="30"/>
    <x v="0"/>
  </r>
  <r>
    <x v="138"/>
    <s v="CUST181"/>
    <x v="0"/>
    <n v="19"/>
    <x v="2"/>
    <n v="4"/>
    <n v="300"/>
    <n v="1200"/>
    <n v="15"/>
    <x v="1"/>
  </r>
  <r>
    <x v="139"/>
    <s v="CUST182"/>
    <x v="0"/>
    <n v="62"/>
    <x v="0"/>
    <n v="4"/>
    <n v="30"/>
    <n v="120"/>
    <n v="60"/>
    <x v="3"/>
  </r>
  <r>
    <x v="140"/>
    <s v="CUST183"/>
    <x v="1"/>
    <n v="43"/>
    <x v="0"/>
    <n v="3"/>
    <n v="300"/>
    <n v="900"/>
    <n v="30"/>
    <x v="0"/>
  </r>
  <r>
    <x v="141"/>
    <s v="CUST184"/>
    <x v="0"/>
    <n v="31"/>
    <x v="2"/>
    <n v="4"/>
    <n v="50"/>
    <n v="200"/>
    <n v="30"/>
    <x v="0"/>
  </r>
  <r>
    <x v="1"/>
    <s v="CUST185"/>
    <x v="0"/>
    <n v="24"/>
    <x v="1"/>
    <n v="1"/>
    <n v="25"/>
    <n v="25"/>
    <n v="15"/>
    <x v="1"/>
  </r>
  <r>
    <x v="53"/>
    <s v="CUST186"/>
    <x v="0"/>
    <n v="20"/>
    <x v="1"/>
    <n v="4"/>
    <n v="50"/>
    <n v="200"/>
    <n v="15"/>
    <x v="1"/>
  </r>
  <r>
    <x v="142"/>
    <s v="CUST187"/>
    <x v="1"/>
    <n v="64"/>
    <x v="1"/>
    <n v="2"/>
    <n v="50"/>
    <n v="100"/>
    <n v="60"/>
    <x v="3"/>
  </r>
  <r>
    <x v="143"/>
    <s v="CUST188"/>
    <x v="0"/>
    <n v="40"/>
    <x v="1"/>
    <n v="3"/>
    <n v="25"/>
    <n v="75"/>
    <n v="30"/>
    <x v="0"/>
  </r>
  <r>
    <x v="144"/>
    <s v="CUST189"/>
    <x v="0"/>
    <n v="63"/>
    <x v="0"/>
    <n v="1"/>
    <n v="50"/>
    <n v="50"/>
    <n v="60"/>
    <x v="3"/>
  </r>
  <r>
    <x v="145"/>
    <s v="CUST190"/>
    <x v="1"/>
    <n v="60"/>
    <x v="0"/>
    <n v="3"/>
    <n v="30"/>
    <n v="90"/>
    <n v="60"/>
    <x v="3"/>
  </r>
  <r>
    <x v="91"/>
    <s v="CUST191"/>
    <x v="0"/>
    <n v="64"/>
    <x v="0"/>
    <n v="1"/>
    <n v="25"/>
    <n v="25"/>
    <n v="60"/>
    <x v="3"/>
  </r>
  <r>
    <x v="48"/>
    <s v="CUST192"/>
    <x v="0"/>
    <n v="62"/>
    <x v="0"/>
    <n v="2"/>
    <n v="50"/>
    <n v="100"/>
    <n v="60"/>
    <x v="3"/>
  </r>
  <r>
    <x v="146"/>
    <s v="CUST193"/>
    <x v="0"/>
    <n v="35"/>
    <x v="0"/>
    <n v="3"/>
    <n v="500"/>
    <n v="1500"/>
    <n v="30"/>
    <x v="0"/>
  </r>
  <r>
    <x v="147"/>
    <s v="CUST194"/>
    <x v="0"/>
    <n v="55"/>
    <x v="1"/>
    <n v="4"/>
    <n v="50"/>
    <n v="200"/>
    <n v="45"/>
    <x v="2"/>
  </r>
  <r>
    <x v="57"/>
    <s v="CUST195"/>
    <x v="0"/>
    <n v="52"/>
    <x v="1"/>
    <n v="1"/>
    <n v="30"/>
    <n v="30"/>
    <n v="45"/>
    <x v="2"/>
  </r>
  <r>
    <x v="148"/>
    <s v="CUST196"/>
    <x v="1"/>
    <n v="32"/>
    <x v="1"/>
    <n v="3"/>
    <n v="300"/>
    <n v="900"/>
    <n v="30"/>
    <x v="0"/>
  </r>
  <r>
    <x v="149"/>
    <s v="CUST197"/>
    <x v="1"/>
    <n v="42"/>
    <x v="1"/>
    <n v="4"/>
    <n v="50"/>
    <n v="200"/>
    <n v="30"/>
    <x v="0"/>
  </r>
  <r>
    <x v="150"/>
    <s v="CUST198"/>
    <x v="1"/>
    <n v="54"/>
    <x v="0"/>
    <n v="3"/>
    <n v="300"/>
    <n v="900"/>
    <n v="45"/>
    <x v="2"/>
  </r>
  <r>
    <x v="151"/>
    <s v="CUST199"/>
    <x v="0"/>
    <n v="45"/>
    <x v="0"/>
    <n v="3"/>
    <n v="500"/>
    <n v="1500"/>
    <n v="45"/>
    <x v="2"/>
  </r>
  <r>
    <x v="152"/>
    <s v="CUST200"/>
    <x v="0"/>
    <n v="27"/>
    <x v="0"/>
    <n v="3"/>
    <n v="50"/>
    <n v="150"/>
    <n v="15"/>
    <x v="1"/>
  </r>
  <r>
    <x v="153"/>
    <s v="CUST201"/>
    <x v="0"/>
    <n v="56"/>
    <x v="2"/>
    <n v="1"/>
    <n v="25"/>
    <n v="25"/>
    <n v="45"/>
    <x v="2"/>
  </r>
  <r>
    <x v="154"/>
    <s v="CUST202"/>
    <x v="1"/>
    <n v="34"/>
    <x v="1"/>
    <n v="4"/>
    <n v="300"/>
    <n v="1200"/>
    <n v="30"/>
    <x v="0"/>
  </r>
  <r>
    <x v="42"/>
    <s v="CUST203"/>
    <x v="0"/>
    <n v="56"/>
    <x v="1"/>
    <n v="2"/>
    <n v="500"/>
    <n v="1000"/>
    <n v="45"/>
    <x v="2"/>
  </r>
  <r>
    <x v="118"/>
    <s v="CUST204"/>
    <x v="0"/>
    <n v="39"/>
    <x v="0"/>
    <n v="1"/>
    <n v="25"/>
    <n v="25"/>
    <n v="30"/>
    <x v="0"/>
  </r>
  <r>
    <x v="155"/>
    <s v="CUST205"/>
    <x v="1"/>
    <n v="43"/>
    <x v="1"/>
    <n v="1"/>
    <n v="25"/>
    <n v="25"/>
    <n v="30"/>
    <x v="0"/>
  </r>
  <r>
    <x v="12"/>
    <s v="CUST206"/>
    <x v="0"/>
    <n v="61"/>
    <x v="1"/>
    <n v="1"/>
    <n v="25"/>
    <n v="25"/>
    <n v="60"/>
    <x v="3"/>
  </r>
  <r>
    <x v="90"/>
    <s v="CUST207"/>
    <x v="1"/>
    <n v="42"/>
    <x v="0"/>
    <n v="2"/>
    <n v="25"/>
    <n v="50"/>
    <n v="30"/>
    <x v="0"/>
  </r>
  <r>
    <x v="135"/>
    <s v="CUST208"/>
    <x v="1"/>
    <n v="34"/>
    <x v="2"/>
    <n v="4"/>
    <n v="50"/>
    <n v="200"/>
    <n v="30"/>
    <x v="0"/>
  </r>
  <r>
    <x v="156"/>
    <s v="CUST209"/>
    <x v="1"/>
    <n v="30"/>
    <x v="2"/>
    <n v="4"/>
    <n v="50"/>
    <n v="200"/>
    <n v="30"/>
    <x v="0"/>
  </r>
  <r>
    <x v="157"/>
    <s v="CUST210"/>
    <x v="0"/>
    <n v="37"/>
    <x v="2"/>
    <n v="4"/>
    <n v="50"/>
    <n v="200"/>
    <n v="30"/>
    <x v="0"/>
  </r>
  <r>
    <x v="158"/>
    <s v="CUST211"/>
    <x v="0"/>
    <n v="42"/>
    <x v="0"/>
    <n v="3"/>
    <n v="500"/>
    <n v="1500"/>
    <n v="30"/>
    <x v="0"/>
  </r>
  <r>
    <x v="159"/>
    <s v="CUST212"/>
    <x v="0"/>
    <n v="21"/>
    <x v="1"/>
    <n v="3"/>
    <n v="500"/>
    <n v="1500"/>
    <n v="15"/>
    <x v="1"/>
  </r>
  <r>
    <x v="104"/>
    <s v="CUST213"/>
    <x v="0"/>
    <n v="27"/>
    <x v="0"/>
    <n v="3"/>
    <n v="500"/>
    <n v="1500"/>
    <n v="15"/>
    <x v="1"/>
  </r>
  <r>
    <x v="70"/>
    <s v="CUST214"/>
    <x v="0"/>
    <n v="20"/>
    <x v="0"/>
    <n v="2"/>
    <n v="30"/>
    <n v="60"/>
    <n v="15"/>
    <x v="1"/>
  </r>
  <r>
    <x v="23"/>
    <s v="CUST215"/>
    <x v="0"/>
    <n v="58"/>
    <x v="1"/>
    <n v="3"/>
    <n v="500"/>
    <n v="1500"/>
    <n v="45"/>
    <x v="2"/>
  </r>
  <r>
    <x v="133"/>
    <s v="CUST216"/>
    <x v="0"/>
    <n v="62"/>
    <x v="2"/>
    <n v="2"/>
    <n v="50"/>
    <n v="100"/>
    <n v="60"/>
    <x v="3"/>
  </r>
  <r>
    <x v="160"/>
    <s v="CUST217"/>
    <x v="1"/>
    <n v="35"/>
    <x v="2"/>
    <n v="4"/>
    <n v="50"/>
    <n v="200"/>
    <n v="30"/>
    <x v="0"/>
  </r>
  <r>
    <x v="161"/>
    <s v="CUST218"/>
    <x v="0"/>
    <n v="64"/>
    <x v="0"/>
    <n v="3"/>
    <n v="30"/>
    <n v="90"/>
    <n v="60"/>
    <x v="3"/>
  </r>
  <r>
    <x v="162"/>
    <s v="CUST219"/>
    <x v="1"/>
    <n v="53"/>
    <x v="2"/>
    <n v="3"/>
    <n v="30"/>
    <n v="90"/>
    <n v="45"/>
    <x v="2"/>
  </r>
  <r>
    <x v="163"/>
    <s v="CUST220"/>
    <x v="0"/>
    <n v="64"/>
    <x v="0"/>
    <n v="1"/>
    <n v="500"/>
    <n v="500"/>
    <n v="60"/>
    <x v="3"/>
  </r>
  <r>
    <x v="98"/>
    <s v="CUST221"/>
    <x v="0"/>
    <n v="39"/>
    <x v="0"/>
    <n v="2"/>
    <n v="300"/>
    <n v="600"/>
    <n v="30"/>
    <x v="0"/>
  </r>
  <r>
    <x v="164"/>
    <s v="CUST222"/>
    <x v="0"/>
    <n v="51"/>
    <x v="1"/>
    <n v="4"/>
    <n v="30"/>
    <n v="120"/>
    <n v="45"/>
    <x v="2"/>
  </r>
  <r>
    <x v="114"/>
    <s v="CUST223"/>
    <x v="1"/>
    <n v="64"/>
    <x v="1"/>
    <n v="1"/>
    <n v="25"/>
    <n v="25"/>
    <n v="60"/>
    <x v="3"/>
  </r>
  <r>
    <x v="165"/>
    <s v="CUST224"/>
    <x v="1"/>
    <n v="25"/>
    <x v="1"/>
    <n v="1"/>
    <n v="50"/>
    <n v="50"/>
    <n v="15"/>
    <x v="1"/>
  </r>
  <r>
    <x v="166"/>
    <s v="CUST225"/>
    <x v="1"/>
    <n v="57"/>
    <x v="0"/>
    <n v="4"/>
    <n v="25"/>
    <n v="100"/>
    <n v="45"/>
    <x v="2"/>
  </r>
  <r>
    <x v="28"/>
    <s v="CUST226"/>
    <x v="1"/>
    <n v="61"/>
    <x v="1"/>
    <n v="1"/>
    <n v="50"/>
    <n v="50"/>
    <n v="60"/>
    <x v="3"/>
  </r>
  <r>
    <x v="120"/>
    <s v="CUST227"/>
    <x v="0"/>
    <n v="36"/>
    <x v="2"/>
    <n v="2"/>
    <n v="50"/>
    <n v="100"/>
    <n v="30"/>
    <x v="0"/>
  </r>
  <r>
    <x v="85"/>
    <s v="CUST228"/>
    <x v="1"/>
    <n v="59"/>
    <x v="2"/>
    <n v="2"/>
    <n v="30"/>
    <n v="60"/>
    <n v="45"/>
    <x v="2"/>
  </r>
  <r>
    <x v="28"/>
    <s v="CUST229"/>
    <x v="0"/>
    <n v="58"/>
    <x v="0"/>
    <n v="3"/>
    <n v="30"/>
    <n v="90"/>
    <n v="45"/>
    <x v="2"/>
  </r>
  <r>
    <x v="26"/>
    <s v="CUST230"/>
    <x v="0"/>
    <n v="54"/>
    <x v="0"/>
    <n v="1"/>
    <n v="25"/>
    <n v="25"/>
    <n v="45"/>
    <x v="2"/>
  </r>
  <r>
    <x v="30"/>
    <s v="CUST231"/>
    <x v="1"/>
    <n v="23"/>
    <x v="1"/>
    <n v="3"/>
    <n v="50"/>
    <n v="150"/>
    <n v="15"/>
    <x v="1"/>
  </r>
  <r>
    <x v="74"/>
    <s v="CUST232"/>
    <x v="1"/>
    <n v="43"/>
    <x v="0"/>
    <n v="1"/>
    <n v="25"/>
    <n v="25"/>
    <n v="30"/>
    <x v="0"/>
  </r>
  <r>
    <x v="167"/>
    <s v="CUST233"/>
    <x v="1"/>
    <n v="51"/>
    <x v="0"/>
    <n v="2"/>
    <n v="300"/>
    <n v="600"/>
    <n v="45"/>
    <x v="2"/>
  </r>
  <r>
    <x v="168"/>
    <s v="CUST234"/>
    <x v="1"/>
    <n v="62"/>
    <x v="2"/>
    <n v="2"/>
    <n v="25"/>
    <n v="50"/>
    <n v="60"/>
    <x v="3"/>
  </r>
  <r>
    <x v="169"/>
    <s v="CUST235"/>
    <x v="1"/>
    <n v="23"/>
    <x v="2"/>
    <n v="2"/>
    <n v="500"/>
    <n v="1000"/>
    <n v="15"/>
    <x v="1"/>
  </r>
  <r>
    <x v="85"/>
    <s v="CUST236"/>
    <x v="1"/>
    <n v="54"/>
    <x v="1"/>
    <n v="1"/>
    <n v="25"/>
    <n v="25"/>
    <n v="45"/>
    <x v="2"/>
  </r>
  <r>
    <x v="170"/>
    <s v="CUST237"/>
    <x v="1"/>
    <n v="50"/>
    <x v="0"/>
    <n v="2"/>
    <n v="500"/>
    <n v="1000"/>
    <n v="45"/>
    <x v="2"/>
  </r>
  <r>
    <x v="13"/>
    <s v="CUST238"/>
    <x v="1"/>
    <n v="39"/>
    <x v="0"/>
    <n v="1"/>
    <n v="500"/>
    <n v="500"/>
    <n v="30"/>
    <x v="0"/>
  </r>
  <r>
    <x v="171"/>
    <s v="CUST239"/>
    <x v="0"/>
    <n v="38"/>
    <x v="2"/>
    <n v="3"/>
    <n v="500"/>
    <n v="1500"/>
    <n v="30"/>
    <x v="0"/>
  </r>
  <r>
    <x v="74"/>
    <s v="CUST240"/>
    <x v="1"/>
    <n v="23"/>
    <x v="0"/>
    <n v="1"/>
    <n v="300"/>
    <n v="300"/>
    <n v="15"/>
    <x v="1"/>
  </r>
  <r>
    <x v="172"/>
    <s v="CUST241"/>
    <x v="1"/>
    <n v="23"/>
    <x v="2"/>
    <n v="3"/>
    <n v="25"/>
    <n v="75"/>
    <n v="15"/>
    <x v="1"/>
  </r>
  <r>
    <x v="173"/>
    <s v="CUST242"/>
    <x v="0"/>
    <n v="21"/>
    <x v="1"/>
    <n v="1"/>
    <n v="25"/>
    <n v="25"/>
    <n v="15"/>
    <x v="1"/>
  </r>
  <r>
    <x v="29"/>
    <s v="CUST243"/>
    <x v="1"/>
    <n v="47"/>
    <x v="2"/>
    <n v="3"/>
    <n v="300"/>
    <n v="900"/>
    <n v="45"/>
    <x v="2"/>
  </r>
  <r>
    <x v="174"/>
    <s v="CUST244"/>
    <x v="0"/>
    <n v="28"/>
    <x v="0"/>
    <n v="2"/>
    <n v="50"/>
    <n v="100"/>
    <n v="15"/>
    <x v="1"/>
  </r>
  <r>
    <x v="147"/>
    <s v="CUST245"/>
    <x v="0"/>
    <n v="47"/>
    <x v="1"/>
    <n v="3"/>
    <n v="30"/>
    <n v="90"/>
    <n v="45"/>
    <x v="2"/>
  </r>
  <r>
    <x v="175"/>
    <s v="CUST246"/>
    <x v="1"/>
    <n v="48"/>
    <x v="2"/>
    <n v="2"/>
    <n v="25"/>
    <n v="50"/>
    <n v="45"/>
    <x v="2"/>
  </r>
  <r>
    <x v="135"/>
    <s v="CUST247"/>
    <x v="0"/>
    <n v="41"/>
    <x v="2"/>
    <n v="2"/>
    <n v="30"/>
    <n v="60"/>
    <n v="30"/>
    <x v="0"/>
  </r>
  <r>
    <x v="176"/>
    <s v="CUST248"/>
    <x v="0"/>
    <n v="26"/>
    <x v="1"/>
    <n v="3"/>
    <n v="300"/>
    <n v="900"/>
    <n v="15"/>
    <x v="1"/>
  </r>
  <r>
    <x v="177"/>
    <s v="CUST249"/>
    <x v="0"/>
    <n v="20"/>
    <x v="1"/>
    <n v="1"/>
    <n v="50"/>
    <n v="50"/>
    <n v="15"/>
    <x v="1"/>
  </r>
  <r>
    <x v="54"/>
    <s v="CUST250"/>
    <x v="0"/>
    <n v="48"/>
    <x v="2"/>
    <n v="1"/>
    <n v="50"/>
    <n v="50"/>
    <n v="45"/>
    <x v="2"/>
  </r>
  <r>
    <x v="178"/>
    <s v="CUST251"/>
    <x v="1"/>
    <n v="57"/>
    <x v="0"/>
    <n v="4"/>
    <n v="50"/>
    <n v="200"/>
    <n v="45"/>
    <x v="2"/>
  </r>
  <r>
    <x v="179"/>
    <s v="CUST252"/>
    <x v="0"/>
    <n v="54"/>
    <x v="2"/>
    <n v="1"/>
    <n v="300"/>
    <n v="300"/>
    <n v="45"/>
    <x v="2"/>
  </r>
  <r>
    <x v="178"/>
    <s v="CUST253"/>
    <x v="1"/>
    <n v="53"/>
    <x v="1"/>
    <n v="4"/>
    <n v="500"/>
    <n v="2000"/>
    <n v="45"/>
    <x v="2"/>
  </r>
  <r>
    <x v="180"/>
    <s v="CUST254"/>
    <x v="0"/>
    <n v="41"/>
    <x v="2"/>
    <n v="1"/>
    <n v="500"/>
    <n v="500"/>
    <n v="30"/>
    <x v="0"/>
  </r>
  <r>
    <x v="181"/>
    <s v="CUST255"/>
    <x v="0"/>
    <n v="48"/>
    <x v="1"/>
    <n v="1"/>
    <n v="30"/>
    <n v="30"/>
    <n v="45"/>
    <x v="2"/>
  </r>
  <r>
    <x v="182"/>
    <s v="CUST256"/>
    <x v="0"/>
    <n v="23"/>
    <x v="1"/>
    <n v="2"/>
    <n v="500"/>
    <n v="1000"/>
    <n v="15"/>
    <x v="1"/>
  </r>
  <r>
    <x v="38"/>
    <s v="CUST257"/>
    <x v="0"/>
    <n v="19"/>
    <x v="0"/>
    <n v="4"/>
    <n v="500"/>
    <n v="2000"/>
    <n v="15"/>
    <x v="1"/>
  </r>
  <r>
    <x v="151"/>
    <s v="CUST258"/>
    <x v="1"/>
    <n v="37"/>
    <x v="1"/>
    <n v="1"/>
    <n v="50"/>
    <n v="50"/>
    <n v="30"/>
    <x v="0"/>
  </r>
  <r>
    <x v="183"/>
    <s v="CUST259"/>
    <x v="1"/>
    <n v="45"/>
    <x v="1"/>
    <n v="4"/>
    <n v="50"/>
    <n v="200"/>
    <n v="45"/>
    <x v="2"/>
  </r>
  <r>
    <x v="68"/>
    <s v="CUST260"/>
    <x v="0"/>
    <n v="28"/>
    <x v="0"/>
    <n v="2"/>
    <n v="30"/>
    <n v="60"/>
    <n v="15"/>
    <x v="1"/>
  </r>
  <r>
    <x v="12"/>
    <s v="CUST261"/>
    <x v="0"/>
    <n v="21"/>
    <x v="1"/>
    <n v="2"/>
    <n v="25"/>
    <n v="50"/>
    <n v="15"/>
    <x v="1"/>
  </r>
  <r>
    <x v="184"/>
    <s v="CUST262"/>
    <x v="1"/>
    <n v="32"/>
    <x v="0"/>
    <n v="4"/>
    <n v="30"/>
    <n v="120"/>
    <n v="30"/>
    <x v="0"/>
  </r>
  <r>
    <x v="117"/>
    <s v="CUST263"/>
    <x v="0"/>
    <n v="23"/>
    <x v="0"/>
    <n v="2"/>
    <n v="30"/>
    <n v="60"/>
    <n v="15"/>
    <x v="1"/>
  </r>
  <r>
    <x v="185"/>
    <s v="CUST264"/>
    <x v="0"/>
    <n v="47"/>
    <x v="1"/>
    <n v="3"/>
    <n v="300"/>
    <n v="900"/>
    <n v="45"/>
    <x v="2"/>
  </r>
  <r>
    <x v="186"/>
    <s v="CUST265"/>
    <x v="0"/>
    <n v="55"/>
    <x v="1"/>
    <n v="3"/>
    <n v="300"/>
    <n v="900"/>
    <n v="45"/>
    <x v="2"/>
  </r>
  <r>
    <x v="187"/>
    <s v="CUST266"/>
    <x v="1"/>
    <n v="19"/>
    <x v="2"/>
    <n v="2"/>
    <n v="30"/>
    <n v="60"/>
    <n v="15"/>
    <x v="1"/>
  </r>
  <r>
    <x v="188"/>
    <s v="CUST267"/>
    <x v="1"/>
    <n v="32"/>
    <x v="0"/>
    <n v="3"/>
    <n v="30"/>
    <n v="90"/>
    <n v="30"/>
    <x v="0"/>
  </r>
  <r>
    <x v="189"/>
    <s v="CUST268"/>
    <x v="1"/>
    <n v="28"/>
    <x v="2"/>
    <n v="1"/>
    <n v="30"/>
    <n v="30"/>
    <n v="15"/>
    <x v="1"/>
  </r>
  <r>
    <x v="190"/>
    <s v="CUST269"/>
    <x v="0"/>
    <n v="25"/>
    <x v="1"/>
    <n v="4"/>
    <n v="500"/>
    <n v="2000"/>
    <n v="15"/>
    <x v="1"/>
  </r>
  <r>
    <x v="191"/>
    <s v="CUST270"/>
    <x v="0"/>
    <n v="43"/>
    <x v="2"/>
    <n v="1"/>
    <n v="300"/>
    <n v="300"/>
    <n v="30"/>
    <x v="0"/>
  </r>
  <r>
    <x v="165"/>
    <s v="CUST271"/>
    <x v="1"/>
    <n v="62"/>
    <x v="0"/>
    <n v="4"/>
    <n v="30"/>
    <n v="120"/>
    <n v="60"/>
    <x v="3"/>
  </r>
  <r>
    <x v="192"/>
    <s v="CUST272"/>
    <x v="1"/>
    <n v="61"/>
    <x v="2"/>
    <n v="2"/>
    <n v="50"/>
    <n v="100"/>
    <n v="60"/>
    <x v="3"/>
  </r>
  <r>
    <x v="193"/>
    <s v="CUST273"/>
    <x v="1"/>
    <n v="22"/>
    <x v="0"/>
    <n v="1"/>
    <n v="50"/>
    <n v="50"/>
    <n v="15"/>
    <x v="1"/>
  </r>
  <r>
    <x v="55"/>
    <s v="CUST274"/>
    <x v="1"/>
    <n v="23"/>
    <x v="1"/>
    <n v="2"/>
    <n v="500"/>
    <n v="1000"/>
    <n v="15"/>
    <x v="1"/>
  </r>
  <r>
    <x v="181"/>
    <s v="CUST275"/>
    <x v="0"/>
    <n v="43"/>
    <x v="1"/>
    <n v="2"/>
    <n v="500"/>
    <n v="1000"/>
    <n v="30"/>
    <x v="0"/>
  </r>
  <r>
    <x v="45"/>
    <s v="CUST276"/>
    <x v="1"/>
    <n v="21"/>
    <x v="0"/>
    <n v="4"/>
    <n v="25"/>
    <n v="100"/>
    <n v="15"/>
    <x v="1"/>
  </r>
  <r>
    <x v="27"/>
    <s v="CUST277"/>
    <x v="0"/>
    <n v="36"/>
    <x v="1"/>
    <n v="4"/>
    <n v="25"/>
    <n v="100"/>
    <n v="30"/>
    <x v="0"/>
  </r>
  <r>
    <x v="6"/>
    <s v="CUST278"/>
    <x v="1"/>
    <n v="37"/>
    <x v="1"/>
    <n v="4"/>
    <n v="25"/>
    <n v="100"/>
    <n v="30"/>
    <x v="0"/>
  </r>
  <r>
    <x v="12"/>
    <s v="CUST279"/>
    <x v="0"/>
    <n v="50"/>
    <x v="1"/>
    <n v="1"/>
    <n v="500"/>
    <n v="500"/>
    <n v="45"/>
    <x v="2"/>
  </r>
  <r>
    <x v="194"/>
    <s v="CUST280"/>
    <x v="1"/>
    <n v="37"/>
    <x v="1"/>
    <n v="3"/>
    <n v="500"/>
    <n v="1500"/>
    <n v="30"/>
    <x v="0"/>
  </r>
  <r>
    <x v="29"/>
    <s v="CUST281"/>
    <x v="1"/>
    <n v="29"/>
    <x v="0"/>
    <n v="4"/>
    <n v="500"/>
    <n v="2000"/>
    <n v="15"/>
    <x v="1"/>
  </r>
  <r>
    <x v="78"/>
    <s v="CUST282"/>
    <x v="1"/>
    <n v="64"/>
    <x v="2"/>
    <n v="4"/>
    <n v="50"/>
    <n v="200"/>
    <n v="60"/>
    <x v="3"/>
  </r>
  <r>
    <x v="193"/>
    <s v="CUST283"/>
    <x v="1"/>
    <n v="18"/>
    <x v="2"/>
    <n v="1"/>
    <n v="500"/>
    <n v="500"/>
    <n v="15"/>
    <x v="1"/>
  </r>
  <r>
    <x v="195"/>
    <s v="CUST284"/>
    <x v="0"/>
    <n v="43"/>
    <x v="1"/>
    <n v="4"/>
    <n v="50"/>
    <n v="200"/>
    <n v="30"/>
    <x v="0"/>
  </r>
  <r>
    <x v="196"/>
    <s v="CUST285"/>
    <x v="1"/>
    <n v="31"/>
    <x v="2"/>
    <n v="1"/>
    <n v="25"/>
    <n v="25"/>
    <n v="30"/>
    <x v="0"/>
  </r>
  <r>
    <x v="153"/>
    <s v="CUST286"/>
    <x v="0"/>
    <n v="55"/>
    <x v="2"/>
    <n v="2"/>
    <n v="25"/>
    <n v="50"/>
    <n v="45"/>
    <x v="2"/>
  </r>
  <r>
    <x v="189"/>
    <s v="CUST287"/>
    <x v="0"/>
    <n v="54"/>
    <x v="1"/>
    <n v="4"/>
    <n v="25"/>
    <n v="100"/>
    <n v="45"/>
    <x v="2"/>
  </r>
  <r>
    <x v="197"/>
    <s v="CUST288"/>
    <x v="0"/>
    <n v="28"/>
    <x v="1"/>
    <n v="4"/>
    <n v="30"/>
    <n v="120"/>
    <n v="15"/>
    <x v="1"/>
  </r>
  <r>
    <x v="198"/>
    <s v="CUST289"/>
    <x v="0"/>
    <n v="53"/>
    <x v="2"/>
    <n v="2"/>
    <n v="30"/>
    <n v="60"/>
    <n v="45"/>
    <x v="2"/>
  </r>
  <r>
    <x v="135"/>
    <s v="CUST290"/>
    <x v="1"/>
    <n v="30"/>
    <x v="0"/>
    <n v="2"/>
    <n v="300"/>
    <n v="600"/>
    <n v="30"/>
    <x v="0"/>
  </r>
  <r>
    <x v="199"/>
    <s v="CUST291"/>
    <x v="0"/>
    <n v="60"/>
    <x v="1"/>
    <n v="2"/>
    <n v="300"/>
    <n v="600"/>
    <n v="60"/>
    <x v="3"/>
  </r>
  <r>
    <x v="15"/>
    <s v="CUST292"/>
    <x v="0"/>
    <n v="20"/>
    <x v="0"/>
    <n v="4"/>
    <n v="300"/>
    <n v="1200"/>
    <n v="15"/>
    <x v="1"/>
  </r>
  <r>
    <x v="173"/>
    <s v="CUST293"/>
    <x v="0"/>
    <n v="50"/>
    <x v="2"/>
    <n v="3"/>
    <n v="30"/>
    <n v="90"/>
    <n v="45"/>
    <x v="2"/>
  </r>
  <r>
    <x v="200"/>
    <s v="CUST294"/>
    <x v="1"/>
    <n v="23"/>
    <x v="1"/>
    <n v="3"/>
    <n v="30"/>
    <n v="90"/>
    <n v="15"/>
    <x v="1"/>
  </r>
  <r>
    <x v="180"/>
    <s v="CUST295"/>
    <x v="1"/>
    <n v="27"/>
    <x v="0"/>
    <n v="3"/>
    <n v="300"/>
    <n v="900"/>
    <n v="15"/>
    <x v="1"/>
  </r>
  <r>
    <x v="147"/>
    <s v="CUST296"/>
    <x v="1"/>
    <n v="22"/>
    <x v="1"/>
    <n v="4"/>
    <n v="300"/>
    <n v="1200"/>
    <n v="15"/>
    <x v="1"/>
  </r>
  <r>
    <x v="201"/>
    <s v="CUST297"/>
    <x v="1"/>
    <n v="40"/>
    <x v="2"/>
    <n v="2"/>
    <n v="500"/>
    <n v="1000"/>
    <n v="30"/>
    <x v="0"/>
  </r>
  <r>
    <x v="175"/>
    <s v="CUST298"/>
    <x v="0"/>
    <n v="27"/>
    <x v="0"/>
    <n v="4"/>
    <n v="300"/>
    <n v="1200"/>
    <n v="15"/>
    <x v="1"/>
  </r>
  <r>
    <x v="87"/>
    <s v="CUST299"/>
    <x v="0"/>
    <n v="61"/>
    <x v="2"/>
    <n v="2"/>
    <n v="500"/>
    <n v="1000"/>
    <n v="60"/>
    <x v="3"/>
  </r>
  <r>
    <x v="169"/>
    <s v="CUST300"/>
    <x v="1"/>
    <n v="19"/>
    <x v="2"/>
    <n v="4"/>
    <n v="50"/>
    <n v="200"/>
    <n v="15"/>
    <x v="1"/>
  </r>
  <r>
    <x v="154"/>
    <s v="CUST301"/>
    <x v="0"/>
    <n v="30"/>
    <x v="1"/>
    <n v="4"/>
    <n v="30"/>
    <n v="120"/>
    <n v="30"/>
    <x v="0"/>
  </r>
  <r>
    <x v="37"/>
    <s v="CUST302"/>
    <x v="0"/>
    <n v="57"/>
    <x v="0"/>
    <n v="2"/>
    <n v="300"/>
    <n v="600"/>
    <n v="45"/>
    <x v="2"/>
  </r>
  <r>
    <x v="126"/>
    <s v="CUST303"/>
    <x v="0"/>
    <n v="19"/>
    <x v="2"/>
    <n v="3"/>
    <n v="30"/>
    <n v="90"/>
    <n v="15"/>
    <x v="1"/>
  </r>
  <r>
    <x v="202"/>
    <s v="CUST304"/>
    <x v="1"/>
    <n v="37"/>
    <x v="2"/>
    <n v="2"/>
    <n v="30"/>
    <n v="60"/>
    <n v="30"/>
    <x v="0"/>
  </r>
  <r>
    <x v="42"/>
    <s v="CUST305"/>
    <x v="1"/>
    <n v="18"/>
    <x v="0"/>
    <n v="1"/>
    <n v="30"/>
    <n v="30"/>
    <n v="15"/>
    <x v="1"/>
  </r>
  <r>
    <x v="63"/>
    <s v="CUST306"/>
    <x v="0"/>
    <n v="54"/>
    <x v="2"/>
    <n v="1"/>
    <n v="50"/>
    <n v="50"/>
    <n v="45"/>
    <x v="2"/>
  </r>
  <r>
    <x v="203"/>
    <s v="CUST307"/>
    <x v="1"/>
    <n v="26"/>
    <x v="2"/>
    <n v="2"/>
    <n v="25"/>
    <n v="50"/>
    <n v="15"/>
    <x v="1"/>
  </r>
  <r>
    <x v="12"/>
    <s v="CUST308"/>
    <x v="1"/>
    <n v="34"/>
    <x v="0"/>
    <n v="4"/>
    <n v="300"/>
    <n v="1200"/>
    <n v="30"/>
    <x v="0"/>
  </r>
  <r>
    <x v="204"/>
    <s v="CUST309"/>
    <x v="1"/>
    <n v="26"/>
    <x v="0"/>
    <n v="1"/>
    <n v="25"/>
    <n v="25"/>
    <n v="15"/>
    <x v="1"/>
  </r>
  <r>
    <x v="205"/>
    <s v="CUST310"/>
    <x v="1"/>
    <n v="28"/>
    <x v="0"/>
    <n v="1"/>
    <n v="25"/>
    <n v="25"/>
    <n v="15"/>
    <x v="1"/>
  </r>
  <r>
    <x v="59"/>
    <s v="CUST311"/>
    <x v="1"/>
    <n v="32"/>
    <x v="0"/>
    <n v="4"/>
    <n v="25"/>
    <n v="100"/>
    <n v="30"/>
    <x v="0"/>
  </r>
  <r>
    <x v="206"/>
    <s v="CUST312"/>
    <x v="0"/>
    <n v="41"/>
    <x v="1"/>
    <n v="4"/>
    <n v="30"/>
    <n v="120"/>
    <n v="30"/>
    <x v="0"/>
  </r>
  <r>
    <x v="34"/>
    <s v="CUST313"/>
    <x v="1"/>
    <n v="55"/>
    <x v="0"/>
    <n v="3"/>
    <n v="500"/>
    <n v="1500"/>
    <n v="45"/>
    <x v="2"/>
  </r>
  <r>
    <x v="181"/>
    <s v="CUST314"/>
    <x v="0"/>
    <n v="52"/>
    <x v="1"/>
    <n v="4"/>
    <n v="30"/>
    <n v="120"/>
    <n v="45"/>
    <x v="2"/>
  </r>
  <r>
    <x v="207"/>
    <s v="CUST315"/>
    <x v="0"/>
    <n v="47"/>
    <x v="1"/>
    <n v="2"/>
    <n v="30"/>
    <n v="60"/>
    <n v="45"/>
    <x v="2"/>
  </r>
  <r>
    <x v="16"/>
    <s v="CUST316"/>
    <x v="1"/>
    <n v="48"/>
    <x v="1"/>
    <n v="2"/>
    <n v="25"/>
    <n v="50"/>
    <n v="45"/>
    <x v="2"/>
  </r>
  <r>
    <x v="144"/>
    <s v="CUST317"/>
    <x v="0"/>
    <n v="22"/>
    <x v="2"/>
    <n v="3"/>
    <n v="30"/>
    <n v="90"/>
    <n v="15"/>
    <x v="1"/>
  </r>
  <r>
    <x v="208"/>
    <s v="CUST318"/>
    <x v="0"/>
    <n v="61"/>
    <x v="1"/>
    <n v="1"/>
    <n v="25"/>
    <n v="25"/>
    <n v="60"/>
    <x v="3"/>
  </r>
  <r>
    <x v="209"/>
    <s v="CUST319"/>
    <x v="0"/>
    <n v="31"/>
    <x v="1"/>
    <n v="1"/>
    <n v="500"/>
    <n v="500"/>
    <n v="30"/>
    <x v="0"/>
  </r>
  <r>
    <x v="190"/>
    <s v="CUST320"/>
    <x v="1"/>
    <n v="28"/>
    <x v="2"/>
    <n v="4"/>
    <n v="300"/>
    <n v="1200"/>
    <n v="15"/>
    <x v="1"/>
  </r>
  <r>
    <x v="210"/>
    <s v="CUST321"/>
    <x v="1"/>
    <n v="26"/>
    <x v="2"/>
    <n v="2"/>
    <n v="25"/>
    <n v="50"/>
    <n v="15"/>
    <x v="1"/>
  </r>
  <r>
    <x v="144"/>
    <s v="CUST322"/>
    <x v="0"/>
    <n v="51"/>
    <x v="2"/>
    <n v="1"/>
    <n v="500"/>
    <n v="500"/>
    <n v="45"/>
    <x v="2"/>
  </r>
  <r>
    <x v="197"/>
    <s v="CUST323"/>
    <x v="1"/>
    <n v="29"/>
    <x v="0"/>
    <n v="3"/>
    <n v="300"/>
    <n v="900"/>
    <n v="15"/>
    <x v="1"/>
  </r>
  <r>
    <x v="101"/>
    <s v="CUST324"/>
    <x v="1"/>
    <n v="52"/>
    <x v="2"/>
    <n v="3"/>
    <n v="50"/>
    <n v="150"/>
    <n v="45"/>
    <x v="2"/>
  </r>
  <r>
    <x v="211"/>
    <s v="CUST325"/>
    <x v="1"/>
    <n v="52"/>
    <x v="2"/>
    <n v="2"/>
    <n v="25"/>
    <n v="50"/>
    <n v="45"/>
    <x v="2"/>
  </r>
  <r>
    <x v="212"/>
    <s v="CUST326"/>
    <x v="1"/>
    <n v="18"/>
    <x v="1"/>
    <n v="3"/>
    <n v="25"/>
    <n v="75"/>
    <n v="15"/>
    <x v="1"/>
  </r>
  <r>
    <x v="136"/>
    <s v="CUST327"/>
    <x v="0"/>
    <n v="57"/>
    <x v="2"/>
    <n v="3"/>
    <n v="50"/>
    <n v="150"/>
    <n v="45"/>
    <x v="2"/>
  </r>
  <r>
    <x v="125"/>
    <s v="CUST328"/>
    <x v="0"/>
    <n v="39"/>
    <x v="0"/>
    <n v="2"/>
    <n v="50"/>
    <n v="100"/>
    <n v="30"/>
    <x v="0"/>
  </r>
  <r>
    <x v="144"/>
    <s v="CUST329"/>
    <x v="1"/>
    <n v="46"/>
    <x v="2"/>
    <n v="4"/>
    <n v="25"/>
    <n v="100"/>
    <n v="45"/>
    <x v="2"/>
  </r>
  <r>
    <x v="106"/>
    <s v="CUST330"/>
    <x v="1"/>
    <n v="25"/>
    <x v="0"/>
    <n v="4"/>
    <n v="50"/>
    <n v="200"/>
    <n v="15"/>
    <x v="1"/>
  </r>
  <r>
    <x v="213"/>
    <s v="CUST331"/>
    <x v="0"/>
    <n v="28"/>
    <x v="2"/>
    <n v="3"/>
    <n v="30"/>
    <n v="90"/>
    <n v="15"/>
    <x v="1"/>
  </r>
  <r>
    <x v="214"/>
    <s v="CUST332"/>
    <x v="0"/>
    <n v="58"/>
    <x v="2"/>
    <n v="4"/>
    <n v="300"/>
    <n v="1200"/>
    <n v="45"/>
    <x v="2"/>
  </r>
  <r>
    <x v="57"/>
    <s v="CUST333"/>
    <x v="1"/>
    <n v="54"/>
    <x v="2"/>
    <n v="4"/>
    <n v="300"/>
    <n v="1200"/>
    <n v="45"/>
    <x v="2"/>
  </r>
  <r>
    <x v="215"/>
    <s v="CUST334"/>
    <x v="0"/>
    <n v="31"/>
    <x v="2"/>
    <n v="3"/>
    <n v="300"/>
    <n v="900"/>
    <n v="30"/>
    <x v="0"/>
  </r>
  <r>
    <x v="170"/>
    <s v="CUST335"/>
    <x v="1"/>
    <n v="47"/>
    <x v="0"/>
    <n v="4"/>
    <n v="30"/>
    <n v="120"/>
    <n v="45"/>
    <x v="2"/>
  </r>
  <r>
    <x v="216"/>
    <s v="CUST336"/>
    <x v="1"/>
    <n v="52"/>
    <x v="0"/>
    <n v="3"/>
    <n v="50"/>
    <n v="150"/>
    <n v="45"/>
    <x v="2"/>
  </r>
  <r>
    <x v="217"/>
    <s v="CUST337"/>
    <x v="0"/>
    <n v="38"/>
    <x v="1"/>
    <n v="1"/>
    <n v="500"/>
    <n v="500"/>
    <n v="30"/>
    <x v="0"/>
  </r>
  <r>
    <x v="191"/>
    <s v="CUST338"/>
    <x v="0"/>
    <n v="54"/>
    <x v="0"/>
    <n v="2"/>
    <n v="50"/>
    <n v="100"/>
    <n v="45"/>
    <x v="2"/>
  </r>
  <r>
    <x v="163"/>
    <s v="CUST339"/>
    <x v="1"/>
    <n v="22"/>
    <x v="2"/>
    <n v="2"/>
    <n v="25"/>
    <n v="50"/>
    <n v="15"/>
    <x v="1"/>
  </r>
  <r>
    <x v="218"/>
    <s v="CUST340"/>
    <x v="1"/>
    <n v="36"/>
    <x v="1"/>
    <n v="4"/>
    <n v="300"/>
    <n v="1200"/>
    <n v="30"/>
    <x v="0"/>
  </r>
  <r>
    <x v="98"/>
    <s v="CUST341"/>
    <x v="0"/>
    <n v="31"/>
    <x v="1"/>
    <n v="4"/>
    <n v="50"/>
    <n v="200"/>
    <n v="30"/>
    <x v="0"/>
  </r>
  <r>
    <x v="208"/>
    <s v="CUST342"/>
    <x v="1"/>
    <n v="43"/>
    <x v="1"/>
    <n v="4"/>
    <n v="500"/>
    <n v="2000"/>
    <n v="30"/>
    <x v="0"/>
  </r>
  <r>
    <x v="215"/>
    <s v="CUST343"/>
    <x v="0"/>
    <n v="21"/>
    <x v="2"/>
    <n v="2"/>
    <n v="25"/>
    <n v="50"/>
    <n v="15"/>
    <x v="1"/>
  </r>
  <r>
    <x v="219"/>
    <s v="CUST344"/>
    <x v="1"/>
    <n v="42"/>
    <x v="0"/>
    <n v="1"/>
    <n v="30"/>
    <n v="30"/>
    <n v="30"/>
    <x v="0"/>
  </r>
  <r>
    <x v="220"/>
    <s v="CUST345"/>
    <x v="0"/>
    <n v="62"/>
    <x v="2"/>
    <n v="1"/>
    <n v="30"/>
    <n v="30"/>
    <n v="60"/>
    <x v="3"/>
  </r>
  <r>
    <x v="213"/>
    <s v="CUST346"/>
    <x v="0"/>
    <n v="59"/>
    <x v="1"/>
    <n v="2"/>
    <n v="500"/>
    <n v="1000"/>
    <n v="45"/>
    <x v="2"/>
  </r>
  <r>
    <x v="25"/>
    <s v="CUST347"/>
    <x v="0"/>
    <n v="42"/>
    <x v="2"/>
    <n v="1"/>
    <n v="25"/>
    <n v="25"/>
    <n v="30"/>
    <x v="0"/>
  </r>
  <r>
    <x v="221"/>
    <s v="CUST348"/>
    <x v="1"/>
    <n v="35"/>
    <x v="2"/>
    <n v="2"/>
    <n v="300"/>
    <n v="600"/>
    <n v="30"/>
    <x v="0"/>
  </r>
  <r>
    <x v="103"/>
    <s v="CUST349"/>
    <x v="1"/>
    <n v="57"/>
    <x v="0"/>
    <n v="1"/>
    <n v="50"/>
    <n v="50"/>
    <n v="45"/>
    <x v="2"/>
  </r>
  <r>
    <x v="222"/>
    <s v="CUST350"/>
    <x v="0"/>
    <n v="25"/>
    <x v="0"/>
    <n v="3"/>
    <n v="25"/>
    <n v="75"/>
    <n v="15"/>
    <x v="1"/>
  </r>
  <r>
    <x v="223"/>
    <s v="CUST351"/>
    <x v="1"/>
    <n v="56"/>
    <x v="1"/>
    <n v="3"/>
    <n v="30"/>
    <n v="90"/>
    <n v="45"/>
    <x v="2"/>
  </r>
  <r>
    <x v="86"/>
    <s v="CUST352"/>
    <x v="0"/>
    <n v="57"/>
    <x v="2"/>
    <n v="2"/>
    <n v="500"/>
    <n v="1000"/>
    <n v="45"/>
    <x v="2"/>
  </r>
  <r>
    <x v="224"/>
    <s v="CUST353"/>
    <x v="0"/>
    <n v="31"/>
    <x v="2"/>
    <n v="1"/>
    <n v="500"/>
    <n v="500"/>
    <n v="30"/>
    <x v="0"/>
  </r>
  <r>
    <x v="225"/>
    <s v="CUST354"/>
    <x v="1"/>
    <n v="49"/>
    <x v="0"/>
    <n v="4"/>
    <n v="50"/>
    <n v="200"/>
    <n v="45"/>
    <x v="2"/>
  </r>
  <r>
    <x v="174"/>
    <s v="CUST355"/>
    <x v="1"/>
    <n v="55"/>
    <x v="2"/>
    <n v="1"/>
    <n v="500"/>
    <n v="500"/>
    <n v="45"/>
    <x v="2"/>
  </r>
  <r>
    <x v="210"/>
    <s v="CUST356"/>
    <x v="0"/>
    <n v="50"/>
    <x v="2"/>
    <n v="3"/>
    <n v="500"/>
    <n v="1500"/>
    <n v="45"/>
    <x v="2"/>
  </r>
  <r>
    <x v="143"/>
    <s v="CUST357"/>
    <x v="1"/>
    <n v="40"/>
    <x v="2"/>
    <n v="3"/>
    <n v="25"/>
    <n v="75"/>
    <n v="30"/>
    <x v="0"/>
  </r>
  <r>
    <x v="42"/>
    <s v="CUST358"/>
    <x v="1"/>
    <n v="32"/>
    <x v="0"/>
    <n v="1"/>
    <n v="300"/>
    <n v="300"/>
    <n v="30"/>
    <x v="0"/>
  </r>
  <r>
    <x v="94"/>
    <s v="CUST359"/>
    <x v="0"/>
    <n v="50"/>
    <x v="1"/>
    <n v="1"/>
    <n v="50"/>
    <n v="50"/>
    <n v="45"/>
    <x v="2"/>
  </r>
  <r>
    <x v="176"/>
    <s v="CUST360"/>
    <x v="0"/>
    <n v="42"/>
    <x v="1"/>
    <n v="4"/>
    <n v="25"/>
    <n v="100"/>
    <n v="30"/>
    <x v="0"/>
  </r>
  <r>
    <x v="70"/>
    <s v="CUST361"/>
    <x v="1"/>
    <n v="34"/>
    <x v="2"/>
    <n v="4"/>
    <n v="300"/>
    <n v="1200"/>
    <n v="30"/>
    <x v="0"/>
  </r>
  <r>
    <x v="188"/>
    <s v="CUST362"/>
    <x v="0"/>
    <n v="50"/>
    <x v="1"/>
    <n v="1"/>
    <n v="25"/>
    <n v="25"/>
    <n v="45"/>
    <x v="2"/>
  </r>
  <r>
    <x v="226"/>
    <s v="CUST363"/>
    <x v="0"/>
    <n v="64"/>
    <x v="0"/>
    <n v="1"/>
    <n v="25"/>
    <n v="25"/>
    <n v="60"/>
    <x v="3"/>
  </r>
  <r>
    <x v="96"/>
    <s v="CUST364"/>
    <x v="1"/>
    <n v="19"/>
    <x v="0"/>
    <n v="1"/>
    <n v="500"/>
    <n v="500"/>
    <n v="15"/>
    <x v="1"/>
  </r>
  <r>
    <x v="86"/>
    <s v="CUST365"/>
    <x v="0"/>
    <n v="31"/>
    <x v="1"/>
    <n v="1"/>
    <n v="300"/>
    <n v="300"/>
    <n v="30"/>
    <x v="0"/>
  </r>
  <r>
    <x v="227"/>
    <s v="CUST366"/>
    <x v="0"/>
    <n v="57"/>
    <x v="1"/>
    <n v="2"/>
    <n v="50"/>
    <n v="100"/>
    <n v="45"/>
    <x v="2"/>
  </r>
  <r>
    <x v="228"/>
    <s v="CUST367"/>
    <x v="1"/>
    <n v="57"/>
    <x v="2"/>
    <n v="1"/>
    <n v="50"/>
    <n v="50"/>
    <n v="45"/>
    <x v="2"/>
  </r>
  <r>
    <x v="96"/>
    <s v="CUST368"/>
    <x v="1"/>
    <n v="56"/>
    <x v="1"/>
    <n v="4"/>
    <n v="300"/>
    <n v="1200"/>
    <n v="45"/>
    <x v="2"/>
  </r>
  <r>
    <x v="229"/>
    <s v="CUST369"/>
    <x v="0"/>
    <n v="23"/>
    <x v="2"/>
    <n v="3"/>
    <n v="500"/>
    <n v="1500"/>
    <n v="15"/>
    <x v="1"/>
  </r>
  <r>
    <x v="230"/>
    <s v="CUST370"/>
    <x v="0"/>
    <n v="23"/>
    <x v="2"/>
    <n v="2"/>
    <n v="30"/>
    <n v="60"/>
    <n v="15"/>
    <x v="1"/>
  </r>
  <r>
    <x v="62"/>
    <s v="CUST371"/>
    <x v="1"/>
    <n v="20"/>
    <x v="0"/>
    <n v="1"/>
    <n v="25"/>
    <n v="25"/>
    <n v="15"/>
    <x v="1"/>
  </r>
  <r>
    <x v="227"/>
    <s v="CUST372"/>
    <x v="1"/>
    <n v="24"/>
    <x v="0"/>
    <n v="3"/>
    <n v="500"/>
    <n v="1500"/>
    <n v="15"/>
    <x v="1"/>
  </r>
  <r>
    <x v="99"/>
    <s v="CUST373"/>
    <x v="1"/>
    <n v="25"/>
    <x v="0"/>
    <n v="2"/>
    <n v="300"/>
    <n v="600"/>
    <n v="15"/>
    <x v="1"/>
  </r>
  <r>
    <x v="175"/>
    <s v="CUST374"/>
    <x v="1"/>
    <n v="59"/>
    <x v="0"/>
    <n v="3"/>
    <n v="25"/>
    <n v="75"/>
    <n v="45"/>
    <x v="2"/>
  </r>
  <r>
    <x v="129"/>
    <s v="CUST375"/>
    <x v="0"/>
    <n v="32"/>
    <x v="1"/>
    <n v="1"/>
    <n v="50"/>
    <n v="50"/>
    <n v="30"/>
    <x v="0"/>
  </r>
  <r>
    <x v="42"/>
    <s v="CUST376"/>
    <x v="1"/>
    <n v="64"/>
    <x v="0"/>
    <n v="1"/>
    <n v="30"/>
    <n v="30"/>
    <n v="60"/>
    <x v="3"/>
  </r>
  <r>
    <x v="176"/>
    <s v="CUST377"/>
    <x v="1"/>
    <n v="46"/>
    <x v="1"/>
    <n v="4"/>
    <n v="50"/>
    <n v="200"/>
    <n v="45"/>
    <x v="2"/>
  </r>
  <r>
    <x v="231"/>
    <s v="CUST378"/>
    <x v="0"/>
    <n v="50"/>
    <x v="0"/>
    <n v="1"/>
    <n v="300"/>
    <n v="300"/>
    <n v="45"/>
    <x v="2"/>
  </r>
  <r>
    <x v="57"/>
    <s v="CUST379"/>
    <x v="1"/>
    <n v="47"/>
    <x v="1"/>
    <n v="1"/>
    <n v="25"/>
    <n v="25"/>
    <n v="45"/>
    <x v="2"/>
  </r>
  <r>
    <x v="4"/>
    <s v="CUST380"/>
    <x v="0"/>
    <n v="56"/>
    <x v="2"/>
    <n v="2"/>
    <n v="300"/>
    <n v="600"/>
    <n v="45"/>
    <x v="2"/>
  </r>
  <r>
    <x v="67"/>
    <s v="CUST381"/>
    <x v="1"/>
    <n v="44"/>
    <x v="1"/>
    <n v="4"/>
    <n v="25"/>
    <n v="100"/>
    <n v="30"/>
    <x v="0"/>
  </r>
  <r>
    <x v="232"/>
    <s v="CUST382"/>
    <x v="1"/>
    <n v="53"/>
    <x v="1"/>
    <n v="2"/>
    <n v="500"/>
    <n v="1000"/>
    <n v="45"/>
    <x v="2"/>
  </r>
  <r>
    <x v="125"/>
    <s v="CUST383"/>
    <x v="1"/>
    <n v="46"/>
    <x v="0"/>
    <n v="3"/>
    <n v="30"/>
    <n v="90"/>
    <n v="45"/>
    <x v="2"/>
  </r>
  <r>
    <x v="160"/>
    <s v="CUST384"/>
    <x v="0"/>
    <n v="55"/>
    <x v="1"/>
    <n v="1"/>
    <n v="500"/>
    <n v="500"/>
    <n v="45"/>
    <x v="2"/>
  </r>
  <r>
    <x v="233"/>
    <s v="CUST385"/>
    <x v="0"/>
    <n v="50"/>
    <x v="2"/>
    <n v="3"/>
    <n v="500"/>
    <n v="1500"/>
    <n v="45"/>
    <x v="2"/>
  </r>
  <r>
    <x v="56"/>
    <s v="CUST386"/>
    <x v="1"/>
    <n v="54"/>
    <x v="2"/>
    <n v="2"/>
    <n v="300"/>
    <n v="600"/>
    <n v="45"/>
    <x v="2"/>
  </r>
  <r>
    <x v="234"/>
    <s v="CUST387"/>
    <x v="0"/>
    <n v="44"/>
    <x v="0"/>
    <n v="1"/>
    <n v="30"/>
    <n v="30"/>
    <n v="30"/>
    <x v="0"/>
  </r>
  <r>
    <x v="235"/>
    <s v="CUST388"/>
    <x v="0"/>
    <n v="50"/>
    <x v="2"/>
    <n v="1"/>
    <n v="25"/>
    <n v="25"/>
    <n v="45"/>
    <x v="2"/>
  </r>
  <r>
    <x v="187"/>
    <s v="CUST389"/>
    <x v="0"/>
    <n v="21"/>
    <x v="1"/>
    <n v="2"/>
    <n v="25"/>
    <n v="50"/>
    <n v="15"/>
    <x v="1"/>
  </r>
  <r>
    <x v="118"/>
    <s v="CUST390"/>
    <x v="0"/>
    <n v="39"/>
    <x v="2"/>
    <n v="2"/>
    <n v="50"/>
    <n v="100"/>
    <n v="30"/>
    <x v="0"/>
  </r>
  <r>
    <x v="228"/>
    <s v="CUST391"/>
    <x v="0"/>
    <n v="19"/>
    <x v="0"/>
    <n v="2"/>
    <n v="25"/>
    <n v="50"/>
    <n v="15"/>
    <x v="1"/>
  </r>
  <r>
    <x v="236"/>
    <s v="CUST392"/>
    <x v="0"/>
    <n v="27"/>
    <x v="1"/>
    <n v="2"/>
    <n v="300"/>
    <n v="600"/>
    <n v="15"/>
    <x v="1"/>
  </r>
  <r>
    <x v="120"/>
    <s v="CUST393"/>
    <x v="1"/>
    <n v="22"/>
    <x v="0"/>
    <n v="2"/>
    <n v="500"/>
    <n v="1000"/>
    <n v="15"/>
    <x v="1"/>
  </r>
  <r>
    <x v="226"/>
    <s v="CUST394"/>
    <x v="1"/>
    <n v="27"/>
    <x v="1"/>
    <n v="1"/>
    <n v="500"/>
    <n v="500"/>
    <n v="15"/>
    <x v="1"/>
  </r>
  <r>
    <x v="237"/>
    <s v="CUST395"/>
    <x v="0"/>
    <n v="50"/>
    <x v="2"/>
    <n v="2"/>
    <n v="500"/>
    <n v="1000"/>
    <n v="45"/>
    <x v="2"/>
  </r>
  <r>
    <x v="238"/>
    <s v="CUST396"/>
    <x v="1"/>
    <n v="55"/>
    <x v="0"/>
    <n v="1"/>
    <n v="30"/>
    <n v="30"/>
    <n v="45"/>
    <x v="2"/>
  </r>
  <r>
    <x v="239"/>
    <s v="CUST397"/>
    <x v="1"/>
    <n v="30"/>
    <x v="0"/>
    <n v="1"/>
    <n v="25"/>
    <n v="25"/>
    <n v="30"/>
    <x v="0"/>
  </r>
  <r>
    <x v="42"/>
    <s v="CUST398"/>
    <x v="1"/>
    <n v="48"/>
    <x v="1"/>
    <n v="2"/>
    <n v="300"/>
    <n v="600"/>
    <n v="45"/>
    <x v="2"/>
  </r>
  <r>
    <x v="240"/>
    <s v="CUST399"/>
    <x v="1"/>
    <n v="64"/>
    <x v="0"/>
    <n v="2"/>
    <n v="30"/>
    <n v="60"/>
    <n v="60"/>
    <x v="3"/>
  </r>
  <r>
    <x v="130"/>
    <s v="CUST400"/>
    <x v="0"/>
    <n v="53"/>
    <x v="1"/>
    <n v="4"/>
    <n v="50"/>
    <n v="200"/>
    <n v="45"/>
    <x v="2"/>
  </r>
  <r>
    <x v="120"/>
    <s v="CUST401"/>
    <x v="1"/>
    <n v="62"/>
    <x v="1"/>
    <n v="1"/>
    <n v="300"/>
    <n v="300"/>
    <n v="60"/>
    <x v="3"/>
  </r>
  <r>
    <x v="34"/>
    <s v="CUST402"/>
    <x v="1"/>
    <n v="41"/>
    <x v="1"/>
    <n v="2"/>
    <n v="300"/>
    <n v="600"/>
    <n v="30"/>
    <x v="0"/>
  </r>
  <r>
    <x v="241"/>
    <s v="CUST403"/>
    <x v="0"/>
    <n v="32"/>
    <x v="1"/>
    <n v="2"/>
    <n v="300"/>
    <n v="600"/>
    <n v="30"/>
    <x v="0"/>
  </r>
  <r>
    <x v="242"/>
    <s v="CUST404"/>
    <x v="0"/>
    <n v="46"/>
    <x v="2"/>
    <n v="2"/>
    <n v="500"/>
    <n v="1000"/>
    <n v="45"/>
    <x v="2"/>
  </r>
  <r>
    <x v="41"/>
    <s v="CUST405"/>
    <x v="1"/>
    <n v="25"/>
    <x v="1"/>
    <n v="4"/>
    <n v="300"/>
    <n v="1200"/>
    <n v="15"/>
    <x v="1"/>
  </r>
  <r>
    <x v="69"/>
    <s v="CUST406"/>
    <x v="1"/>
    <n v="22"/>
    <x v="0"/>
    <n v="4"/>
    <n v="25"/>
    <n v="100"/>
    <n v="15"/>
    <x v="1"/>
  </r>
  <r>
    <x v="243"/>
    <s v="CUST407"/>
    <x v="1"/>
    <n v="46"/>
    <x v="2"/>
    <n v="3"/>
    <n v="300"/>
    <n v="900"/>
    <n v="45"/>
    <x v="2"/>
  </r>
  <r>
    <x v="225"/>
    <s v="CUST408"/>
    <x v="1"/>
    <n v="64"/>
    <x v="0"/>
    <n v="1"/>
    <n v="500"/>
    <n v="500"/>
    <n v="60"/>
    <x v="3"/>
  </r>
  <r>
    <x v="244"/>
    <s v="CUST409"/>
    <x v="1"/>
    <n v="21"/>
    <x v="2"/>
    <n v="3"/>
    <n v="300"/>
    <n v="900"/>
    <n v="15"/>
    <x v="1"/>
  </r>
  <r>
    <x v="245"/>
    <s v="CUST410"/>
    <x v="1"/>
    <n v="29"/>
    <x v="1"/>
    <n v="2"/>
    <n v="50"/>
    <n v="100"/>
    <n v="15"/>
    <x v="1"/>
  </r>
  <r>
    <x v="42"/>
    <s v="CUST411"/>
    <x v="0"/>
    <n v="62"/>
    <x v="2"/>
    <n v="4"/>
    <n v="50"/>
    <n v="200"/>
    <n v="60"/>
    <x v="3"/>
  </r>
  <r>
    <x v="18"/>
    <s v="CUST412"/>
    <x v="1"/>
    <n v="19"/>
    <x v="2"/>
    <n v="4"/>
    <n v="500"/>
    <n v="2000"/>
    <n v="15"/>
    <x v="1"/>
  </r>
  <r>
    <x v="140"/>
    <s v="CUST413"/>
    <x v="1"/>
    <n v="44"/>
    <x v="0"/>
    <n v="3"/>
    <n v="25"/>
    <n v="75"/>
    <n v="30"/>
    <x v="0"/>
  </r>
  <r>
    <x v="119"/>
    <s v="CUST414"/>
    <x v="0"/>
    <n v="48"/>
    <x v="0"/>
    <n v="4"/>
    <n v="25"/>
    <n v="100"/>
    <n v="45"/>
    <x v="2"/>
  </r>
  <r>
    <x v="246"/>
    <s v="CUST415"/>
    <x v="0"/>
    <n v="53"/>
    <x v="1"/>
    <n v="2"/>
    <n v="30"/>
    <n v="60"/>
    <n v="45"/>
    <x v="2"/>
  </r>
  <r>
    <x v="15"/>
    <s v="CUST416"/>
    <x v="0"/>
    <n v="53"/>
    <x v="2"/>
    <n v="4"/>
    <n v="500"/>
    <n v="2000"/>
    <n v="45"/>
    <x v="2"/>
  </r>
  <r>
    <x v="245"/>
    <s v="CUST417"/>
    <x v="0"/>
    <n v="43"/>
    <x v="2"/>
    <n v="3"/>
    <n v="300"/>
    <n v="900"/>
    <n v="30"/>
    <x v="0"/>
  </r>
  <r>
    <x v="12"/>
    <s v="CUST418"/>
    <x v="1"/>
    <n v="60"/>
    <x v="2"/>
    <n v="2"/>
    <n v="500"/>
    <n v="1000"/>
    <n v="60"/>
    <x v="3"/>
  </r>
  <r>
    <x v="247"/>
    <s v="CUST419"/>
    <x v="1"/>
    <n v="44"/>
    <x v="1"/>
    <n v="3"/>
    <n v="30"/>
    <n v="90"/>
    <n v="30"/>
    <x v="0"/>
  </r>
  <r>
    <x v="43"/>
    <s v="CUST420"/>
    <x v="1"/>
    <n v="22"/>
    <x v="1"/>
    <n v="4"/>
    <n v="500"/>
    <n v="2000"/>
    <n v="15"/>
    <x v="1"/>
  </r>
  <r>
    <x v="126"/>
    <s v="CUST421"/>
    <x v="1"/>
    <n v="37"/>
    <x v="1"/>
    <n v="3"/>
    <n v="500"/>
    <n v="1500"/>
    <n v="30"/>
    <x v="0"/>
  </r>
  <r>
    <x v="248"/>
    <s v="CUST422"/>
    <x v="1"/>
    <n v="28"/>
    <x v="1"/>
    <n v="3"/>
    <n v="30"/>
    <n v="90"/>
    <n v="15"/>
    <x v="1"/>
  </r>
  <r>
    <x v="249"/>
    <s v="CUST423"/>
    <x v="1"/>
    <n v="27"/>
    <x v="1"/>
    <n v="1"/>
    <n v="25"/>
    <n v="25"/>
    <n v="15"/>
    <x v="1"/>
  </r>
  <r>
    <x v="250"/>
    <s v="CUST424"/>
    <x v="0"/>
    <n v="57"/>
    <x v="0"/>
    <n v="4"/>
    <n v="300"/>
    <n v="1200"/>
    <n v="45"/>
    <x v="2"/>
  </r>
  <r>
    <x v="100"/>
    <s v="CUST425"/>
    <x v="1"/>
    <n v="55"/>
    <x v="2"/>
    <n v="4"/>
    <n v="30"/>
    <n v="120"/>
    <n v="45"/>
    <x v="2"/>
  </r>
  <r>
    <x v="134"/>
    <s v="CUST426"/>
    <x v="0"/>
    <n v="23"/>
    <x v="2"/>
    <n v="3"/>
    <n v="50"/>
    <n v="150"/>
    <n v="15"/>
    <x v="1"/>
  </r>
  <r>
    <x v="196"/>
    <s v="CUST427"/>
    <x v="0"/>
    <n v="25"/>
    <x v="2"/>
    <n v="1"/>
    <n v="25"/>
    <n v="25"/>
    <n v="15"/>
    <x v="1"/>
  </r>
  <r>
    <x v="49"/>
    <s v="CUST428"/>
    <x v="1"/>
    <n v="40"/>
    <x v="2"/>
    <n v="4"/>
    <n v="50"/>
    <n v="200"/>
    <n v="30"/>
    <x v="0"/>
  </r>
  <r>
    <x v="251"/>
    <s v="CUST429"/>
    <x v="0"/>
    <n v="64"/>
    <x v="2"/>
    <n v="2"/>
    <n v="25"/>
    <n v="50"/>
    <n v="60"/>
    <x v="3"/>
  </r>
  <r>
    <x v="252"/>
    <s v="CUST430"/>
    <x v="1"/>
    <n v="43"/>
    <x v="2"/>
    <n v="3"/>
    <n v="300"/>
    <n v="900"/>
    <n v="30"/>
    <x v="0"/>
  </r>
  <r>
    <x v="21"/>
    <s v="CUST431"/>
    <x v="0"/>
    <n v="63"/>
    <x v="2"/>
    <n v="4"/>
    <n v="300"/>
    <n v="1200"/>
    <n v="60"/>
    <x v="3"/>
  </r>
  <r>
    <x v="228"/>
    <s v="CUST432"/>
    <x v="1"/>
    <n v="60"/>
    <x v="2"/>
    <n v="2"/>
    <n v="500"/>
    <n v="1000"/>
    <n v="60"/>
    <x v="3"/>
  </r>
  <r>
    <x v="1"/>
    <s v="CUST433"/>
    <x v="0"/>
    <n v="29"/>
    <x v="0"/>
    <n v="4"/>
    <n v="50"/>
    <n v="200"/>
    <n v="15"/>
    <x v="1"/>
  </r>
  <r>
    <x v="195"/>
    <s v="CUST434"/>
    <x v="1"/>
    <n v="43"/>
    <x v="2"/>
    <n v="2"/>
    <n v="25"/>
    <n v="50"/>
    <n v="30"/>
    <x v="0"/>
  </r>
  <r>
    <x v="156"/>
    <s v="CUST435"/>
    <x v="1"/>
    <n v="30"/>
    <x v="0"/>
    <n v="3"/>
    <n v="300"/>
    <n v="900"/>
    <n v="30"/>
    <x v="0"/>
  </r>
  <r>
    <x v="253"/>
    <s v="CUST436"/>
    <x v="1"/>
    <n v="57"/>
    <x v="1"/>
    <n v="4"/>
    <n v="30"/>
    <n v="120"/>
    <n v="45"/>
    <x v="2"/>
  </r>
  <r>
    <x v="9"/>
    <s v="CUST437"/>
    <x v="1"/>
    <n v="35"/>
    <x v="2"/>
    <n v="4"/>
    <n v="300"/>
    <n v="1200"/>
    <n v="30"/>
    <x v="0"/>
  </r>
  <r>
    <x v="254"/>
    <s v="CUST438"/>
    <x v="1"/>
    <n v="42"/>
    <x v="1"/>
    <n v="1"/>
    <n v="30"/>
    <n v="30"/>
    <n v="30"/>
    <x v="0"/>
  </r>
  <r>
    <x v="67"/>
    <s v="CUST439"/>
    <x v="0"/>
    <n v="50"/>
    <x v="1"/>
    <n v="3"/>
    <n v="25"/>
    <n v="75"/>
    <n v="45"/>
    <x v="2"/>
  </r>
  <r>
    <x v="103"/>
    <s v="CUST440"/>
    <x v="0"/>
    <n v="64"/>
    <x v="1"/>
    <n v="2"/>
    <n v="300"/>
    <n v="600"/>
    <n v="60"/>
    <x v="3"/>
  </r>
  <r>
    <x v="49"/>
    <s v="CUST441"/>
    <x v="0"/>
    <n v="57"/>
    <x v="0"/>
    <n v="4"/>
    <n v="300"/>
    <n v="1200"/>
    <n v="45"/>
    <x v="2"/>
  </r>
  <r>
    <x v="255"/>
    <s v="CUST442"/>
    <x v="1"/>
    <n v="60"/>
    <x v="1"/>
    <n v="4"/>
    <n v="25"/>
    <n v="100"/>
    <n v="60"/>
    <x v="3"/>
  </r>
  <r>
    <x v="183"/>
    <s v="CUST443"/>
    <x v="0"/>
    <n v="29"/>
    <x v="1"/>
    <n v="2"/>
    <n v="300"/>
    <n v="600"/>
    <n v="15"/>
    <x v="1"/>
  </r>
  <r>
    <x v="150"/>
    <s v="CUST444"/>
    <x v="1"/>
    <n v="61"/>
    <x v="1"/>
    <n v="3"/>
    <n v="30"/>
    <n v="90"/>
    <n v="60"/>
    <x v="3"/>
  </r>
  <r>
    <x v="256"/>
    <s v="CUST445"/>
    <x v="1"/>
    <n v="53"/>
    <x v="2"/>
    <n v="1"/>
    <n v="300"/>
    <n v="300"/>
    <n v="45"/>
    <x v="2"/>
  </r>
  <r>
    <x v="142"/>
    <s v="CUST446"/>
    <x v="0"/>
    <n v="21"/>
    <x v="2"/>
    <n v="1"/>
    <n v="50"/>
    <n v="50"/>
    <n v="15"/>
    <x v="1"/>
  </r>
  <r>
    <x v="65"/>
    <s v="CUST447"/>
    <x v="0"/>
    <n v="22"/>
    <x v="0"/>
    <n v="4"/>
    <n v="500"/>
    <n v="2000"/>
    <n v="15"/>
    <x v="1"/>
  </r>
  <r>
    <x v="219"/>
    <s v="CUST448"/>
    <x v="1"/>
    <n v="54"/>
    <x v="0"/>
    <n v="2"/>
    <n v="30"/>
    <n v="60"/>
    <n v="45"/>
    <x v="2"/>
  </r>
  <r>
    <x v="39"/>
    <s v="CUST449"/>
    <x v="0"/>
    <n v="25"/>
    <x v="2"/>
    <n v="4"/>
    <n v="50"/>
    <n v="200"/>
    <n v="15"/>
    <x v="1"/>
  </r>
  <r>
    <x v="69"/>
    <s v="CUST450"/>
    <x v="1"/>
    <n v="59"/>
    <x v="0"/>
    <n v="2"/>
    <n v="25"/>
    <n v="50"/>
    <n v="45"/>
    <x v="2"/>
  </r>
  <r>
    <x v="72"/>
    <s v="CUST451"/>
    <x v="1"/>
    <n v="45"/>
    <x v="2"/>
    <n v="1"/>
    <n v="30"/>
    <n v="30"/>
    <n v="45"/>
    <x v="2"/>
  </r>
  <r>
    <x v="193"/>
    <s v="CUST452"/>
    <x v="1"/>
    <n v="48"/>
    <x v="1"/>
    <n v="3"/>
    <n v="500"/>
    <n v="1500"/>
    <n v="45"/>
    <x v="2"/>
  </r>
  <r>
    <x v="236"/>
    <s v="CUST453"/>
    <x v="1"/>
    <n v="26"/>
    <x v="1"/>
    <n v="2"/>
    <n v="500"/>
    <n v="1000"/>
    <n v="15"/>
    <x v="1"/>
  </r>
  <r>
    <x v="7"/>
    <s v="CUST454"/>
    <x v="1"/>
    <n v="46"/>
    <x v="0"/>
    <n v="1"/>
    <n v="25"/>
    <n v="25"/>
    <n v="45"/>
    <x v="2"/>
  </r>
  <r>
    <x v="68"/>
    <s v="CUST455"/>
    <x v="0"/>
    <n v="31"/>
    <x v="2"/>
    <n v="4"/>
    <n v="25"/>
    <n v="100"/>
    <n v="30"/>
    <x v="0"/>
  </r>
  <r>
    <x v="257"/>
    <s v="CUST456"/>
    <x v="0"/>
    <n v="57"/>
    <x v="2"/>
    <n v="2"/>
    <n v="30"/>
    <n v="60"/>
    <n v="45"/>
    <x v="2"/>
  </r>
  <r>
    <x v="180"/>
    <s v="CUST457"/>
    <x v="1"/>
    <n v="58"/>
    <x v="0"/>
    <n v="3"/>
    <n v="300"/>
    <n v="900"/>
    <n v="45"/>
    <x v="2"/>
  </r>
  <r>
    <x v="220"/>
    <s v="CUST458"/>
    <x v="1"/>
    <n v="39"/>
    <x v="2"/>
    <n v="4"/>
    <n v="25"/>
    <n v="100"/>
    <n v="30"/>
    <x v="0"/>
  </r>
  <r>
    <x v="34"/>
    <s v="CUST459"/>
    <x v="0"/>
    <n v="28"/>
    <x v="1"/>
    <n v="4"/>
    <n v="300"/>
    <n v="1200"/>
    <n v="15"/>
    <x v="1"/>
  </r>
  <r>
    <x v="173"/>
    <s v="CUST460"/>
    <x v="0"/>
    <n v="40"/>
    <x v="0"/>
    <n v="1"/>
    <n v="50"/>
    <n v="50"/>
    <n v="30"/>
    <x v="0"/>
  </r>
  <r>
    <x v="66"/>
    <s v="CUST461"/>
    <x v="1"/>
    <n v="18"/>
    <x v="0"/>
    <n v="2"/>
    <n v="500"/>
    <n v="1000"/>
    <n v="15"/>
    <x v="1"/>
  </r>
  <r>
    <x v="258"/>
    <s v="CUST462"/>
    <x v="0"/>
    <n v="63"/>
    <x v="2"/>
    <n v="4"/>
    <n v="300"/>
    <n v="1200"/>
    <n v="60"/>
    <x v="3"/>
  </r>
  <r>
    <x v="259"/>
    <s v="CUST463"/>
    <x v="1"/>
    <n v="54"/>
    <x v="0"/>
    <n v="3"/>
    <n v="500"/>
    <n v="1500"/>
    <n v="45"/>
    <x v="2"/>
  </r>
  <r>
    <x v="2"/>
    <s v="CUST464"/>
    <x v="0"/>
    <n v="38"/>
    <x v="2"/>
    <n v="2"/>
    <n v="300"/>
    <n v="600"/>
    <n v="30"/>
    <x v="0"/>
  </r>
  <r>
    <x v="128"/>
    <s v="CUST465"/>
    <x v="1"/>
    <n v="43"/>
    <x v="2"/>
    <n v="3"/>
    <n v="50"/>
    <n v="150"/>
    <n v="30"/>
    <x v="0"/>
  </r>
  <r>
    <x v="248"/>
    <s v="CUST466"/>
    <x v="0"/>
    <n v="63"/>
    <x v="2"/>
    <n v="4"/>
    <n v="25"/>
    <n v="100"/>
    <n v="60"/>
    <x v="3"/>
  </r>
  <r>
    <x v="184"/>
    <s v="CUST467"/>
    <x v="1"/>
    <n v="53"/>
    <x v="2"/>
    <n v="3"/>
    <n v="50"/>
    <n v="150"/>
    <n v="45"/>
    <x v="2"/>
  </r>
  <r>
    <x v="174"/>
    <s v="CUST468"/>
    <x v="0"/>
    <n v="40"/>
    <x v="2"/>
    <n v="1"/>
    <n v="25"/>
    <n v="25"/>
    <n v="30"/>
    <x v="0"/>
  </r>
  <r>
    <x v="193"/>
    <s v="CUST469"/>
    <x v="0"/>
    <n v="18"/>
    <x v="0"/>
    <n v="3"/>
    <n v="25"/>
    <n v="75"/>
    <n v="15"/>
    <x v="1"/>
  </r>
  <r>
    <x v="71"/>
    <s v="CUST470"/>
    <x v="1"/>
    <n v="57"/>
    <x v="1"/>
    <n v="2"/>
    <n v="500"/>
    <n v="1000"/>
    <n v="45"/>
    <x v="2"/>
  </r>
  <r>
    <x v="31"/>
    <s v="CUST471"/>
    <x v="0"/>
    <n v="32"/>
    <x v="1"/>
    <n v="3"/>
    <n v="50"/>
    <n v="150"/>
    <n v="30"/>
    <x v="0"/>
  </r>
  <r>
    <x v="24"/>
    <s v="CUST472"/>
    <x v="1"/>
    <n v="38"/>
    <x v="0"/>
    <n v="3"/>
    <n v="300"/>
    <n v="900"/>
    <n v="30"/>
    <x v="0"/>
  </r>
  <r>
    <x v="192"/>
    <s v="CUST473"/>
    <x v="0"/>
    <n v="64"/>
    <x v="0"/>
    <n v="1"/>
    <n v="50"/>
    <n v="50"/>
    <n v="60"/>
    <x v="3"/>
  </r>
  <r>
    <x v="116"/>
    <s v="CUST474"/>
    <x v="1"/>
    <n v="26"/>
    <x v="1"/>
    <n v="3"/>
    <n v="500"/>
    <n v="1500"/>
    <n v="15"/>
    <x v="1"/>
  </r>
  <r>
    <x v="260"/>
    <s v="CUST475"/>
    <x v="0"/>
    <n v="26"/>
    <x v="1"/>
    <n v="3"/>
    <n v="25"/>
    <n v="75"/>
    <n v="15"/>
    <x v="1"/>
  </r>
  <r>
    <x v="261"/>
    <s v="CUST476"/>
    <x v="1"/>
    <n v="27"/>
    <x v="1"/>
    <n v="4"/>
    <n v="500"/>
    <n v="2000"/>
    <n v="15"/>
    <x v="1"/>
  </r>
  <r>
    <x v="262"/>
    <s v="CUST477"/>
    <x v="0"/>
    <n v="43"/>
    <x v="1"/>
    <n v="4"/>
    <n v="30"/>
    <n v="120"/>
    <n v="30"/>
    <x v="0"/>
  </r>
  <r>
    <x v="157"/>
    <s v="CUST478"/>
    <x v="1"/>
    <n v="58"/>
    <x v="1"/>
    <n v="2"/>
    <n v="30"/>
    <n v="60"/>
    <n v="45"/>
    <x v="2"/>
  </r>
  <r>
    <x v="44"/>
    <s v="CUST479"/>
    <x v="0"/>
    <n v="52"/>
    <x v="2"/>
    <n v="4"/>
    <n v="300"/>
    <n v="1200"/>
    <n v="45"/>
    <x v="2"/>
  </r>
  <r>
    <x v="263"/>
    <s v="CUST480"/>
    <x v="1"/>
    <n v="42"/>
    <x v="0"/>
    <n v="4"/>
    <n v="500"/>
    <n v="2000"/>
    <n v="30"/>
    <x v="0"/>
  </r>
  <r>
    <x v="264"/>
    <s v="CUST481"/>
    <x v="1"/>
    <n v="43"/>
    <x v="2"/>
    <n v="4"/>
    <n v="300"/>
    <n v="1200"/>
    <n v="30"/>
    <x v="0"/>
  </r>
  <r>
    <x v="60"/>
    <s v="CUST482"/>
    <x v="1"/>
    <n v="28"/>
    <x v="1"/>
    <n v="4"/>
    <n v="300"/>
    <n v="1200"/>
    <n v="15"/>
    <x v="1"/>
  </r>
  <r>
    <x v="5"/>
    <s v="CUST483"/>
    <x v="0"/>
    <n v="55"/>
    <x v="1"/>
    <n v="1"/>
    <n v="30"/>
    <n v="30"/>
    <n v="45"/>
    <x v="2"/>
  </r>
  <r>
    <x v="2"/>
    <s v="CUST484"/>
    <x v="1"/>
    <n v="19"/>
    <x v="1"/>
    <n v="4"/>
    <n v="300"/>
    <n v="1200"/>
    <n v="15"/>
    <x v="1"/>
  </r>
  <r>
    <x v="151"/>
    <s v="CUST485"/>
    <x v="0"/>
    <n v="24"/>
    <x v="2"/>
    <n v="1"/>
    <n v="30"/>
    <n v="30"/>
    <n v="15"/>
    <x v="1"/>
  </r>
  <r>
    <x v="55"/>
    <s v="CUST486"/>
    <x v="1"/>
    <n v="35"/>
    <x v="2"/>
    <n v="1"/>
    <n v="25"/>
    <n v="25"/>
    <n v="30"/>
    <x v="0"/>
  </r>
  <r>
    <x v="104"/>
    <s v="CUST487"/>
    <x v="0"/>
    <n v="44"/>
    <x v="1"/>
    <n v="4"/>
    <n v="500"/>
    <n v="2000"/>
    <n v="30"/>
    <x v="0"/>
  </r>
  <r>
    <x v="265"/>
    <s v="CUST488"/>
    <x v="1"/>
    <n v="51"/>
    <x v="2"/>
    <n v="3"/>
    <n v="300"/>
    <n v="900"/>
    <n v="45"/>
    <x v="2"/>
  </r>
  <r>
    <x v="29"/>
    <s v="CUST489"/>
    <x v="0"/>
    <n v="44"/>
    <x v="2"/>
    <n v="1"/>
    <n v="30"/>
    <n v="30"/>
    <n v="30"/>
    <x v="0"/>
  </r>
  <r>
    <x v="57"/>
    <s v="CUST490"/>
    <x v="0"/>
    <n v="34"/>
    <x v="1"/>
    <n v="3"/>
    <n v="50"/>
    <n v="150"/>
    <n v="30"/>
    <x v="0"/>
  </r>
  <r>
    <x v="29"/>
    <s v="CUST491"/>
    <x v="1"/>
    <n v="60"/>
    <x v="2"/>
    <n v="3"/>
    <n v="300"/>
    <n v="900"/>
    <n v="60"/>
    <x v="3"/>
  </r>
  <r>
    <x v="263"/>
    <s v="CUST492"/>
    <x v="0"/>
    <n v="61"/>
    <x v="0"/>
    <n v="4"/>
    <n v="25"/>
    <n v="100"/>
    <n v="60"/>
    <x v="3"/>
  </r>
  <r>
    <x v="123"/>
    <s v="CUST493"/>
    <x v="0"/>
    <n v="41"/>
    <x v="0"/>
    <n v="2"/>
    <n v="25"/>
    <n v="50"/>
    <n v="30"/>
    <x v="0"/>
  </r>
  <r>
    <x v="106"/>
    <s v="CUST494"/>
    <x v="1"/>
    <n v="42"/>
    <x v="0"/>
    <n v="4"/>
    <n v="50"/>
    <n v="200"/>
    <n v="30"/>
    <x v="0"/>
  </r>
  <r>
    <x v="104"/>
    <s v="CUST495"/>
    <x v="0"/>
    <n v="24"/>
    <x v="0"/>
    <n v="2"/>
    <n v="30"/>
    <n v="60"/>
    <n v="15"/>
    <x v="1"/>
  </r>
  <r>
    <x v="266"/>
    <s v="CUST496"/>
    <x v="0"/>
    <n v="23"/>
    <x v="1"/>
    <n v="2"/>
    <n v="300"/>
    <n v="600"/>
    <n v="15"/>
    <x v="1"/>
  </r>
  <r>
    <x v="45"/>
    <s v="CUST497"/>
    <x v="0"/>
    <n v="41"/>
    <x v="1"/>
    <n v="4"/>
    <n v="30"/>
    <n v="120"/>
    <n v="30"/>
    <x v="0"/>
  </r>
  <r>
    <x v="171"/>
    <s v="CUST498"/>
    <x v="1"/>
    <n v="50"/>
    <x v="1"/>
    <n v="4"/>
    <n v="25"/>
    <n v="100"/>
    <n v="45"/>
    <x v="2"/>
  </r>
  <r>
    <x v="267"/>
    <s v="CUST499"/>
    <x v="0"/>
    <n v="46"/>
    <x v="0"/>
    <n v="2"/>
    <n v="30"/>
    <n v="60"/>
    <n v="45"/>
    <x v="2"/>
  </r>
  <r>
    <x v="240"/>
    <s v="CUST500"/>
    <x v="1"/>
    <n v="60"/>
    <x v="0"/>
    <n v="4"/>
    <n v="25"/>
    <n v="100"/>
    <n v="60"/>
    <x v="3"/>
  </r>
  <r>
    <x v="224"/>
    <s v="CUST501"/>
    <x v="0"/>
    <n v="39"/>
    <x v="2"/>
    <n v="2"/>
    <n v="30"/>
    <n v="60"/>
    <n v="30"/>
    <x v="0"/>
  </r>
  <r>
    <x v="128"/>
    <s v="CUST502"/>
    <x v="0"/>
    <n v="43"/>
    <x v="2"/>
    <n v="3"/>
    <n v="50"/>
    <n v="150"/>
    <n v="30"/>
    <x v="0"/>
  </r>
  <r>
    <x v="268"/>
    <s v="CUST503"/>
    <x v="0"/>
    <n v="45"/>
    <x v="0"/>
    <n v="4"/>
    <n v="500"/>
    <n v="2000"/>
    <n v="45"/>
    <x v="2"/>
  </r>
  <r>
    <x v="42"/>
    <s v="CUST504"/>
    <x v="1"/>
    <n v="38"/>
    <x v="0"/>
    <n v="3"/>
    <n v="50"/>
    <n v="150"/>
    <n v="30"/>
    <x v="0"/>
  </r>
  <r>
    <x v="260"/>
    <s v="CUST505"/>
    <x v="0"/>
    <n v="24"/>
    <x v="0"/>
    <n v="1"/>
    <n v="50"/>
    <n v="50"/>
    <n v="15"/>
    <x v="1"/>
  </r>
  <r>
    <x v="192"/>
    <s v="CUST506"/>
    <x v="0"/>
    <n v="34"/>
    <x v="0"/>
    <n v="3"/>
    <n v="500"/>
    <n v="1500"/>
    <n v="30"/>
    <x v="0"/>
  </r>
  <r>
    <x v="113"/>
    <s v="CUST507"/>
    <x v="1"/>
    <n v="37"/>
    <x v="2"/>
    <n v="3"/>
    <n v="500"/>
    <n v="1500"/>
    <n v="30"/>
    <x v="0"/>
  </r>
  <r>
    <x v="124"/>
    <s v="CUST508"/>
    <x v="0"/>
    <n v="58"/>
    <x v="0"/>
    <n v="2"/>
    <n v="300"/>
    <n v="600"/>
    <n v="45"/>
    <x v="2"/>
  </r>
  <r>
    <x v="40"/>
    <s v="CUST509"/>
    <x v="1"/>
    <n v="37"/>
    <x v="2"/>
    <n v="3"/>
    <n v="300"/>
    <n v="900"/>
    <n v="30"/>
    <x v="0"/>
  </r>
  <r>
    <x v="210"/>
    <s v="CUST510"/>
    <x v="1"/>
    <n v="39"/>
    <x v="0"/>
    <n v="4"/>
    <n v="50"/>
    <n v="200"/>
    <n v="30"/>
    <x v="0"/>
  </r>
  <r>
    <x v="269"/>
    <s v="CUST511"/>
    <x v="0"/>
    <n v="45"/>
    <x v="0"/>
    <n v="2"/>
    <n v="50"/>
    <n v="100"/>
    <n v="45"/>
    <x v="2"/>
  </r>
  <r>
    <x v="155"/>
    <s v="CUST512"/>
    <x v="1"/>
    <n v="57"/>
    <x v="0"/>
    <n v="1"/>
    <n v="25"/>
    <n v="25"/>
    <n v="45"/>
    <x v="2"/>
  </r>
  <r>
    <x v="270"/>
    <s v="CUST513"/>
    <x v="0"/>
    <n v="24"/>
    <x v="2"/>
    <n v="4"/>
    <n v="25"/>
    <n v="100"/>
    <n v="15"/>
    <x v="1"/>
  </r>
  <r>
    <x v="240"/>
    <s v="CUST514"/>
    <x v="1"/>
    <n v="18"/>
    <x v="2"/>
    <n v="1"/>
    <n v="300"/>
    <n v="300"/>
    <n v="15"/>
    <x v="1"/>
  </r>
  <r>
    <x v="115"/>
    <s v="CUST515"/>
    <x v="1"/>
    <n v="49"/>
    <x v="1"/>
    <n v="3"/>
    <n v="300"/>
    <n v="900"/>
    <n v="45"/>
    <x v="2"/>
  </r>
  <r>
    <x v="54"/>
    <s v="CUST516"/>
    <x v="0"/>
    <n v="30"/>
    <x v="0"/>
    <n v="4"/>
    <n v="25"/>
    <n v="100"/>
    <n v="30"/>
    <x v="0"/>
  </r>
  <r>
    <x v="181"/>
    <s v="CUST517"/>
    <x v="1"/>
    <n v="47"/>
    <x v="1"/>
    <n v="4"/>
    <n v="25"/>
    <n v="100"/>
    <n v="45"/>
    <x v="2"/>
  </r>
  <r>
    <x v="271"/>
    <s v="CUST518"/>
    <x v="1"/>
    <n v="40"/>
    <x v="1"/>
    <n v="1"/>
    <n v="30"/>
    <n v="30"/>
    <n v="30"/>
    <x v="0"/>
  </r>
  <r>
    <x v="43"/>
    <s v="CUST519"/>
    <x v="1"/>
    <n v="36"/>
    <x v="2"/>
    <n v="4"/>
    <n v="30"/>
    <n v="120"/>
    <n v="30"/>
    <x v="0"/>
  </r>
  <r>
    <x v="167"/>
    <s v="CUST520"/>
    <x v="1"/>
    <n v="49"/>
    <x v="2"/>
    <n v="4"/>
    <n v="25"/>
    <n v="100"/>
    <n v="45"/>
    <x v="2"/>
  </r>
  <r>
    <x v="269"/>
    <s v="CUST521"/>
    <x v="1"/>
    <n v="47"/>
    <x v="1"/>
    <n v="4"/>
    <n v="30"/>
    <n v="120"/>
    <n v="45"/>
    <x v="2"/>
  </r>
  <r>
    <x v="137"/>
    <s v="CUST522"/>
    <x v="0"/>
    <n v="46"/>
    <x v="0"/>
    <n v="3"/>
    <n v="500"/>
    <n v="1500"/>
    <n v="45"/>
    <x v="2"/>
  </r>
  <r>
    <x v="272"/>
    <s v="CUST523"/>
    <x v="1"/>
    <n v="62"/>
    <x v="2"/>
    <n v="1"/>
    <n v="300"/>
    <n v="300"/>
    <n v="60"/>
    <x v="3"/>
  </r>
  <r>
    <x v="99"/>
    <s v="CUST524"/>
    <x v="0"/>
    <n v="46"/>
    <x v="0"/>
    <n v="4"/>
    <n v="300"/>
    <n v="1200"/>
    <n v="45"/>
    <x v="2"/>
  </r>
  <r>
    <x v="244"/>
    <s v="CUST525"/>
    <x v="1"/>
    <n v="47"/>
    <x v="0"/>
    <n v="2"/>
    <n v="25"/>
    <n v="50"/>
    <n v="45"/>
    <x v="2"/>
  </r>
  <r>
    <x v="70"/>
    <s v="CUST526"/>
    <x v="0"/>
    <n v="33"/>
    <x v="1"/>
    <n v="2"/>
    <n v="50"/>
    <n v="100"/>
    <n v="30"/>
    <x v="0"/>
  </r>
  <r>
    <x v="273"/>
    <s v="CUST527"/>
    <x v="0"/>
    <n v="57"/>
    <x v="1"/>
    <n v="2"/>
    <n v="25"/>
    <n v="50"/>
    <n v="45"/>
    <x v="2"/>
  </r>
  <r>
    <x v="65"/>
    <s v="CUST528"/>
    <x v="1"/>
    <n v="36"/>
    <x v="1"/>
    <n v="2"/>
    <n v="30"/>
    <n v="60"/>
    <n v="30"/>
    <x v="0"/>
  </r>
  <r>
    <x v="183"/>
    <s v="CUST529"/>
    <x v="1"/>
    <n v="35"/>
    <x v="1"/>
    <n v="3"/>
    <n v="50"/>
    <n v="150"/>
    <n v="30"/>
    <x v="0"/>
  </r>
  <r>
    <x v="57"/>
    <s v="CUST530"/>
    <x v="1"/>
    <n v="18"/>
    <x v="2"/>
    <n v="4"/>
    <n v="30"/>
    <n v="120"/>
    <n v="15"/>
    <x v="1"/>
  </r>
  <r>
    <x v="274"/>
    <s v="CUST531"/>
    <x v="0"/>
    <n v="31"/>
    <x v="2"/>
    <n v="1"/>
    <n v="500"/>
    <n v="500"/>
    <n v="30"/>
    <x v="0"/>
  </r>
  <r>
    <x v="171"/>
    <s v="CUST532"/>
    <x v="1"/>
    <n v="64"/>
    <x v="1"/>
    <n v="4"/>
    <n v="30"/>
    <n v="120"/>
    <n v="60"/>
    <x v="3"/>
  </r>
  <r>
    <x v="275"/>
    <s v="CUST533"/>
    <x v="0"/>
    <n v="19"/>
    <x v="2"/>
    <n v="3"/>
    <n v="500"/>
    <n v="1500"/>
    <n v="15"/>
    <x v="1"/>
  </r>
  <r>
    <x v="210"/>
    <s v="CUST534"/>
    <x v="0"/>
    <n v="45"/>
    <x v="1"/>
    <n v="2"/>
    <n v="500"/>
    <n v="1000"/>
    <n v="45"/>
    <x v="2"/>
  </r>
  <r>
    <x v="237"/>
    <s v="CUST535"/>
    <x v="0"/>
    <n v="47"/>
    <x v="0"/>
    <n v="3"/>
    <n v="30"/>
    <n v="90"/>
    <n v="45"/>
    <x v="2"/>
  </r>
  <r>
    <x v="46"/>
    <s v="CUST536"/>
    <x v="1"/>
    <n v="55"/>
    <x v="0"/>
    <n v="4"/>
    <n v="30"/>
    <n v="120"/>
    <n v="45"/>
    <x v="2"/>
  </r>
  <r>
    <x v="226"/>
    <s v="CUST537"/>
    <x v="1"/>
    <n v="21"/>
    <x v="0"/>
    <n v="1"/>
    <n v="500"/>
    <n v="500"/>
    <n v="15"/>
    <x v="1"/>
  </r>
  <r>
    <x v="129"/>
    <s v="CUST538"/>
    <x v="0"/>
    <n v="18"/>
    <x v="1"/>
    <n v="3"/>
    <n v="50"/>
    <n v="150"/>
    <n v="15"/>
    <x v="1"/>
  </r>
  <r>
    <x v="276"/>
    <s v="CUST539"/>
    <x v="0"/>
    <n v="25"/>
    <x v="0"/>
    <n v="1"/>
    <n v="500"/>
    <n v="500"/>
    <n v="15"/>
    <x v="1"/>
  </r>
  <r>
    <x v="236"/>
    <s v="CUST540"/>
    <x v="1"/>
    <n v="46"/>
    <x v="2"/>
    <n v="3"/>
    <n v="300"/>
    <n v="900"/>
    <n v="45"/>
    <x v="2"/>
  </r>
  <r>
    <x v="277"/>
    <s v="CUST541"/>
    <x v="0"/>
    <n v="56"/>
    <x v="0"/>
    <n v="1"/>
    <n v="500"/>
    <n v="500"/>
    <n v="45"/>
    <x v="2"/>
  </r>
  <r>
    <x v="278"/>
    <s v="CUST542"/>
    <x v="1"/>
    <n v="20"/>
    <x v="0"/>
    <n v="1"/>
    <n v="50"/>
    <n v="50"/>
    <n v="15"/>
    <x v="1"/>
  </r>
  <r>
    <x v="191"/>
    <s v="CUST543"/>
    <x v="0"/>
    <n v="49"/>
    <x v="0"/>
    <n v="2"/>
    <n v="300"/>
    <n v="600"/>
    <n v="45"/>
    <x v="2"/>
  </r>
  <r>
    <x v="204"/>
    <s v="CUST544"/>
    <x v="1"/>
    <n v="27"/>
    <x v="2"/>
    <n v="1"/>
    <n v="25"/>
    <n v="25"/>
    <n v="15"/>
    <x v="1"/>
  </r>
  <r>
    <x v="207"/>
    <s v="CUST545"/>
    <x v="0"/>
    <n v="27"/>
    <x v="1"/>
    <n v="2"/>
    <n v="25"/>
    <n v="50"/>
    <n v="15"/>
    <x v="1"/>
  </r>
  <r>
    <x v="120"/>
    <s v="CUST546"/>
    <x v="1"/>
    <n v="36"/>
    <x v="2"/>
    <n v="4"/>
    <n v="50"/>
    <n v="200"/>
    <n v="30"/>
    <x v="0"/>
  </r>
  <r>
    <x v="150"/>
    <s v="CUST547"/>
    <x v="0"/>
    <n v="63"/>
    <x v="1"/>
    <n v="4"/>
    <n v="500"/>
    <n v="2000"/>
    <n v="60"/>
    <x v="3"/>
  </r>
  <r>
    <x v="55"/>
    <s v="CUST548"/>
    <x v="1"/>
    <n v="51"/>
    <x v="1"/>
    <n v="2"/>
    <n v="30"/>
    <n v="60"/>
    <n v="45"/>
    <x v="2"/>
  </r>
  <r>
    <x v="279"/>
    <s v="CUST549"/>
    <x v="1"/>
    <n v="50"/>
    <x v="0"/>
    <n v="2"/>
    <n v="50"/>
    <n v="100"/>
    <n v="45"/>
    <x v="2"/>
  </r>
  <r>
    <x v="274"/>
    <s v="CUST550"/>
    <x v="0"/>
    <n v="40"/>
    <x v="1"/>
    <n v="3"/>
    <n v="300"/>
    <n v="900"/>
    <n v="30"/>
    <x v="0"/>
  </r>
  <r>
    <x v="37"/>
    <s v="CUST551"/>
    <x v="0"/>
    <n v="45"/>
    <x v="2"/>
    <n v="3"/>
    <n v="300"/>
    <n v="900"/>
    <n v="45"/>
    <x v="2"/>
  </r>
  <r>
    <x v="8"/>
    <s v="CUST552"/>
    <x v="1"/>
    <n v="49"/>
    <x v="2"/>
    <n v="3"/>
    <n v="25"/>
    <n v="75"/>
    <n v="45"/>
    <x v="2"/>
  </r>
  <r>
    <x v="280"/>
    <s v="CUST553"/>
    <x v="0"/>
    <n v="24"/>
    <x v="1"/>
    <n v="4"/>
    <n v="300"/>
    <n v="1200"/>
    <n v="15"/>
    <x v="1"/>
  </r>
  <r>
    <x v="281"/>
    <s v="CUST554"/>
    <x v="1"/>
    <n v="46"/>
    <x v="0"/>
    <n v="3"/>
    <n v="50"/>
    <n v="150"/>
    <n v="45"/>
    <x v="2"/>
  </r>
  <r>
    <x v="218"/>
    <s v="CUST555"/>
    <x v="0"/>
    <n v="25"/>
    <x v="0"/>
    <n v="1"/>
    <n v="300"/>
    <n v="300"/>
    <n v="15"/>
    <x v="1"/>
  </r>
  <r>
    <x v="234"/>
    <s v="CUST556"/>
    <x v="1"/>
    <n v="18"/>
    <x v="2"/>
    <n v="1"/>
    <n v="50"/>
    <n v="50"/>
    <n v="15"/>
    <x v="1"/>
  </r>
  <r>
    <x v="282"/>
    <s v="CUST557"/>
    <x v="1"/>
    <n v="20"/>
    <x v="0"/>
    <n v="3"/>
    <n v="30"/>
    <n v="90"/>
    <n v="15"/>
    <x v="1"/>
  </r>
  <r>
    <x v="283"/>
    <s v="CUST558"/>
    <x v="1"/>
    <n v="41"/>
    <x v="1"/>
    <n v="1"/>
    <n v="25"/>
    <n v="25"/>
    <n v="30"/>
    <x v="0"/>
  </r>
  <r>
    <x v="137"/>
    <s v="CUST559"/>
    <x v="1"/>
    <n v="40"/>
    <x v="1"/>
    <n v="4"/>
    <n v="300"/>
    <n v="1200"/>
    <n v="30"/>
    <x v="0"/>
  </r>
  <r>
    <x v="284"/>
    <s v="CUST560"/>
    <x v="1"/>
    <n v="25"/>
    <x v="2"/>
    <n v="1"/>
    <n v="50"/>
    <n v="50"/>
    <n v="15"/>
    <x v="1"/>
  </r>
  <r>
    <x v="203"/>
    <s v="CUST561"/>
    <x v="1"/>
    <n v="64"/>
    <x v="1"/>
    <n v="4"/>
    <n v="500"/>
    <n v="2000"/>
    <n v="60"/>
    <x v="3"/>
  </r>
  <r>
    <x v="69"/>
    <s v="CUST562"/>
    <x v="0"/>
    <n v="54"/>
    <x v="2"/>
    <n v="2"/>
    <n v="25"/>
    <n v="50"/>
    <n v="45"/>
    <x v="2"/>
  </r>
  <r>
    <x v="183"/>
    <s v="CUST563"/>
    <x v="0"/>
    <n v="20"/>
    <x v="1"/>
    <n v="2"/>
    <n v="30"/>
    <n v="60"/>
    <n v="15"/>
    <x v="1"/>
  </r>
  <r>
    <x v="208"/>
    <s v="CUST564"/>
    <x v="0"/>
    <n v="50"/>
    <x v="2"/>
    <n v="2"/>
    <n v="50"/>
    <n v="100"/>
    <n v="45"/>
    <x v="2"/>
  </r>
  <r>
    <x v="155"/>
    <s v="CUST565"/>
    <x v="1"/>
    <n v="45"/>
    <x v="0"/>
    <n v="2"/>
    <n v="30"/>
    <n v="60"/>
    <n v="45"/>
    <x v="2"/>
  </r>
  <r>
    <x v="92"/>
    <s v="CUST566"/>
    <x v="1"/>
    <n v="64"/>
    <x v="1"/>
    <n v="1"/>
    <n v="30"/>
    <n v="30"/>
    <n v="60"/>
    <x v="3"/>
  </r>
  <r>
    <x v="285"/>
    <s v="CUST567"/>
    <x v="1"/>
    <n v="25"/>
    <x v="1"/>
    <n v="3"/>
    <n v="300"/>
    <n v="900"/>
    <n v="15"/>
    <x v="1"/>
  </r>
  <r>
    <x v="286"/>
    <s v="CUST568"/>
    <x v="1"/>
    <n v="51"/>
    <x v="2"/>
    <n v="1"/>
    <n v="300"/>
    <n v="300"/>
    <n v="45"/>
    <x v="2"/>
  </r>
  <r>
    <x v="196"/>
    <s v="CUST569"/>
    <x v="0"/>
    <n v="52"/>
    <x v="2"/>
    <n v="4"/>
    <n v="50"/>
    <n v="200"/>
    <n v="45"/>
    <x v="2"/>
  </r>
  <r>
    <x v="196"/>
    <s v="CUST570"/>
    <x v="0"/>
    <n v="49"/>
    <x v="1"/>
    <n v="1"/>
    <n v="500"/>
    <n v="500"/>
    <n v="45"/>
    <x v="2"/>
  </r>
  <r>
    <x v="216"/>
    <s v="CUST571"/>
    <x v="1"/>
    <n v="41"/>
    <x v="2"/>
    <n v="1"/>
    <n v="50"/>
    <n v="50"/>
    <n v="30"/>
    <x v="0"/>
  </r>
  <r>
    <x v="175"/>
    <s v="CUST572"/>
    <x v="0"/>
    <n v="31"/>
    <x v="1"/>
    <n v="4"/>
    <n v="500"/>
    <n v="2000"/>
    <n v="30"/>
    <x v="0"/>
  </r>
  <r>
    <x v="270"/>
    <s v="CUST573"/>
    <x v="0"/>
    <n v="49"/>
    <x v="0"/>
    <n v="2"/>
    <n v="30"/>
    <n v="60"/>
    <n v="45"/>
    <x v="2"/>
  </r>
  <r>
    <x v="178"/>
    <s v="CUST574"/>
    <x v="1"/>
    <n v="63"/>
    <x v="2"/>
    <n v="2"/>
    <n v="25"/>
    <n v="50"/>
    <n v="60"/>
    <x v="3"/>
  </r>
  <r>
    <x v="287"/>
    <s v="CUST575"/>
    <x v="0"/>
    <n v="60"/>
    <x v="1"/>
    <n v="2"/>
    <n v="50"/>
    <n v="100"/>
    <n v="60"/>
    <x v="3"/>
  </r>
  <r>
    <x v="151"/>
    <s v="CUST576"/>
    <x v="1"/>
    <n v="33"/>
    <x v="0"/>
    <n v="3"/>
    <n v="50"/>
    <n v="150"/>
    <n v="30"/>
    <x v="0"/>
  </r>
  <r>
    <x v="146"/>
    <s v="CUST577"/>
    <x v="0"/>
    <n v="21"/>
    <x v="0"/>
    <n v="4"/>
    <n v="500"/>
    <n v="2000"/>
    <n v="15"/>
    <x v="1"/>
  </r>
  <r>
    <x v="232"/>
    <s v="CUST578"/>
    <x v="1"/>
    <n v="54"/>
    <x v="1"/>
    <n v="4"/>
    <n v="30"/>
    <n v="120"/>
    <n v="45"/>
    <x v="2"/>
  </r>
  <r>
    <x v="172"/>
    <s v="CUST579"/>
    <x v="1"/>
    <n v="38"/>
    <x v="2"/>
    <n v="1"/>
    <n v="30"/>
    <n v="30"/>
    <n v="30"/>
    <x v="0"/>
  </r>
  <r>
    <x v="237"/>
    <s v="CUST580"/>
    <x v="1"/>
    <n v="31"/>
    <x v="1"/>
    <n v="3"/>
    <n v="500"/>
    <n v="1500"/>
    <n v="30"/>
    <x v="0"/>
  </r>
  <r>
    <x v="245"/>
    <s v="CUST581"/>
    <x v="1"/>
    <n v="48"/>
    <x v="0"/>
    <n v="2"/>
    <n v="30"/>
    <n v="60"/>
    <n v="45"/>
    <x v="2"/>
  </r>
  <r>
    <x v="220"/>
    <s v="CUST582"/>
    <x v="0"/>
    <n v="35"/>
    <x v="1"/>
    <n v="3"/>
    <n v="300"/>
    <n v="900"/>
    <n v="30"/>
    <x v="0"/>
  </r>
  <r>
    <x v="288"/>
    <s v="CUST583"/>
    <x v="1"/>
    <n v="24"/>
    <x v="2"/>
    <n v="4"/>
    <n v="25"/>
    <n v="100"/>
    <n v="15"/>
    <x v="1"/>
  </r>
  <r>
    <x v="15"/>
    <s v="CUST584"/>
    <x v="1"/>
    <n v="27"/>
    <x v="0"/>
    <n v="4"/>
    <n v="50"/>
    <n v="200"/>
    <n v="15"/>
    <x v="1"/>
  </r>
  <r>
    <x v="217"/>
    <s v="CUST585"/>
    <x v="1"/>
    <n v="24"/>
    <x v="1"/>
    <n v="1"/>
    <n v="25"/>
    <n v="25"/>
    <n v="15"/>
    <x v="1"/>
  </r>
  <r>
    <x v="186"/>
    <s v="CUST586"/>
    <x v="0"/>
    <n v="50"/>
    <x v="2"/>
    <n v="1"/>
    <n v="50"/>
    <n v="50"/>
    <n v="45"/>
    <x v="2"/>
  </r>
  <r>
    <x v="276"/>
    <s v="CUST587"/>
    <x v="1"/>
    <n v="40"/>
    <x v="0"/>
    <n v="4"/>
    <n v="300"/>
    <n v="1200"/>
    <n v="30"/>
    <x v="0"/>
  </r>
  <r>
    <x v="164"/>
    <s v="CUST588"/>
    <x v="0"/>
    <n v="38"/>
    <x v="2"/>
    <n v="2"/>
    <n v="30"/>
    <n v="60"/>
    <n v="30"/>
    <x v="0"/>
  </r>
  <r>
    <x v="22"/>
    <s v="CUST589"/>
    <x v="1"/>
    <n v="36"/>
    <x v="0"/>
    <n v="2"/>
    <n v="500"/>
    <n v="1000"/>
    <n v="30"/>
    <x v="0"/>
  </r>
  <r>
    <x v="255"/>
    <s v="CUST590"/>
    <x v="0"/>
    <n v="36"/>
    <x v="1"/>
    <n v="3"/>
    <n v="300"/>
    <n v="900"/>
    <n v="30"/>
    <x v="0"/>
  </r>
  <r>
    <x v="2"/>
    <s v="CUST591"/>
    <x v="0"/>
    <n v="53"/>
    <x v="2"/>
    <n v="4"/>
    <n v="25"/>
    <n v="100"/>
    <n v="45"/>
    <x v="2"/>
  </r>
  <r>
    <x v="58"/>
    <s v="CUST592"/>
    <x v="1"/>
    <n v="46"/>
    <x v="0"/>
    <n v="4"/>
    <n v="500"/>
    <n v="2000"/>
    <n v="45"/>
    <x v="2"/>
  </r>
  <r>
    <x v="4"/>
    <s v="CUST593"/>
    <x v="0"/>
    <n v="35"/>
    <x v="2"/>
    <n v="2"/>
    <n v="30"/>
    <n v="60"/>
    <n v="30"/>
    <x v="0"/>
  </r>
  <r>
    <x v="152"/>
    <s v="CUST594"/>
    <x v="1"/>
    <n v="19"/>
    <x v="2"/>
    <n v="2"/>
    <n v="300"/>
    <n v="600"/>
    <n v="15"/>
    <x v="1"/>
  </r>
  <r>
    <x v="289"/>
    <s v="CUST595"/>
    <x v="1"/>
    <n v="18"/>
    <x v="1"/>
    <n v="4"/>
    <n v="500"/>
    <n v="2000"/>
    <n v="15"/>
    <x v="1"/>
  </r>
  <r>
    <x v="227"/>
    <s v="CUST596"/>
    <x v="1"/>
    <n v="64"/>
    <x v="2"/>
    <n v="1"/>
    <n v="300"/>
    <n v="300"/>
    <n v="60"/>
    <x v="3"/>
  </r>
  <r>
    <x v="290"/>
    <s v="CUST597"/>
    <x v="0"/>
    <n v="22"/>
    <x v="0"/>
    <n v="4"/>
    <n v="300"/>
    <n v="1200"/>
    <n v="15"/>
    <x v="1"/>
  </r>
  <r>
    <x v="291"/>
    <s v="CUST598"/>
    <x v="0"/>
    <n v="37"/>
    <x v="0"/>
    <n v="4"/>
    <n v="30"/>
    <n v="120"/>
    <n v="30"/>
    <x v="0"/>
  </r>
  <r>
    <x v="292"/>
    <s v="CUST599"/>
    <x v="1"/>
    <n v="28"/>
    <x v="0"/>
    <n v="2"/>
    <n v="50"/>
    <n v="100"/>
    <n v="15"/>
    <x v="1"/>
  </r>
  <r>
    <x v="293"/>
    <s v="CUST600"/>
    <x v="1"/>
    <n v="59"/>
    <x v="0"/>
    <n v="2"/>
    <n v="500"/>
    <n v="1000"/>
    <n v="45"/>
    <x v="2"/>
  </r>
  <r>
    <x v="294"/>
    <s v="CUST601"/>
    <x v="0"/>
    <n v="19"/>
    <x v="1"/>
    <n v="1"/>
    <n v="30"/>
    <n v="30"/>
    <n v="15"/>
    <x v="1"/>
  </r>
  <r>
    <x v="204"/>
    <s v="CUST602"/>
    <x v="1"/>
    <n v="20"/>
    <x v="2"/>
    <n v="1"/>
    <n v="300"/>
    <n v="300"/>
    <n v="15"/>
    <x v="1"/>
  </r>
  <r>
    <x v="295"/>
    <s v="CUST603"/>
    <x v="1"/>
    <n v="40"/>
    <x v="1"/>
    <n v="3"/>
    <n v="30"/>
    <n v="90"/>
    <n v="30"/>
    <x v="0"/>
  </r>
  <r>
    <x v="296"/>
    <s v="CUST604"/>
    <x v="1"/>
    <n v="29"/>
    <x v="2"/>
    <n v="4"/>
    <n v="50"/>
    <n v="200"/>
    <n v="15"/>
    <x v="1"/>
  </r>
  <r>
    <x v="104"/>
    <s v="CUST605"/>
    <x v="0"/>
    <n v="37"/>
    <x v="2"/>
    <n v="2"/>
    <n v="500"/>
    <n v="1000"/>
    <n v="30"/>
    <x v="0"/>
  </r>
  <r>
    <x v="179"/>
    <s v="CUST606"/>
    <x v="0"/>
    <n v="22"/>
    <x v="2"/>
    <n v="1"/>
    <n v="50"/>
    <n v="50"/>
    <n v="15"/>
    <x v="1"/>
  </r>
  <r>
    <x v="255"/>
    <s v="CUST607"/>
    <x v="0"/>
    <n v="54"/>
    <x v="1"/>
    <n v="3"/>
    <n v="25"/>
    <n v="75"/>
    <n v="45"/>
    <x v="2"/>
  </r>
  <r>
    <x v="92"/>
    <s v="CUST608"/>
    <x v="1"/>
    <n v="55"/>
    <x v="2"/>
    <n v="3"/>
    <n v="500"/>
    <n v="1500"/>
    <n v="45"/>
    <x v="2"/>
  </r>
  <r>
    <x v="80"/>
    <s v="CUST609"/>
    <x v="1"/>
    <n v="47"/>
    <x v="1"/>
    <n v="2"/>
    <n v="50"/>
    <n v="100"/>
    <n v="45"/>
    <x v="2"/>
  </r>
  <r>
    <x v="297"/>
    <s v="CUST610"/>
    <x v="1"/>
    <n v="26"/>
    <x v="0"/>
    <n v="2"/>
    <n v="300"/>
    <n v="600"/>
    <n v="15"/>
    <x v="1"/>
  </r>
  <r>
    <x v="130"/>
    <s v="CUST611"/>
    <x v="0"/>
    <n v="51"/>
    <x v="0"/>
    <n v="3"/>
    <n v="500"/>
    <n v="1500"/>
    <n v="45"/>
    <x v="2"/>
  </r>
  <r>
    <x v="298"/>
    <s v="CUST612"/>
    <x v="1"/>
    <n v="61"/>
    <x v="2"/>
    <n v="1"/>
    <n v="500"/>
    <n v="500"/>
    <n v="60"/>
    <x v="3"/>
  </r>
  <r>
    <x v="26"/>
    <s v="CUST613"/>
    <x v="1"/>
    <n v="52"/>
    <x v="1"/>
    <n v="3"/>
    <n v="30"/>
    <n v="90"/>
    <n v="45"/>
    <x v="2"/>
  </r>
  <r>
    <x v="258"/>
    <s v="CUST614"/>
    <x v="1"/>
    <n v="39"/>
    <x v="0"/>
    <n v="4"/>
    <n v="300"/>
    <n v="1200"/>
    <n v="30"/>
    <x v="0"/>
  </r>
  <r>
    <x v="204"/>
    <s v="CUST615"/>
    <x v="1"/>
    <n v="61"/>
    <x v="1"/>
    <n v="4"/>
    <n v="25"/>
    <n v="100"/>
    <n v="60"/>
    <x v="3"/>
  </r>
  <r>
    <x v="299"/>
    <s v="CUST616"/>
    <x v="0"/>
    <n v="41"/>
    <x v="1"/>
    <n v="2"/>
    <n v="50"/>
    <n v="100"/>
    <n v="30"/>
    <x v="0"/>
  </r>
  <r>
    <x v="300"/>
    <s v="CUST617"/>
    <x v="0"/>
    <n v="34"/>
    <x v="2"/>
    <n v="1"/>
    <n v="30"/>
    <n v="30"/>
    <n v="30"/>
    <x v="0"/>
  </r>
  <r>
    <x v="197"/>
    <s v="CUST618"/>
    <x v="1"/>
    <n v="27"/>
    <x v="0"/>
    <n v="1"/>
    <n v="50"/>
    <n v="50"/>
    <n v="15"/>
    <x v="1"/>
  </r>
  <r>
    <x v="81"/>
    <s v="CUST619"/>
    <x v="0"/>
    <n v="47"/>
    <x v="2"/>
    <n v="4"/>
    <n v="25"/>
    <n v="100"/>
    <n v="45"/>
    <x v="2"/>
  </r>
  <r>
    <x v="193"/>
    <s v="CUST620"/>
    <x v="0"/>
    <n v="63"/>
    <x v="2"/>
    <n v="3"/>
    <n v="25"/>
    <n v="75"/>
    <n v="60"/>
    <x v="3"/>
  </r>
  <r>
    <x v="301"/>
    <s v="CUST621"/>
    <x v="1"/>
    <n v="40"/>
    <x v="0"/>
    <n v="2"/>
    <n v="500"/>
    <n v="1000"/>
    <n v="30"/>
    <x v="0"/>
  </r>
  <r>
    <x v="290"/>
    <s v="CUST622"/>
    <x v="1"/>
    <n v="49"/>
    <x v="0"/>
    <n v="3"/>
    <n v="25"/>
    <n v="75"/>
    <n v="45"/>
    <x v="2"/>
  </r>
  <r>
    <x v="239"/>
    <s v="CUST623"/>
    <x v="0"/>
    <n v="34"/>
    <x v="1"/>
    <n v="3"/>
    <n v="50"/>
    <n v="150"/>
    <n v="30"/>
    <x v="0"/>
  </r>
  <r>
    <x v="300"/>
    <s v="CUST624"/>
    <x v="1"/>
    <n v="34"/>
    <x v="0"/>
    <n v="3"/>
    <n v="300"/>
    <n v="900"/>
    <n v="30"/>
    <x v="0"/>
  </r>
  <r>
    <x v="236"/>
    <s v="CUST625"/>
    <x v="0"/>
    <n v="31"/>
    <x v="1"/>
    <n v="1"/>
    <n v="300"/>
    <n v="300"/>
    <n v="30"/>
    <x v="0"/>
  </r>
  <r>
    <x v="136"/>
    <s v="CUST626"/>
    <x v="1"/>
    <n v="26"/>
    <x v="1"/>
    <n v="4"/>
    <n v="500"/>
    <n v="2000"/>
    <n v="15"/>
    <x v="1"/>
  </r>
  <r>
    <x v="257"/>
    <s v="CUST627"/>
    <x v="0"/>
    <n v="57"/>
    <x v="1"/>
    <n v="1"/>
    <n v="50"/>
    <n v="50"/>
    <n v="45"/>
    <x v="2"/>
  </r>
  <r>
    <x v="215"/>
    <s v="CUST628"/>
    <x v="1"/>
    <n v="19"/>
    <x v="0"/>
    <n v="4"/>
    <n v="50"/>
    <n v="200"/>
    <n v="15"/>
    <x v="1"/>
  </r>
  <r>
    <x v="302"/>
    <s v="CUST629"/>
    <x v="0"/>
    <n v="62"/>
    <x v="2"/>
    <n v="2"/>
    <n v="25"/>
    <n v="50"/>
    <n v="60"/>
    <x v="3"/>
  </r>
  <r>
    <x v="196"/>
    <s v="CUST630"/>
    <x v="0"/>
    <n v="42"/>
    <x v="1"/>
    <n v="2"/>
    <n v="50"/>
    <n v="100"/>
    <n v="30"/>
    <x v="0"/>
  </r>
  <r>
    <x v="235"/>
    <s v="CUST631"/>
    <x v="0"/>
    <n v="56"/>
    <x v="2"/>
    <n v="3"/>
    <n v="30"/>
    <n v="90"/>
    <n v="45"/>
    <x v="2"/>
  </r>
  <r>
    <x v="18"/>
    <s v="CUST632"/>
    <x v="1"/>
    <n v="26"/>
    <x v="2"/>
    <n v="4"/>
    <n v="25"/>
    <n v="100"/>
    <n v="15"/>
    <x v="1"/>
  </r>
  <r>
    <x v="252"/>
    <s v="CUST633"/>
    <x v="0"/>
    <n v="39"/>
    <x v="0"/>
    <n v="4"/>
    <n v="30"/>
    <n v="120"/>
    <n v="30"/>
    <x v="0"/>
  </r>
  <r>
    <x v="283"/>
    <s v="CUST634"/>
    <x v="0"/>
    <n v="60"/>
    <x v="2"/>
    <n v="4"/>
    <n v="500"/>
    <n v="2000"/>
    <n v="60"/>
    <x v="3"/>
  </r>
  <r>
    <x v="303"/>
    <s v="CUST635"/>
    <x v="1"/>
    <n v="63"/>
    <x v="2"/>
    <n v="3"/>
    <n v="300"/>
    <n v="900"/>
    <n v="60"/>
    <x v="3"/>
  </r>
  <r>
    <x v="31"/>
    <s v="CUST636"/>
    <x v="1"/>
    <n v="21"/>
    <x v="0"/>
    <n v="3"/>
    <n v="500"/>
    <n v="1500"/>
    <n v="15"/>
    <x v="1"/>
  </r>
  <r>
    <x v="152"/>
    <s v="CUST637"/>
    <x v="0"/>
    <n v="43"/>
    <x v="1"/>
    <n v="2"/>
    <n v="300"/>
    <n v="600"/>
    <n v="30"/>
    <x v="0"/>
  </r>
  <r>
    <x v="304"/>
    <s v="CUST638"/>
    <x v="0"/>
    <n v="46"/>
    <x v="2"/>
    <n v="1"/>
    <n v="500"/>
    <n v="500"/>
    <n v="45"/>
    <x v="2"/>
  </r>
  <r>
    <x v="305"/>
    <s v="CUST639"/>
    <x v="1"/>
    <n v="62"/>
    <x v="0"/>
    <n v="4"/>
    <n v="50"/>
    <n v="200"/>
    <n v="60"/>
    <x v="3"/>
  </r>
  <r>
    <x v="98"/>
    <s v="CUST640"/>
    <x v="1"/>
    <n v="51"/>
    <x v="2"/>
    <n v="4"/>
    <n v="30"/>
    <n v="120"/>
    <n v="45"/>
    <x v="2"/>
  </r>
  <r>
    <x v="250"/>
    <s v="CUST641"/>
    <x v="1"/>
    <n v="40"/>
    <x v="2"/>
    <n v="1"/>
    <n v="300"/>
    <n v="300"/>
    <n v="30"/>
    <x v="0"/>
  </r>
  <r>
    <x v="247"/>
    <s v="CUST642"/>
    <x v="1"/>
    <n v="54"/>
    <x v="1"/>
    <n v="4"/>
    <n v="25"/>
    <n v="100"/>
    <n v="45"/>
    <x v="2"/>
  </r>
  <r>
    <x v="272"/>
    <s v="CUST643"/>
    <x v="1"/>
    <n v="28"/>
    <x v="2"/>
    <n v="3"/>
    <n v="30"/>
    <n v="90"/>
    <n v="15"/>
    <x v="1"/>
  </r>
  <r>
    <x v="147"/>
    <s v="CUST644"/>
    <x v="0"/>
    <n v="23"/>
    <x v="0"/>
    <n v="3"/>
    <n v="25"/>
    <n v="75"/>
    <n v="15"/>
    <x v="1"/>
  </r>
  <r>
    <x v="131"/>
    <s v="CUST645"/>
    <x v="1"/>
    <n v="35"/>
    <x v="2"/>
    <n v="4"/>
    <n v="30"/>
    <n v="120"/>
    <n v="30"/>
    <x v="0"/>
  </r>
  <r>
    <x v="143"/>
    <s v="CUST646"/>
    <x v="0"/>
    <n v="38"/>
    <x v="1"/>
    <n v="3"/>
    <n v="30"/>
    <n v="90"/>
    <n v="30"/>
    <x v="0"/>
  </r>
  <r>
    <x v="3"/>
    <s v="CUST647"/>
    <x v="0"/>
    <n v="59"/>
    <x v="1"/>
    <n v="3"/>
    <n v="500"/>
    <n v="1500"/>
    <n v="45"/>
    <x v="2"/>
  </r>
  <r>
    <x v="306"/>
    <s v="CUST648"/>
    <x v="0"/>
    <n v="53"/>
    <x v="0"/>
    <n v="4"/>
    <n v="300"/>
    <n v="1200"/>
    <n v="45"/>
    <x v="2"/>
  </r>
  <r>
    <x v="307"/>
    <s v="CUST649"/>
    <x v="1"/>
    <n v="58"/>
    <x v="1"/>
    <n v="2"/>
    <n v="300"/>
    <n v="600"/>
    <n v="45"/>
    <x v="2"/>
  </r>
  <r>
    <x v="158"/>
    <s v="CUST650"/>
    <x v="0"/>
    <n v="55"/>
    <x v="2"/>
    <n v="1"/>
    <n v="30"/>
    <n v="30"/>
    <n v="45"/>
    <x v="2"/>
  </r>
  <r>
    <x v="203"/>
    <s v="CUST651"/>
    <x v="0"/>
    <n v="51"/>
    <x v="1"/>
    <n v="3"/>
    <n v="50"/>
    <n v="150"/>
    <n v="45"/>
    <x v="2"/>
  </r>
  <r>
    <x v="217"/>
    <s v="CUST652"/>
    <x v="1"/>
    <n v="34"/>
    <x v="0"/>
    <n v="2"/>
    <n v="50"/>
    <n v="100"/>
    <n v="30"/>
    <x v="0"/>
  </r>
  <r>
    <x v="241"/>
    <s v="CUST653"/>
    <x v="0"/>
    <n v="54"/>
    <x v="1"/>
    <n v="3"/>
    <n v="25"/>
    <n v="75"/>
    <n v="45"/>
    <x v="2"/>
  </r>
  <r>
    <x v="288"/>
    <s v="CUST654"/>
    <x v="0"/>
    <n v="42"/>
    <x v="1"/>
    <n v="3"/>
    <n v="25"/>
    <n v="75"/>
    <n v="30"/>
    <x v="0"/>
  </r>
  <r>
    <x v="308"/>
    <s v="CUST655"/>
    <x v="1"/>
    <n v="55"/>
    <x v="1"/>
    <n v="1"/>
    <n v="500"/>
    <n v="500"/>
    <n v="45"/>
    <x v="2"/>
  </r>
  <r>
    <x v="135"/>
    <s v="CUST656"/>
    <x v="0"/>
    <n v="29"/>
    <x v="0"/>
    <n v="3"/>
    <n v="30"/>
    <n v="90"/>
    <n v="15"/>
    <x v="1"/>
  </r>
  <r>
    <x v="213"/>
    <s v="CUST657"/>
    <x v="0"/>
    <n v="40"/>
    <x v="1"/>
    <n v="1"/>
    <n v="25"/>
    <n v="25"/>
    <n v="30"/>
    <x v="0"/>
  </r>
  <r>
    <x v="105"/>
    <s v="CUST658"/>
    <x v="0"/>
    <n v="59"/>
    <x v="1"/>
    <n v="1"/>
    <n v="25"/>
    <n v="25"/>
    <n v="45"/>
    <x v="2"/>
  </r>
  <r>
    <x v="309"/>
    <s v="CUST659"/>
    <x v="1"/>
    <n v="39"/>
    <x v="2"/>
    <n v="1"/>
    <n v="30"/>
    <n v="30"/>
    <n v="30"/>
    <x v="0"/>
  </r>
  <r>
    <x v="310"/>
    <s v="CUST660"/>
    <x v="1"/>
    <n v="38"/>
    <x v="0"/>
    <n v="2"/>
    <n v="500"/>
    <n v="1000"/>
    <n v="30"/>
    <x v="0"/>
  </r>
  <r>
    <x v="295"/>
    <s v="CUST661"/>
    <x v="1"/>
    <n v="44"/>
    <x v="1"/>
    <n v="4"/>
    <n v="25"/>
    <n v="100"/>
    <n v="30"/>
    <x v="0"/>
  </r>
  <r>
    <x v="311"/>
    <s v="CUST662"/>
    <x v="0"/>
    <n v="48"/>
    <x v="0"/>
    <n v="2"/>
    <n v="500"/>
    <n v="1000"/>
    <n v="45"/>
    <x v="2"/>
  </r>
  <r>
    <x v="111"/>
    <s v="CUST663"/>
    <x v="0"/>
    <n v="23"/>
    <x v="1"/>
    <n v="4"/>
    <n v="300"/>
    <n v="1200"/>
    <n v="15"/>
    <x v="1"/>
  </r>
  <r>
    <x v="251"/>
    <s v="CUST664"/>
    <x v="1"/>
    <n v="44"/>
    <x v="1"/>
    <n v="4"/>
    <n v="500"/>
    <n v="2000"/>
    <n v="30"/>
    <x v="0"/>
  </r>
  <r>
    <x v="175"/>
    <s v="CUST665"/>
    <x v="0"/>
    <n v="57"/>
    <x v="1"/>
    <n v="1"/>
    <n v="50"/>
    <n v="50"/>
    <n v="45"/>
    <x v="2"/>
  </r>
  <r>
    <x v="114"/>
    <s v="CUST666"/>
    <x v="0"/>
    <n v="51"/>
    <x v="2"/>
    <n v="3"/>
    <n v="50"/>
    <n v="150"/>
    <n v="45"/>
    <x v="2"/>
  </r>
  <r>
    <x v="291"/>
    <s v="CUST667"/>
    <x v="1"/>
    <n v="29"/>
    <x v="2"/>
    <n v="1"/>
    <n v="500"/>
    <n v="500"/>
    <n v="15"/>
    <x v="1"/>
  </r>
  <r>
    <x v="180"/>
    <s v="CUST668"/>
    <x v="1"/>
    <n v="62"/>
    <x v="2"/>
    <n v="3"/>
    <n v="50"/>
    <n v="150"/>
    <n v="60"/>
    <x v="3"/>
  </r>
  <r>
    <x v="171"/>
    <s v="CUST669"/>
    <x v="0"/>
    <n v="24"/>
    <x v="0"/>
    <n v="4"/>
    <n v="300"/>
    <n v="1200"/>
    <n v="15"/>
    <x v="1"/>
  </r>
  <r>
    <x v="209"/>
    <s v="CUST670"/>
    <x v="0"/>
    <n v="27"/>
    <x v="0"/>
    <n v="1"/>
    <n v="30"/>
    <n v="30"/>
    <n v="15"/>
    <x v="1"/>
  </r>
  <r>
    <x v="286"/>
    <s v="CUST671"/>
    <x v="0"/>
    <n v="62"/>
    <x v="2"/>
    <n v="3"/>
    <n v="50"/>
    <n v="150"/>
    <n v="60"/>
    <x v="3"/>
  </r>
  <r>
    <x v="291"/>
    <s v="CUST672"/>
    <x v="1"/>
    <n v="34"/>
    <x v="0"/>
    <n v="2"/>
    <n v="50"/>
    <n v="100"/>
    <n v="30"/>
    <x v="0"/>
  </r>
  <r>
    <x v="190"/>
    <s v="CUST673"/>
    <x v="1"/>
    <n v="43"/>
    <x v="1"/>
    <n v="3"/>
    <n v="500"/>
    <n v="1500"/>
    <n v="30"/>
    <x v="0"/>
  </r>
  <r>
    <x v="312"/>
    <s v="CUST674"/>
    <x v="1"/>
    <n v="38"/>
    <x v="1"/>
    <n v="1"/>
    <n v="300"/>
    <n v="300"/>
    <n v="30"/>
    <x v="0"/>
  </r>
  <r>
    <x v="279"/>
    <s v="CUST675"/>
    <x v="1"/>
    <n v="45"/>
    <x v="1"/>
    <n v="2"/>
    <n v="30"/>
    <n v="60"/>
    <n v="45"/>
    <x v="2"/>
  </r>
  <r>
    <x v="202"/>
    <s v="CUST676"/>
    <x v="0"/>
    <n v="63"/>
    <x v="2"/>
    <n v="3"/>
    <n v="500"/>
    <n v="1500"/>
    <n v="60"/>
    <x v="3"/>
  </r>
  <r>
    <x v="101"/>
    <s v="CUST677"/>
    <x v="1"/>
    <n v="19"/>
    <x v="0"/>
    <n v="3"/>
    <n v="500"/>
    <n v="1500"/>
    <n v="15"/>
    <x v="1"/>
  </r>
  <r>
    <x v="204"/>
    <s v="CUST678"/>
    <x v="1"/>
    <n v="60"/>
    <x v="2"/>
    <n v="3"/>
    <n v="300"/>
    <n v="900"/>
    <n v="60"/>
    <x v="3"/>
  </r>
  <r>
    <x v="166"/>
    <s v="CUST679"/>
    <x v="1"/>
    <n v="18"/>
    <x v="0"/>
    <n v="3"/>
    <n v="30"/>
    <n v="90"/>
    <n v="15"/>
    <x v="1"/>
  </r>
  <r>
    <x v="293"/>
    <s v="CUST680"/>
    <x v="1"/>
    <n v="53"/>
    <x v="1"/>
    <n v="3"/>
    <n v="300"/>
    <n v="900"/>
    <n v="45"/>
    <x v="2"/>
  </r>
  <r>
    <x v="37"/>
    <s v="CUST681"/>
    <x v="1"/>
    <n v="43"/>
    <x v="2"/>
    <n v="2"/>
    <n v="30"/>
    <n v="60"/>
    <n v="30"/>
    <x v="0"/>
  </r>
  <r>
    <x v="211"/>
    <s v="CUST682"/>
    <x v="0"/>
    <n v="46"/>
    <x v="0"/>
    <n v="4"/>
    <n v="300"/>
    <n v="1200"/>
    <n v="45"/>
    <x v="2"/>
  </r>
  <r>
    <x v="30"/>
    <s v="CUST683"/>
    <x v="0"/>
    <n v="38"/>
    <x v="0"/>
    <n v="2"/>
    <n v="500"/>
    <n v="1000"/>
    <n v="30"/>
    <x v="0"/>
  </r>
  <r>
    <x v="313"/>
    <s v="CUST684"/>
    <x v="1"/>
    <n v="28"/>
    <x v="1"/>
    <n v="2"/>
    <n v="500"/>
    <n v="1000"/>
    <n v="15"/>
    <x v="1"/>
  </r>
  <r>
    <x v="132"/>
    <s v="CUST685"/>
    <x v="0"/>
    <n v="57"/>
    <x v="2"/>
    <n v="2"/>
    <n v="25"/>
    <n v="50"/>
    <n v="45"/>
    <x v="2"/>
  </r>
  <r>
    <x v="202"/>
    <s v="CUST686"/>
    <x v="1"/>
    <n v="28"/>
    <x v="2"/>
    <n v="4"/>
    <n v="50"/>
    <n v="200"/>
    <n v="15"/>
    <x v="1"/>
  </r>
  <r>
    <x v="25"/>
    <s v="CUST687"/>
    <x v="1"/>
    <n v="53"/>
    <x v="2"/>
    <n v="1"/>
    <n v="300"/>
    <n v="300"/>
    <n v="45"/>
    <x v="2"/>
  </r>
  <r>
    <x v="99"/>
    <s v="CUST688"/>
    <x v="0"/>
    <n v="56"/>
    <x v="1"/>
    <n v="4"/>
    <n v="25"/>
    <n v="100"/>
    <n v="45"/>
    <x v="2"/>
  </r>
  <r>
    <x v="9"/>
    <s v="CUST689"/>
    <x v="0"/>
    <n v="57"/>
    <x v="2"/>
    <n v="2"/>
    <n v="50"/>
    <n v="100"/>
    <n v="45"/>
    <x v="2"/>
  </r>
  <r>
    <x v="19"/>
    <s v="CUST690"/>
    <x v="1"/>
    <n v="52"/>
    <x v="1"/>
    <n v="3"/>
    <n v="300"/>
    <n v="900"/>
    <n v="45"/>
    <x v="2"/>
  </r>
  <r>
    <x v="26"/>
    <s v="CUST691"/>
    <x v="1"/>
    <n v="51"/>
    <x v="1"/>
    <n v="3"/>
    <n v="30"/>
    <n v="90"/>
    <n v="45"/>
    <x v="2"/>
  </r>
  <r>
    <x v="206"/>
    <s v="CUST692"/>
    <x v="1"/>
    <n v="64"/>
    <x v="1"/>
    <n v="2"/>
    <n v="50"/>
    <n v="100"/>
    <n v="60"/>
    <x v="3"/>
  </r>
  <r>
    <x v="26"/>
    <s v="CUST693"/>
    <x v="0"/>
    <n v="41"/>
    <x v="0"/>
    <n v="3"/>
    <n v="500"/>
    <n v="1500"/>
    <n v="30"/>
    <x v="0"/>
  </r>
  <r>
    <x v="241"/>
    <s v="CUST694"/>
    <x v="1"/>
    <n v="39"/>
    <x v="2"/>
    <n v="2"/>
    <n v="25"/>
    <n v="50"/>
    <n v="30"/>
    <x v="0"/>
  </r>
  <r>
    <x v="269"/>
    <s v="CUST695"/>
    <x v="1"/>
    <n v="22"/>
    <x v="2"/>
    <n v="3"/>
    <n v="50"/>
    <n v="150"/>
    <n v="15"/>
    <x v="1"/>
  </r>
  <r>
    <x v="147"/>
    <s v="CUST696"/>
    <x v="1"/>
    <n v="50"/>
    <x v="1"/>
    <n v="4"/>
    <n v="50"/>
    <n v="200"/>
    <n v="45"/>
    <x v="2"/>
  </r>
  <r>
    <x v="267"/>
    <s v="CUST697"/>
    <x v="0"/>
    <n v="53"/>
    <x v="1"/>
    <n v="1"/>
    <n v="500"/>
    <n v="500"/>
    <n v="45"/>
    <x v="2"/>
  </r>
  <r>
    <x v="202"/>
    <s v="CUST698"/>
    <x v="1"/>
    <n v="64"/>
    <x v="2"/>
    <n v="1"/>
    <n v="300"/>
    <n v="300"/>
    <n v="60"/>
    <x v="3"/>
  </r>
  <r>
    <x v="36"/>
    <s v="CUST699"/>
    <x v="1"/>
    <n v="37"/>
    <x v="1"/>
    <n v="4"/>
    <n v="30"/>
    <n v="120"/>
    <n v="30"/>
    <x v="0"/>
  </r>
  <r>
    <x v="174"/>
    <s v="CUST700"/>
    <x v="0"/>
    <n v="36"/>
    <x v="2"/>
    <n v="4"/>
    <n v="500"/>
    <n v="2000"/>
    <n v="30"/>
    <x v="0"/>
  </r>
  <r>
    <x v="266"/>
    <s v="CUST701"/>
    <x v="1"/>
    <n v="52"/>
    <x v="0"/>
    <n v="2"/>
    <n v="30"/>
    <n v="60"/>
    <n v="45"/>
    <x v="2"/>
  </r>
  <r>
    <x v="282"/>
    <s v="CUST702"/>
    <x v="1"/>
    <n v="60"/>
    <x v="1"/>
    <n v="2"/>
    <n v="300"/>
    <n v="600"/>
    <n v="60"/>
    <x v="3"/>
  </r>
  <r>
    <x v="154"/>
    <s v="CUST703"/>
    <x v="0"/>
    <n v="34"/>
    <x v="2"/>
    <n v="2"/>
    <n v="50"/>
    <n v="100"/>
    <n v="30"/>
    <x v="0"/>
  </r>
  <r>
    <x v="117"/>
    <s v="CUST704"/>
    <x v="1"/>
    <n v="62"/>
    <x v="1"/>
    <n v="3"/>
    <n v="30"/>
    <n v="90"/>
    <n v="60"/>
    <x v="3"/>
  </r>
  <r>
    <x v="150"/>
    <s v="CUST705"/>
    <x v="0"/>
    <n v="60"/>
    <x v="2"/>
    <n v="2"/>
    <n v="25"/>
    <n v="50"/>
    <n v="60"/>
    <x v="3"/>
  </r>
  <r>
    <x v="229"/>
    <s v="CUST706"/>
    <x v="0"/>
    <n v="51"/>
    <x v="2"/>
    <n v="4"/>
    <n v="25"/>
    <n v="100"/>
    <n v="45"/>
    <x v="2"/>
  </r>
  <r>
    <x v="77"/>
    <s v="CUST707"/>
    <x v="1"/>
    <n v="26"/>
    <x v="1"/>
    <n v="1"/>
    <n v="500"/>
    <n v="500"/>
    <n v="15"/>
    <x v="1"/>
  </r>
  <r>
    <x v="20"/>
    <s v="CUST708"/>
    <x v="1"/>
    <n v="43"/>
    <x v="0"/>
    <n v="3"/>
    <n v="300"/>
    <n v="900"/>
    <n v="30"/>
    <x v="0"/>
  </r>
  <r>
    <x v="314"/>
    <s v="CUST709"/>
    <x v="1"/>
    <n v="19"/>
    <x v="2"/>
    <n v="2"/>
    <n v="500"/>
    <n v="1000"/>
    <n v="15"/>
    <x v="1"/>
  </r>
  <r>
    <x v="315"/>
    <s v="CUST710"/>
    <x v="1"/>
    <n v="26"/>
    <x v="2"/>
    <n v="3"/>
    <n v="500"/>
    <n v="1500"/>
    <n v="15"/>
    <x v="1"/>
  </r>
  <r>
    <x v="230"/>
    <s v="CUST711"/>
    <x v="0"/>
    <n v="26"/>
    <x v="2"/>
    <n v="3"/>
    <n v="500"/>
    <n v="1500"/>
    <n v="15"/>
    <x v="1"/>
  </r>
  <r>
    <x v="237"/>
    <s v="CUST712"/>
    <x v="1"/>
    <n v="57"/>
    <x v="0"/>
    <n v="2"/>
    <n v="25"/>
    <n v="50"/>
    <n v="45"/>
    <x v="2"/>
  </r>
  <r>
    <x v="20"/>
    <s v="CUST713"/>
    <x v="0"/>
    <n v="34"/>
    <x v="0"/>
    <n v="3"/>
    <n v="25"/>
    <n v="75"/>
    <n v="30"/>
    <x v="0"/>
  </r>
  <r>
    <x v="316"/>
    <s v="CUST714"/>
    <x v="1"/>
    <n v="18"/>
    <x v="1"/>
    <n v="1"/>
    <n v="500"/>
    <n v="500"/>
    <n v="15"/>
    <x v="1"/>
  </r>
  <r>
    <x v="95"/>
    <s v="CUST715"/>
    <x v="1"/>
    <n v="42"/>
    <x v="0"/>
    <n v="4"/>
    <n v="25"/>
    <n v="100"/>
    <n v="30"/>
    <x v="0"/>
  </r>
  <r>
    <x v="102"/>
    <s v="CUST716"/>
    <x v="1"/>
    <n v="60"/>
    <x v="1"/>
    <n v="4"/>
    <n v="300"/>
    <n v="1200"/>
    <n v="60"/>
    <x v="3"/>
  </r>
  <r>
    <x v="317"/>
    <s v="CUST717"/>
    <x v="0"/>
    <n v="57"/>
    <x v="1"/>
    <n v="1"/>
    <n v="500"/>
    <n v="500"/>
    <n v="45"/>
    <x v="2"/>
  </r>
  <r>
    <x v="78"/>
    <s v="CUST718"/>
    <x v="1"/>
    <n v="59"/>
    <x v="0"/>
    <n v="3"/>
    <n v="25"/>
    <n v="75"/>
    <n v="45"/>
    <x v="2"/>
  </r>
  <r>
    <x v="194"/>
    <s v="CUST719"/>
    <x v="1"/>
    <n v="42"/>
    <x v="1"/>
    <n v="2"/>
    <n v="30"/>
    <n v="60"/>
    <n v="30"/>
    <x v="0"/>
  </r>
  <r>
    <x v="197"/>
    <s v="CUST720"/>
    <x v="1"/>
    <n v="56"/>
    <x v="0"/>
    <n v="3"/>
    <n v="500"/>
    <n v="1500"/>
    <n v="45"/>
    <x v="2"/>
  </r>
  <r>
    <x v="224"/>
    <s v="CUST721"/>
    <x v="1"/>
    <n v="52"/>
    <x v="1"/>
    <n v="1"/>
    <n v="500"/>
    <n v="500"/>
    <n v="45"/>
    <x v="2"/>
  </r>
  <r>
    <x v="37"/>
    <s v="CUST722"/>
    <x v="0"/>
    <n v="20"/>
    <x v="0"/>
    <n v="3"/>
    <n v="300"/>
    <n v="900"/>
    <n v="15"/>
    <x v="1"/>
  </r>
  <r>
    <x v="278"/>
    <s v="CUST723"/>
    <x v="1"/>
    <n v="54"/>
    <x v="0"/>
    <n v="4"/>
    <n v="50"/>
    <n v="200"/>
    <n v="45"/>
    <x v="2"/>
  </r>
  <r>
    <x v="90"/>
    <s v="CUST724"/>
    <x v="0"/>
    <n v="61"/>
    <x v="1"/>
    <n v="3"/>
    <n v="50"/>
    <n v="150"/>
    <n v="60"/>
    <x v="3"/>
  </r>
  <r>
    <x v="63"/>
    <s v="CUST725"/>
    <x v="0"/>
    <n v="61"/>
    <x v="2"/>
    <n v="1"/>
    <n v="300"/>
    <n v="300"/>
    <n v="60"/>
    <x v="3"/>
  </r>
  <r>
    <x v="278"/>
    <s v="CUST726"/>
    <x v="0"/>
    <n v="47"/>
    <x v="1"/>
    <n v="4"/>
    <n v="300"/>
    <n v="1200"/>
    <n v="45"/>
    <x v="2"/>
  </r>
  <r>
    <x v="36"/>
    <s v="CUST727"/>
    <x v="0"/>
    <n v="55"/>
    <x v="0"/>
    <n v="3"/>
    <n v="300"/>
    <n v="900"/>
    <n v="45"/>
    <x v="2"/>
  </r>
  <r>
    <x v="37"/>
    <s v="CUST728"/>
    <x v="0"/>
    <n v="51"/>
    <x v="2"/>
    <n v="3"/>
    <n v="50"/>
    <n v="150"/>
    <n v="45"/>
    <x v="2"/>
  </r>
  <r>
    <x v="29"/>
    <s v="CUST729"/>
    <x v="0"/>
    <n v="29"/>
    <x v="1"/>
    <n v="4"/>
    <n v="300"/>
    <n v="1200"/>
    <n v="15"/>
    <x v="1"/>
  </r>
  <r>
    <x v="279"/>
    <s v="CUST730"/>
    <x v="1"/>
    <n v="36"/>
    <x v="1"/>
    <n v="2"/>
    <n v="25"/>
    <n v="50"/>
    <n v="30"/>
    <x v="0"/>
  </r>
  <r>
    <x v="318"/>
    <s v="CUST731"/>
    <x v="0"/>
    <n v="54"/>
    <x v="1"/>
    <n v="4"/>
    <n v="500"/>
    <n v="2000"/>
    <n v="45"/>
    <x v="2"/>
  </r>
  <r>
    <x v="213"/>
    <s v="CUST732"/>
    <x v="0"/>
    <n v="61"/>
    <x v="2"/>
    <n v="2"/>
    <n v="500"/>
    <n v="1000"/>
    <n v="60"/>
    <x v="3"/>
  </r>
  <r>
    <x v="261"/>
    <s v="CUST733"/>
    <x v="0"/>
    <n v="34"/>
    <x v="0"/>
    <n v="1"/>
    <n v="30"/>
    <n v="30"/>
    <n v="30"/>
    <x v="0"/>
  </r>
  <r>
    <x v="141"/>
    <s v="CUST734"/>
    <x v="1"/>
    <n v="27"/>
    <x v="1"/>
    <n v="1"/>
    <n v="30"/>
    <n v="30"/>
    <n v="15"/>
    <x v="1"/>
  </r>
  <r>
    <x v="135"/>
    <s v="CUST735"/>
    <x v="1"/>
    <n v="64"/>
    <x v="1"/>
    <n v="4"/>
    <n v="500"/>
    <n v="2000"/>
    <n v="60"/>
    <x v="3"/>
  </r>
  <r>
    <x v="246"/>
    <s v="CUST736"/>
    <x v="0"/>
    <n v="29"/>
    <x v="1"/>
    <n v="4"/>
    <n v="25"/>
    <n v="100"/>
    <n v="15"/>
    <x v="1"/>
  </r>
  <r>
    <x v="263"/>
    <s v="CUST737"/>
    <x v="1"/>
    <n v="33"/>
    <x v="1"/>
    <n v="1"/>
    <n v="50"/>
    <n v="50"/>
    <n v="30"/>
    <x v="0"/>
  </r>
  <r>
    <x v="5"/>
    <s v="CUST738"/>
    <x v="0"/>
    <n v="41"/>
    <x v="1"/>
    <n v="2"/>
    <n v="50"/>
    <n v="100"/>
    <n v="30"/>
    <x v="0"/>
  </r>
  <r>
    <x v="23"/>
    <s v="CUST739"/>
    <x v="0"/>
    <n v="36"/>
    <x v="0"/>
    <n v="1"/>
    <n v="25"/>
    <n v="25"/>
    <n v="30"/>
    <x v="0"/>
  </r>
  <r>
    <x v="57"/>
    <s v="CUST740"/>
    <x v="1"/>
    <n v="25"/>
    <x v="0"/>
    <n v="4"/>
    <n v="50"/>
    <n v="200"/>
    <n v="15"/>
    <x v="1"/>
  </r>
  <r>
    <x v="198"/>
    <s v="CUST741"/>
    <x v="0"/>
    <n v="48"/>
    <x v="1"/>
    <n v="1"/>
    <n v="300"/>
    <n v="300"/>
    <n v="45"/>
    <x v="2"/>
  </r>
  <r>
    <x v="219"/>
    <s v="CUST742"/>
    <x v="1"/>
    <n v="38"/>
    <x v="2"/>
    <n v="4"/>
    <n v="500"/>
    <n v="2000"/>
    <n v="30"/>
    <x v="0"/>
  </r>
  <r>
    <x v="14"/>
    <s v="CUST743"/>
    <x v="1"/>
    <n v="34"/>
    <x v="0"/>
    <n v="4"/>
    <n v="500"/>
    <n v="2000"/>
    <n v="30"/>
    <x v="0"/>
  </r>
  <r>
    <x v="98"/>
    <s v="CUST744"/>
    <x v="0"/>
    <n v="40"/>
    <x v="2"/>
    <n v="1"/>
    <n v="25"/>
    <n v="25"/>
    <n v="30"/>
    <x v="0"/>
  </r>
  <r>
    <x v="157"/>
    <s v="CUST745"/>
    <x v="0"/>
    <n v="54"/>
    <x v="0"/>
    <n v="2"/>
    <n v="50"/>
    <n v="100"/>
    <n v="45"/>
    <x v="2"/>
  </r>
  <r>
    <x v="166"/>
    <s v="CUST746"/>
    <x v="1"/>
    <n v="33"/>
    <x v="1"/>
    <n v="3"/>
    <n v="30"/>
    <n v="90"/>
    <n v="30"/>
    <x v="0"/>
  </r>
  <r>
    <x v="229"/>
    <s v="CUST747"/>
    <x v="0"/>
    <n v="23"/>
    <x v="0"/>
    <n v="1"/>
    <n v="30"/>
    <n v="30"/>
    <n v="15"/>
    <x v="1"/>
  </r>
  <r>
    <x v="111"/>
    <s v="CUST748"/>
    <x v="0"/>
    <n v="25"/>
    <x v="1"/>
    <n v="3"/>
    <n v="50"/>
    <n v="150"/>
    <n v="15"/>
    <x v="1"/>
  </r>
  <r>
    <x v="143"/>
    <s v="CUST749"/>
    <x v="0"/>
    <n v="42"/>
    <x v="0"/>
    <n v="1"/>
    <n v="30"/>
    <n v="30"/>
    <n v="30"/>
    <x v="0"/>
  </r>
  <r>
    <x v="149"/>
    <s v="CUST750"/>
    <x v="1"/>
    <n v="35"/>
    <x v="1"/>
    <n v="3"/>
    <n v="25"/>
    <n v="75"/>
    <n v="30"/>
    <x v="0"/>
  </r>
  <r>
    <x v="178"/>
    <s v="CUST751"/>
    <x v="1"/>
    <n v="42"/>
    <x v="1"/>
    <n v="2"/>
    <n v="25"/>
    <n v="50"/>
    <n v="30"/>
    <x v="0"/>
  </r>
  <r>
    <x v="174"/>
    <s v="CUST752"/>
    <x v="0"/>
    <n v="29"/>
    <x v="1"/>
    <n v="2"/>
    <n v="50"/>
    <n v="100"/>
    <n v="15"/>
    <x v="1"/>
  </r>
  <r>
    <x v="122"/>
    <s v="CUST753"/>
    <x v="1"/>
    <n v="32"/>
    <x v="1"/>
    <n v="1"/>
    <n v="30"/>
    <n v="30"/>
    <n v="30"/>
    <x v="0"/>
  </r>
  <r>
    <x v="230"/>
    <s v="CUST754"/>
    <x v="1"/>
    <n v="43"/>
    <x v="2"/>
    <n v="4"/>
    <n v="25"/>
    <n v="100"/>
    <n v="30"/>
    <x v="0"/>
  </r>
  <r>
    <x v="16"/>
    <s v="CUST755"/>
    <x v="1"/>
    <n v="58"/>
    <x v="1"/>
    <n v="3"/>
    <n v="25"/>
    <n v="75"/>
    <n v="45"/>
    <x v="2"/>
  </r>
  <r>
    <x v="286"/>
    <s v="CUST756"/>
    <x v="1"/>
    <n v="62"/>
    <x v="2"/>
    <n v="4"/>
    <n v="300"/>
    <n v="1200"/>
    <n v="60"/>
    <x v="3"/>
  </r>
  <r>
    <x v="319"/>
    <s v="CUST757"/>
    <x v="1"/>
    <n v="43"/>
    <x v="2"/>
    <n v="4"/>
    <n v="300"/>
    <n v="1200"/>
    <n v="30"/>
    <x v="0"/>
  </r>
  <r>
    <x v="320"/>
    <s v="CUST758"/>
    <x v="0"/>
    <n v="64"/>
    <x v="1"/>
    <n v="4"/>
    <n v="25"/>
    <n v="100"/>
    <n v="60"/>
    <x v="3"/>
  </r>
  <r>
    <x v="321"/>
    <s v="CUST759"/>
    <x v="0"/>
    <n v="49"/>
    <x v="2"/>
    <n v="2"/>
    <n v="50"/>
    <n v="100"/>
    <n v="45"/>
    <x v="2"/>
  </r>
  <r>
    <x v="200"/>
    <s v="CUST760"/>
    <x v="0"/>
    <n v="27"/>
    <x v="0"/>
    <n v="1"/>
    <n v="500"/>
    <n v="500"/>
    <n v="15"/>
    <x v="1"/>
  </r>
  <r>
    <x v="155"/>
    <s v="CUST761"/>
    <x v="1"/>
    <n v="33"/>
    <x v="1"/>
    <n v="1"/>
    <n v="500"/>
    <n v="500"/>
    <n v="30"/>
    <x v="0"/>
  </r>
  <r>
    <x v="155"/>
    <s v="CUST762"/>
    <x v="1"/>
    <n v="24"/>
    <x v="2"/>
    <n v="2"/>
    <n v="25"/>
    <n v="50"/>
    <n v="15"/>
    <x v="1"/>
  </r>
  <r>
    <x v="122"/>
    <s v="CUST763"/>
    <x v="0"/>
    <n v="34"/>
    <x v="1"/>
    <n v="2"/>
    <n v="25"/>
    <n v="50"/>
    <n v="30"/>
    <x v="0"/>
  </r>
  <r>
    <x v="66"/>
    <s v="CUST764"/>
    <x v="1"/>
    <n v="40"/>
    <x v="1"/>
    <n v="1"/>
    <n v="25"/>
    <n v="25"/>
    <n v="30"/>
    <x v="0"/>
  </r>
  <r>
    <x v="159"/>
    <s v="CUST765"/>
    <x v="0"/>
    <n v="43"/>
    <x v="1"/>
    <n v="4"/>
    <n v="50"/>
    <n v="200"/>
    <n v="30"/>
    <x v="0"/>
  </r>
  <r>
    <x v="192"/>
    <s v="CUST766"/>
    <x v="0"/>
    <n v="38"/>
    <x v="2"/>
    <n v="3"/>
    <n v="300"/>
    <n v="900"/>
    <n v="30"/>
    <x v="0"/>
  </r>
  <r>
    <x v="208"/>
    <s v="CUST767"/>
    <x v="0"/>
    <n v="39"/>
    <x v="0"/>
    <n v="3"/>
    <n v="25"/>
    <n v="75"/>
    <n v="30"/>
    <x v="0"/>
  </r>
  <r>
    <x v="20"/>
    <s v="CUST768"/>
    <x v="1"/>
    <n v="24"/>
    <x v="0"/>
    <n v="3"/>
    <n v="25"/>
    <n v="75"/>
    <n v="15"/>
    <x v="1"/>
  </r>
  <r>
    <x v="159"/>
    <s v="CUST769"/>
    <x v="1"/>
    <n v="31"/>
    <x v="2"/>
    <n v="4"/>
    <n v="30"/>
    <n v="120"/>
    <n v="30"/>
    <x v="0"/>
  </r>
  <r>
    <x v="293"/>
    <s v="CUST770"/>
    <x v="0"/>
    <n v="32"/>
    <x v="1"/>
    <n v="1"/>
    <n v="50"/>
    <n v="50"/>
    <n v="30"/>
    <x v="0"/>
  </r>
  <r>
    <x v="8"/>
    <s v="CUST771"/>
    <x v="0"/>
    <n v="24"/>
    <x v="2"/>
    <n v="2"/>
    <n v="25"/>
    <n v="50"/>
    <n v="15"/>
    <x v="1"/>
  </r>
  <r>
    <x v="322"/>
    <s v="CUST772"/>
    <x v="0"/>
    <n v="26"/>
    <x v="2"/>
    <n v="1"/>
    <n v="30"/>
    <n v="30"/>
    <n v="15"/>
    <x v="1"/>
  </r>
  <r>
    <x v="323"/>
    <s v="CUST773"/>
    <x v="0"/>
    <n v="25"/>
    <x v="2"/>
    <n v="4"/>
    <n v="500"/>
    <n v="2000"/>
    <n v="15"/>
    <x v="1"/>
  </r>
  <r>
    <x v="22"/>
    <s v="CUST774"/>
    <x v="1"/>
    <n v="40"/>
    <x v="1"/>
    <n v="2"/>
    <n v="25"/>
    <n v="50"/>
    <n v="30"/>
    <x v="0"/>
  </r>
  <r>
    <x v="195"/>
    <s v="CUST775"/>
    <x v="1"/>
    <n v="46"/>
    <x v="2"/>
    <n v="4"/>
    <n v="25"/>
    <n v="100"/>
    <n v="45"/>
    <x v="2"/>
  </r>
  <r>
    <x v="315"/>
    <s v="CUST776"/>
    <x v="0"/>
    <n v="35"/>
    <x v="1"/>
    <n v="3"/>
    <n v="30"/>
    <n v="90"/>
    <n v="30"/>
    <x v="0"/>
  </r>
  <r>
    <x v="156"/>
    <s v="CUST777"/>
    <x v="0"/>
    <n v="48"/>
    <x v="2"/>
    <n v="3"/>
    <n v="50"/>
    <n v="150"/>
    <n v="45"/>
    <x v="2"/>
  </r>
  <r>
    <x v="51"/>
    <s v="CUST778"/>
    <x v="1"/>
    <n v="47"/>
    <x v="0"/>
    <n v="4"/>
    <n v="25"/>
    <n v="100"/>
    <n v="45"/>
    <x v="2"/>
  </r>
  <r>
    <x v="179"/>
    <s v="CUST779"/>
    <x v="1"/>
    <n v="56"/>
    <x v="2"/>
    <n v="2"/>
    <n v="500"/>
    <n v="1000"/>
    <n v="45"/>
    <x v="2"/>
  </r>
  <r>
    <x v="7"/>
    <s v="CUST780"/>
    <x v="0"/>
    <n v="52"/>
    <x v="2"/>
    <n v="2"/>
    <n v="25"/>
    <n v="50"/>
    <n v="45"/>
    <x v="2"/>
  </r>
  <r>
    <x v="204"/>
    <s v="CUST781"/>
    <x v="0"/>
    <n v="35"/>
    <x v="0"/>
    <n v="1"/>
    <n v="500"/>
    <n v="500"/>
    <n v="30"/>
    <x v="0"/>
  </r>
  <r>
    <x v="234"/>
    <s v="CUST782"/>
    <x v="0"/>
    <n v="59"/>
    <x v="1"/>
    <n v="3"/>
    <n v="300"/>
    <n v="900"/>
    <n v="45"/>
    <x v="2"/>
  </r>
  <r>
    <x v="82"/>
    <s v="CUST783"/>
    <x v="1"/>
    <n v="56"/>
    <x v="1"/>
    <n v="1"/>
    <n v="300"/>
    <n v="300"/>
    <n v="45"/>
    <x v="2"/>
  </r>
  <r>
    <x v="324"/>
    <s v="CUST784"/>
    <x v="1"/>
    <n v="34"/>
    <x v="2"/>
    <n v="1"/>
    <n v="500"/>
    <n v="500"/>
    <n v="30"/>
    <x v="0"/>
  </r>
  <r>
    <x v="163"/>
    <s v="CUST785"/>
    <x v="1"/>
    <n v="31"/>
    <x v="0"/>
    <n v="4"/>
    <n v="50"/>
    <n v="200"/>
    <n v="30"/>
    <x v="0"/>
  </r>
  <r>
    <x v="222"/>
    <s v="CUST786"/>
    <x v="0"/>
    <n v="48"/>
    <x v="1"/>
    <n v="4"/>
    <n v="25"/>
    <n v="100"/>
    <n v="45"/>
    <x v="2"/>
  </r>
  <r>
    <x v="256"/>
    <s v="CUST787"/>
    <x v="0"/>
    <n v="41"/>
    <x v="2"/>
    <n v="1"/>
    <n v="25"/>
    <n v="25"/>
    <n v="30"/>
    <x v="0"/>
  </r>
  <r>
    <x v="325"/>
    <s v="CUST788"/>
    <x v="1"/>
    <n v="52"/>
    <x v="0"/>
    <n v="3"/>
    <n v="300"/>
    <n v="900"/>
    <n v="45"/>
    <x v="2"/>
  </r>
  <r>
    <x v="148"/>
    <s v="CUST789"/>
    <x v="1"/>
    <n v="61"/>
    <x v="1"/>
    <n v="4"/>
    <n v="500"/>
    <n v="2000"/>
    <n v="60"/>
    <x v="3"/>
  </r>
  <r>
    <x v="102"/>
    <s v="CUST790"/>
    <x v="0"/>
    <n v="62"/>
    <x v="1"/>
    <n v="1"/>
    <n v="25"/>
    <n v="25"/>
    <n v="60"/>
    <x v="3"/>
  </r>
  <r>
    <x v="59"/>
    <s v="CUST791"/>
    <x v="1"/>
    <n v="51"/>
    <x v="0"/>
    <n v="1"/>
    <n v="25"/>
    <n v="25"/>
    <n v="45"/>
    <x v="2"/>
  </r>
  <r>
    <x v="67"/>
    <s v="CUST792"/>
    <x v="1"/>
    <n v="20"/>
    <x v="0"/>
    <n v="1"/>
    <n v="50"/>
    <n v="50"/>
    <n v="15"/>
    <x v="1"/>
  </r>
  <r>
    <x v="57"/>
    <s v="CUST793"/>
    <x v="0"/>
    <n v="54"/>
    <x v="0"/>
    <n v="1"/>
    <n v="30"/>
    <n v="30"/>
    <n v="45"/>
    <x v="2"/>
  </r>
  <r>
    <x v="129"/>
    <s v="CUST794"/>
    <x v="1"/>
    <n v="60"/>
    <x v="0"/>
    <n v="1"/>
    <n v="300"/>
    <n v="300"/>
    <n v="60"/>
    <x v="3"/>
  </r>
  <r>
    <x v="73"/>
    <s v="CUST795"/>
    <x v="0"/>
    <n v="57"/>
    <x v="2"/>
    <n v="1"/>
    <n v="300"/>
    <n v="300"/>
    <n v="45"/>
    <x v="2"/>
  </r>
  <r>
    <x v="33"/>
    <s v="CUST796"/>
    <x v="0"/>
    <n v="43"/>
    <x v="0"/>
    <n v="4"/>
    <n v="30"/>
    <n v="120"/>
    <n v="30"/>
    <x v="0"/>
  </r>
  <r>
    <x v="326"/>
    <s v="CUST797"/>
    <x v="0"/>
    <n v="40"/>
    <x v="1"/>
    <n v="3"/>
    <n v="25"/>
    <n v="75"/>
    <n v="30"/>
    <x v="0"/>
  </r>
  <r>
    <x v="279"/>
    <s v="CUST798"/>
    <x v="0"/>
    <n v="61"/>
    <x v="1"/>
    <n v="1"/>
    <n v="50"/>
    <n v="50"/>
    <n v="60"/>
    <x v="3"/>
  </r>
  <r>
    <x v="140"/>
    <s v="CUST799"/>
    <x v="0"/>
    <n v="56"/>
    <x v="2"/>
    <n v="2"/>
    <n v="50"/>
    <n v="100"/>
    <n v="45"/>
    <x v="2"/>
  </r>
  <r>
    <x v="130"/>
    <s v="CUST800"/>
    <x v="0"/>
    <n v="32"/>
    <x v="1"/>
    <n v="4"/>
    <n v="300"/>
    <n v="1200"/>
    <n v="30"/>
    <x v="0"/>
  </r>
  <r>
    <x v="327"/>
    <s v="CUST801"/>
    <x v="0"/>
    <n v="21"/>
    <x v="1"/>
    <n v="4"/>
    <n v="50"/>
    <n v="200"/>
    <n v="15"/>
    <x v="1"/>
  </r>
  <r>
    <x v="53"/>
    <s v="CUST802"/>
    <x v="1"/>
    <n v="46"/>
    <x v="0"/>
    <n v="1"/>
    <n v="30"/>
    <n v="30"/>
    <n v="45"/>
    <x v="2"/>
  </r>
  <r>
    <x v="64"/>
    <s v="CUST803"/>
    <x v="0"/>
    <n v="39"/>
    <x v="1"/>
    <n v="4"/>
    <n v="25"/>
    <n v="100"/>
    <n v="30"/>
    <x v="0"/>
  </r>
  <r>
    <x v="44"/>
    <s v="CUST804"/>
    <x v="0"/>
    <n v="42"/>
    <x v="2"/>
    <n v="1"/>
    <n v="30"/>
    <n v="30"/>
    <n v="30"/>
    <x v="0"/>
  </r>
  <r>
    <x v="167"/>
    <s v="CUST805"/>
    <x v="1"/>
    <n v="30"/>
    <x v="0"/>
    <n v="3"/>
    <n v="500"/>
    <n v="1500"/>
    <n v="30"/>
    <x v="0"/>
  </r>
  <r>
    <x v="111"/>
    <s v="CUST806"/>
    <x v="1"/>
    <n v="35"/>
    <x v="0"/>
    <n v="3"/>
    <n v="300"/>
    <n v="900"/>
    <n v="30"/>
    <x v="0"/>
  </r>
  <r>
    <x v="124"/>
    <s v="CUST807"/>
    <x v="1"/>
    <n v="50"/>
    <x v="2"/>
    <n v="4"/>
    <n v="50"/>
    <n v="200"/>
    <n v="45"/>
    <x v="2"/>
  </r>
  <r>
    <x v="258"/>
    <s v="CUST808"/>
    <x v="0"/>
    <n v="33"/>
    <x v="0"/>
    <n v="4"/>
    <n v="500"/>
    <n v="2000"/>
    <n v="30"/>
    <x v="0"/>
  </r>
  <r>
    <x v="223"/>
    <s v="CUST809"/>
    <x v="1"/>
    <n v="62"/>
    <x v="0"/>
    <n v="2"/>
    <n v="50"/>
    <n v="100"/>
    <n v="60"/>
    <x v="3"/>
  </r>
  <r>
    <x v="198"/>
    <s v="CUST810"/>
    <x v="0"/>
    <n v="59"/>
    <x v="2"/>
    <n v="4"/>
    <n v="25"/>
    <n v="100"/>
    <n v="45"/>
    <x v="2"/>
  </r>
  <r>
    <x v="79"/>
    <s v="CUST811"/>
    <x v="0"/>
    <n v="61"/>
    <x v="0"/>
    <n v="2"/>
    <n v="25"/>
    <n v="50"/>
    <n v="60"/>
    <x v="3"/>
  </r>
  <r>
    <x v="281"/>
    <s v="CUST812"/>
    <x v="0"/>
    <n v="19"/>
    <x v="2"/>
    <n v="3"/>
    <n v="25"/>
    <n v="75"/>
    <n v="15"/>
    <x v="1"/>
  </r>
  <r>
    <x v="99"/>
    <s v="CUST813"/>
    <x v="0"/>
    <n v="52"/>
    <x v="2"/>
    <n v="3"/>
    <n v="50"/>
    <n v="150"/>
    <n v="45"/>
    <x v="2"/>
  </r>
  <r>
    <x v="328"/>
    <s v="CUST814"/>
    <x v="1"/>
    <n v="59"/>
    <x v="1"/>
    <n v="1"/>
    <n v="500"/>
    <n v="500"/>
    <n v="45"/>
    <x v="2"/>
  </r>
  <r>
    <x v="286"/>
    <s v="CUST815"/>
    <x v="1"/>
    <n v="51"/>
    <x v="1"/>
    <n v="3"/>
    <n v="25"/>
    <n v="75"/>
    <n v="45"/>
    <x v="2"/>
  </r>
  <r>
    <x v="269"/>
    <s v="CUST816"/>
    <x v="0"/>
    <n v="47"/>
    <x v="0"/>
    <n v="2"/>
    <n v="500"/>
    <n v="1000"/>
    <n v="45"/>
    <x v="2"/>
  </r>
  <r>
    <x v="315"/>
    <s v="CUST817"/>
    <x v="0"/>
    <n v="30"/>
    <x v="0"/>
    <n v="4"/>
    <n v="50"/>
    <n v="200"/>
    <n v="30"/>
    <x v="0"/>
  </r>
  <r>
    <x v="88"/>
    <s v="CUST818"/>
    <x v="0"/>
    <n v="30"/>
    <x v="2"/>
    <n v="1"/>
    <n v="500"/>
    <n v="500"/>
    <n v="30"/>
    <x v="0"/>
  </r>
  <r>
    <x v="139"/>
    <s v="CUST819"/>
    <x v="1"/>
    <n v="35"/>
    <x v="0"/>
    <n v="2"/>
    <n v="50"/>
    <n v="100"/>
    <n v="30"/>
    <x v="0"/>
  </r>
  <r>
    <x v="4"/>
    <s v="CUST820"/>
    <x v="0"/>
    <n v="49"/>
    <x v="2"/>
    <n v="4"/>
    <n v="50"/>
    <n v="200"/>
    <n v="45"/>
    <x v="2"/>
  </r>
  <r>
    <x v="10"/>
    <s v="CUST821"/>
    <x v="0"/>
    <n v="49"/>
    <x v="2"/>
    <n v="1"/>
    <n v="300"/>
    <n v="300"/>
    <n v="45"/>
    <x v="2"/>
  </r>
  <r>
    <x v="29"/>
    <s v="CUST822"/>
    <x v="1"/>
    <n v="52"/>
    <x v="0"/>
    <n v="3"/>
    <n v="50"/>
    <n v="150"/>
    <n v="45"/>
    <x v="2"/>
  </r>
  <r>
    <x v="304"/>
    <s v="CUST823"/>
    <x v="1"/>
    <n v="56"/>
    <x v="2"/>
    <n v="2"/>
    <n v="50"/>
    <n v="100"/>
    <n v="45"/>
    <x v="2"/>
  </r>
  <r>
    <x v="179"/>
    <s v="CUST824"/>
    <x v="0"/>
    <n v="63"/>
    <x v="1"/>
    <n v="4"/>
    <n v="30"/>
    <n v="120"/>
    <n v="60"/>
    <x v="3"/>
  </r>
  <r>
    <x v="300"/>
    <s v="CUST825"/>
    <x v="1"/>
    <n v="46"/>
    <x v="0"/>
    <n v="1"/>
    <n v="25"/>
    <n v="25"/>
    <n v="45"/>
    <x v="2"/>
  </r>
  <r>
    <x v="218"/>
    <s v="CUST826"/>
    <x v="1"/>
    <n v="46"/>
    <x v="1"/>
    <n v="1"/>
    <n v="300"/>
    <n v="300"/>
    <n v="45"/>
    <x v="2"/>
  </r>
  <r>
    <x v="289"/>
    <s v="CUST827"/>
    <x v="0"/>
    <n v="61"/>
    <x v="0"/>
    <n v="3"/>
    <n v="300"/>
    <n v="900"/>
    <n v="60"/>
    <x v="3"/>
  </r>
  <r>
    <x v="174"/>
    <s v="CUST828"/>
    <x v="1"/>
    <n v="33"/>
    <x v="2"/>
    <n v="4"/>
    <n v="300"/>
    <n v="1200"/>
    <n v="30"/>
    <x v="0"/>
  </r>
  <r>
    <x v="37"/>
    <s v="CUST829"/>
    <x v="0"/>
    <n v="61"/>
    <x v="0"/>
    <n v="3"/>
    <n v="30"/>
    <n v="90"/>
    <n v="60"/>
    <x v="3"/>
  </r>
  <r>
    <x v="36"/>
    <s v="CUST830"/>
    <x v="1"/>
    <n v="64"/>
    <x v="1"/>
    <n v="3"/>
    <n v="50"/>
    <n v="150"/>
    <n v="60"/>
    <x v="3"/>
  </r>
  <r>
    <x v="267"/>
    <s v="CUST831"/>
    <x v="0"/>
    <n v="27"/>
    <x v="2"/>
    <n v="4"/>
    <n v="25"/>
    <n v="100"/>
    <n v="15"/>
    <x v="1"/>
  </r>
  <r>
    <x v="296"/>
    <s v="CUST832"/>
    <x v="0"/>
    <n v="47"/>
    <x v="0"/>
    <n v="4"/>
    <n v="500"/>
    <n v="2000"/>
    <n v="45"/>
    <x v="2"/>
  </r>
  <r>
    <x v="83"/>
    <s v="CUST833"/>
    <x v="0"/>
    <n v="42"/>
    <x v="0"/>
    <n v="4"/>
    <n v="50"/>
    <n v="200"/>
    <n v="30"/>
    <x v="0"/>
  </r>
  <r>
    <x v="194"/>
    <s v="CUST834"/>
    <x v="1"/>
    <n v="56"/>
    <x v="0"/>
    <n v="2"/>
    <n v="30"/>
    <n v="60"/>
    <n v="45"/>
    <x v="2"/>
  </r>
  <r>
    <x v="206"/>
    <s v="CUST835"/>
    <x v="0"/>
    <n v="37"/>
    <x v="1"/>
    <n v="4"/>
    <n v="50"/>
    <n v="200"/>
    <n v="30"/>
    <x v="0"/>
  </r>
  <r>
    <x v="90"/>
    <s v="CUST836"/>
    <x v="1"/>
    <n v="22"/>
    <x v="1"/>
    <n v="1"/>
    <n v="50"/>
    <n v="50"/>
    <n v="15"/>
    <x v="1"/>
  </r>
  <r>
    <x v="68"/>
    <s v="CUST837"/>
    <x v="0"/>
    <n v="18"/>
    <x v="0"/>
    <n v="3"/>
    <n v="30"/>
    <n v="90"/>
    <n v="15"/>
    <x v="1"/>
  </r>
  <r>
    <x v="305"/>
    <s v="CUST838"/>
    <x v="0"/>
    <n v="47"/>
    <x v="2"/>
    <n v="2"/>
    <n v="300"/>
    <n v="600"/>
    <n v="45"/>
    <x v="2"/>
  </r>
  <r>
    <x v="33"/>
    <s v="CUST839"/>
    <x v="1"/>
    <n v="20"/>
    <x v="2"/>
    <n v="4"/>
    <n v="300"/>
    <n v="1200"/>
    <n v="15"/>
    <x v="1"/>
  </r>
  <r>
    <x v="329"/>
    <s v="CUST840"/>
    <x v="0"/>
    <n v="62"/>
    <x v="1"/>
    <n v="2"/>
    <n v="25"/>
    <n v="50"/>
    <n v="60"/>
    <x v="3"/>
  </r>
  <r>
    <x v="113"/>
    <s v="CUST841"/>
    <x v="0"/>
    <n v="31"/>
    <x v="2"/>
    <n v="4"/>
    <n v="25"/>
    <n v="100"/>
    <n v="30"/>
    <x v="0"/>
  </r>
  <r>
    <x v="24"/>
    <s v="CUST842"/>
    <x v="1"/>
    <n v="47"/>
    <x v="1"/>
    <n v="2"/>
    <n v="300"/>
    <n v="600"/>
    <n v="45"/>
    <x v="2"/>
  </r>
  <r>
    <x v="247"/>
    <s v="CUST843"/>
    <x v="0"/>
    <n v="21"/>
    <x v="0"/>
    <n v="3"/>
    <n v="500"/>
    <n v="1500"/>
    <n v="15"/>
    <x v="1"/>
  </r>
  <r>
    <x v="205"/>
    <s v="CUST844"/>
    <x v="0"/>
    <n v="35"/>
    <x v="1"/>
    <n v="3"/>
    <n v="50"/>
    <n v="150"/>
    <n v="30"/>
    <x v="0"/>
  </r>
  <r>
    <x v="121"/>
    <s v="CUST845"/>
    <x v="0"/>
    <n v="54"/>
    <x v="1"/>
    <n v="1"/>
    <n v="500"/>
    <n v="500"/>
    <n v="45"/>
    <x v="2"/>
  </r>
  <r>
    <x v="161"/>
    <s v="CUST846"/>
    <x v="0"/>
    <n v="42"/>
    <x v="0"/>
    <n v="1"/>
    <n v="50"/>
    <n v="50"/>
    <n v="30"/>
    <x v="0"/>
  </r>
  <r>
    <x v="181"/>
    <s v="CUST847"/>
    <x v="1"/>
    <n v="18"/>
    <x v="2"/>
    <n v="4"/>
    <n v="300"/>
    <n v="1200"/>
    <n v="15"/>
    <x v="1"/>
  </r>
  <r>
    <x v="146"/>
    <s v="CUST848"/>
    <x v="1"/>
    <n v="63"/>
    <x v="1"/>
    <n v="3"/>
    <n v="25"/>
    <n v="75"/>
    <n v="60"/>
    <x v="3"/>
  </r>
  <r>
    <x v="145"/>
    <s v="CUST849"/>
    <x v="0"/>
    <n v="32"/>
    <x v="1"/>
    <n v="2"/>
    <n v="25"/>
    <n v="50"/>
    <n v="30"/>
    <x v="0"/>
  </r>
  <r>
    <x v="180"/>
    <s v="CUST850"/>
    <x v="1"/>
    <n v="26"/>
    <x v="0"/>
    <n v="2"/>
    <n v="500"/>
    <n v="1000"/>
    <n v="15"/>
    <x v="1"/>
  </r>
  <r>
    <x v="140"/>
    <s v="CUST851"/>
    <x v="0"/>
    <n v="32"/>
    <x v="2"/>
    <n v="2"/>
    <n v="25"/>
    <n v="50"/>
    <n v="30"/>
    <x v="0"/>
  </r>
  <r>
    <x v="205"/>
    <s v="CUST852"/>
    <x v="1"/>
    <n v="41"/>
    <x v="1"/>
    <n v="1"/>
    <n v="300"/>
    <n v="300"/>
    <n v="30"/>
    <x v="0"/>
  </r>
  <r>
    <x v="145"/>
    <s v="CUST853"/>
    <x v="0"/>
    <n v="21"/>
    <x v="0"/>
    <n v="2"/>
    <n v="500"/>
    <n v="1000"/>
    <n v="15"/>
    <x v="1"/>
  </r>
  <r>
    <x v="156"/>
    <s v="CUST854"/>
    <x v="0"/>
    <n v="29"/>
    <x v="1"/>
    <n v="1"/>
    <n v="50"/>
    <n v="50"/>
    <n v="15"/>
    <x v="1"/>
  </r>
  <r>
    <x v="152"/>
    <s v="CUST855"/>
    <x v="0"/>
    <n v="54"/>
    <x v="0"/>
    <n v="1"/>
    <n v="25"/>
    <n v="25"/>
    <n v="45"/>
    <x v="2"/>
  </r>
  <r>
    <x v="188"/>
    <s v="CUST856"/>
    <x v="0"/>
    <n v="54"/>
    <x v="2"/>
    <n v="4"/>
    <n v="30"/>
    <n v="120"/>
    <n v="45"/>
    <x v="2"/>
  </r>
  <r>
    <x v="330"/>
    <s v="CUST857"/>
    <x v="0"/>
    <n v="60"/>
    <x v="2"/>
    <n v="2"/>
    <n v="25"/>
    <n v="50"/>
    <n v="60"/>
    <x v="3"/>
  </r>
  <r>
    <x v="331"/>
    <s v="CUST858"/>
    <x v="0"/>
    <n v="23"/>
    <x v="2"/>
    <n v="2"/>
    <n v="50"/>
    <n v="100"/>
    <n v="15"/>
    <x v="1"/>
  </r>
  <r>
    <x v="27"/>
    <s v="CUST859"/>
    <x v="1"/>
    <n v="56"/>
    <x v="2"/>
    <n v="3"/>
    <n v="500"/>
    <n v="1500"/>
    <n v="45"/>
    <x v="2"/>
  </r>
  <r>
    <x v="332"/>
    <s v="CUST860"/>
    <x v="0"/>
    <n v="63"/>
    <x v="1"/>
    <n v="4"/>
    <n v="50"/>
    <n v="200"/>
    <n v="60"/>
    <x v="3"/>
  </r>
  <r>
    <x v="15"/>
    <s v="CUST861"/>
    <x v="1"/>
    <n v="41"/>
    <x v="1"/>
    <n v="3"/>
    <n v="30"/>
    <n v="90"/>
    <n v="30"/>
    <x v="0"/>
  </r>
  <r>
    <x v="50"/>
    <s v="CUST862"/>
    <x v="0"/>
    <n v="28"/>
    <x v="2"/>
    <n v="4"/>
    <n v="300"/>
    <n v="1200"/>
    <n v="15"/>
    <x v="1"/>
  </r>
  <r>
    <x v="262"/>
    <s v="CUST863"/>
    <x v="1"/>
    <n v="30"/>
    <x v="2"/>
    <n v="2"/>
    <n v="25"/>
    <n v="50"/>
    <n v="30"/>
    <x v="0"/>
  </r>
  <r>
    <x v="282"/>
    <s v="CUST864"/>
    <x v="1"/>
    <n v="51"/>
    <x v="2"/>
    <n v="1"/>
    <n v="500"/>
    <n v="500"/>
    <n v="45"/>
    <x v="2"/>
  </r>
  <r>
    <x v="333"/>
    <s v="CUST865"/>
    <x v="1"/>
    <n v="42"/>
    <x v="1"/>
    <n v="1"/>
    <n v="300"/>
    <n v="300"/>
    <n v="30"/>
    <x v="0"/>
  </r>
  <r>
    <x v="179"/>
    <s v="CUST866"/>
    <x v="0"/>
    <n v="24"/>
    <x v="2"/>
    <n v="1"/>
    <n v="50"/>
    <n v="50"/>
    <n v="15"/>
    <x v="1"/>
  </r>
  <r>
    <x v="264"/>
    <s v="CUST867"/>
    <x v="0"/>
    <n v="21"/>
    <x v="2"/>
    <n v="1"/>
    <n v="500"/>
    <n v="500"/>
    <n v="15"/>
    <x v="1"/>
  </r>
  <r>
    <x v="237"/>
    <s v="CUST868"/>
    <x v="1"/>
    <n v="25"/>
    <x v="2"/>
    <n v="1"/>
    <n v="300"/>
    <n v="300"/>
    <n v="15"/>
    <x v="1"/>
  </r>
  <r>
    <x v="268"/>
    <s v="CUST869"/>
    <x v="0"/>
    <n v="37"/>
    <x v="0"/>
    <n v="3"/>
    <n v="500"/>
    <n v="1500"/>
    <n v="30"/>
    <x v="0"/>
  </r>
  <r>
    <x v="321"/>
    <s v="CUST870"/>
    <x v="1"/>
    <n v="46"/>
    <x v="2"/>
    <n v="4"/>
    <n v="30"/>
    <n v="120"/>
    <n v="45"/>
    <x v="2"/>
  </r>
  <r>
    <x v="178"/>
    <s v="CUST871"/>
    <x v="0"/>
    <n v="62"/>
    <x v="0"/>
    <n v="2"/>
    <n v="30"/>
    <n v="60"/>
    <n v="60"/>
    <x v="3"/>
  </r>
  <r>
    <x v="120"/>
    <s v="CUST872"/>
    <x v="1"/>
    <n v="63"/>
    <x v="0"/>
    <n v="3"/>
    <n v="25"/>
    <n v="75"/>
    <n v="60"/>
    <x v="3"/>
  </r>
  <r>
    <x v="136"/>
    <s v="CUST873"/>
    <x v="1"/>
    <n v="27"/>
    <x v="2"/>
    <n v="4"/>
    <n v="25"/>
    <n v="100"/>
    <n v="15"/>
    <x v="1"/>
  </r>
  <r>
    <x v="40"/>
    <s v="CUST874"/>
    <x v="0"/>
    <n v="60"/>
    <x v="0"/>
    <n v="1"/>
    <n v="30"/>
    <n v="30"/>
    <n v="60"/>
    <x v="3"/>
  </r>
  <r>
    <x v="298"/>
    <s v="CUST875"/>
    <x v="1"/>
    <n v="51"/>
    <x v="2"/>
    <n v="4"/>
    <n v="500"/>
    <n v="2000"/>
    <n v="45"/>
    <x v="2"/>
  </r>
  <r>
    <x v="153"/>
    <s v="CUST876"/>
    <x v="0"/>
    <n v="43"/>
    <x v="1"/>
    <n v="4"/>
    <n v="30"/>
    <n v="120"/>
    <n v="30"/>
    <x v="0"/>
  </r>
  <r>
    <x v="171"/>
    <s v="CUST877"/>
    <x v="1"/>
    <n v="58"/>
    <x v="1"/>
    <n v="1"/>
    <n v="25"/>
    <n v="25"/>
    <n v="45"/>
    <x v="2"/>
  </r>
  <r>
    <x v="313"/>
    <s v="CUST878"/>
    <x v="1"/>
    <n v="20"/>
    <x v="1"/>
    <n v="1"/>
    <n v="30"/>
    <n v="30"/>
    <n v="15"/>
    <x v="1"/>
  </r>
  <r>
    <x v="24"/>
    <s v="CUST879"/>
    <x v="0"/>
    <n v="23"/>
    <x v="1"/>
    <n v="1"/>
    <n v="30"/>
    <n v="30"/>
    <n v="15"/>
    <x v="1"/>
  </r>
  <r>
    <x v="63"/>
    <s v="CUST880"/>
    <x v="0"/>
    <n v="22"/>
    <x v="0"/>
    <n v="2"/>
    <n v="500"/>
    <n v="1000"/>
    <n v="15"/>
    <x v="1"/>
  </r>
  <r>
    <x v="79"/>
    <s v="CUST881"/>
    <x v="0"/>
    <n v="22"/>
    <x v="2"/>
    <n v="1"/>
    <n v="300"/>
    <n v="300"/>
    <n v="15"/>
    <x v="1"/>
  </r>
  <r>
    <x v="264"/>
    <s v="CUST882"/>
    <x v="1"/>
    <n v="64"/>
    <x v="2"/>
    <n v="2"/>
    <n v="25"/>
    <n v="50"/>
    <n v="60"/>
    <x v="3"/>
  </r>
  <r>
    <x v="119"/>
    <s v="CUST883"/>
    <x v="0"/>
    <n v="40"/>
    <x v="2"/>
    <n v="1"/>
    <n v="500"/>
    <n v="500"/>
    <n v="30"/>
    <x v="0"/>
  </r>
  <r>
    <x v="310"/>
    <s v="CUST884"/>
    <x v="1"/>
    <n v="26"/>
    <x v="1"/>
    <n v="2"/>
    <n v="30"/>
    <n v="60"/>
    <n v="15"/>
    <x v="1"/>
  </r>
  <r>
    <x v="163"/>
    <s v="CUST885"/>
    <x v="1"/>
    <n v="52"/>
    <x v="1"/>
    <n v="4"/>
    <n v="30"/>
    <n v="120"/>
    <n v="45"/>
    <x v="2"/>
  </r>
  <r>
    <x v="55"/>
    <s v="CUST886"/>
    <x v="0"/>
    <n v="37"/>
    <x v="2"/>
    <n v="3"/>
    <n v="300"/>
    <n v="900"/>
    <n v="30"/>
    <x v="0"/>
  </r>
  <r>
    <x v="86"/>
    <s v="CUST887"/>
    <x v="0"/>
    <n v="59"/>
    <x v="1"/>
    <n v="4"/>
    <n v="25"/>
    <n v="100"/>
    <n v="45"/>
    <x v="2"/>
  </r>
  <r>
    <x v="163"/>
    <s v="CUST888"/>
    <x v="1"/>
    <n v="52"/>
    <x v="2"/>
    <n v="4"/>
    <n v="25"/>
    <n v="100"/>
    <n v="45"/>
    <x v="2"/>
  </r>
  <r>
    <x v="45"/>
    <s v="CUST889"/>
    <x v="1"/>
    <n v="35"/>
    <x v="2"/>
    <n v="1"/>
    <n v="50"/>
    <n v="50"/>
    <n v="30"/>
    <x v="0"/>
  </r>
  <r>
    <x v="156"/>
    <s v="CUST890"/>
    <x v="0"/>
    <n v="34"/>
    <x v="2"/>
    <n v="2"/>
    <n v="25"/>
    <n v="50"/>
    <n v="30"/>
    <x v="0"/>
  </r>
  <r>
    <x v="334"/>
    <s v="CUST891"/>
    <x v="0"/>
    <n v="41"/>
    <x v="2"/>
    <n v="3"/>
    <n v="300"/>
    <n v="900"/>
    <n v="30"/>
    <x v="0"/>
  </r>
  <r>
    <x v="55"/>
    <s v="CUST892"/>
    <x v="0"/>
    <n v="20"/>
    <x v="2"/>
    <n v="1"/>
    <n v="50"/>
    <n v="50"/>
    <n v="15"/>
    <x v="1"/>
  </r>
  <r>
    <x v="35"/>
    <s v="CUST893"/>
    <x v="0"/>
    <n v="49"/>
    <x v="2"/>
    <n v="1"/>
    <n v="50"/>
    <n v="50"/>
    <n v="45"/>
    <x v="2"/>
  </r>
  <r>
    <x v="328"/>
    <s v="CUST894"/>
    <x v="0"/>
    <n v="52"/>
    <x v="2"/>
    <n v="1"/>
    <n v="30"/>
    <n v="30"/>
    <n v="45"/>
    <x v="2"/>
  </r>
  <r>
    <x v="247"/>
    <s v="CUST895"/>
    <x v="1"/>
    <n v="55"/>
    <x v="1"/>
    <n v="4"/>
    <n v="30"/>
    <n v="120"/>
    <n v="45"/>
    <x v="2"/>
  </r>
  <r>
    <x v="28"/>
    <s v="CUST896"/>
    <x v="1"/>
    <n v="30"/>
    <x v="2"/>
    <n v="2"/>
    <n v="25"/>
    <n v="50"/>
    <n v="30"/>
    <x v="0"/>
  </r>
  <r>
    <x v="335"/>
    <s v="CUST897"/>
    <x v="1"/>
    <n v="64"/>
    <x v="2"/>
    <n v="2"/>
    <n v="50"/>
    <n v="100"/>
    <n v="60"/>
    <x v="3"/>
  </r>
  <r>
    <x v="113"/>
    <s v="CUST898"/>
    <x v="1"/>
    <n v="42"/>
    <x v="1"/>
    <n v="3"/>
    <n v="30"/>
    <n v="90"/>
    <n v="30"/>
    <x v="0"/>
  </r>
  <r>
    <x v="242"/>
    <s v="CUST899"/>
    <x v="0"/>
    <n v="26"/>
    <x v="1"/>
    <n v="2"/>
    <n v="300"/>
    <n v="600"/>
    <n v="15"/>
    <x v="1"/>
  </r>
  <r>
    <x v="62"/>
    <s v="CUST900"/>
    <x v="0"/>
    <n v="21"/>
    <x v="1"/>
    <n v="2"/>
    <n v="30"/>
    <n v="60"/>
    <n v="15"/>
    <x v="1"/>
  </r>
  <r>
    <x v="294"/>
    <s v="CUST901"/>
    <x v="0"/>
    <n v="31"/>
    <x v="2"/>
    <n v="1"/>
    <n v="30"/>
    <n v="30"/>
    <n v="30"/>
    <x v="0"/>
  </r>
  <r>
    <x v="207"/>
    <s v="CUST902"/>
    <x v="1"/>
    <n v="54"/>
    <x v="0"/>
    <n v="1"/>
    <n v="50"/>
    <n v="50"/>
    <n v="45"/>
    <x v="2"/>
  </r>
  <r>
    <x v="60"/>
    <s v="CUST903"/>
    <x v="1"/>
    <n v="51"/>
    <x v="0"/>
    <n v="4"/>
    <n v="50"/>
    <n v="200"/>
    <n v="45"/>
    <x v="2"/>
  </r>
  <r>
    <x v="336"/>
    <s v="CUST904"/>
    <x v="0"/>
    <n v="28"/>
    <x v="1"/>
    <n v="1"/>
    <n v="500"/>
    <n v="500"/>
    <n v="15"/>
    <x v="1"/>
  </r>
  <r>
    <x v="128"/>
    <s v="CUST905"/>
    <x v="0"/>
    <n v="58"/>
    <x v="0"/>
    <n v="1"/>
    <n v="300"/>
    <n v="300"/>
    <n v="45"/>
    <x v="2"/>
  </r>
  <r>
    <x v="234"/>
    <s v="CUST906"/>
    <x v="1"/>
    <n v="20"/>
    <x v="1"/>
    <n v="1"/>
    <n v="50"/>
    <n v="50"/>
    <n v="15"/>
    <x v="1"/>
  </r>
  <r>
    <x v="199"/>
    <s v="CUST907"/>
    <x v="1"/>
    <n v="45"/>
    <x v="2"/>
    <n v="1"/>
    <n v="25"/>
    <n v="25"/>
    <n v="45"/>
    <x v="2"/>
  </r>
  <r>
    <x v="167"/>
    <s v="CUST908"/>
    <x v="0"/>
    <n v="46"/>
    <x v="0"/>
    <n v="4"/>
    <n v="300"/>
    <n v="1200"/>
    <n v="45"/>
    <x v="2"/>
  </r>
  <r>
    <x v="77"/>
    <s v="CUST909"/>
    <x v="0"/>
    <n v="26"/>
    <x v="2"/>
    <n v="1"/>
    <n v="300"/>
    <n v="300"/>
    <n v="15"/>
    <x v="1"/>
  </r>
  <r>
    <x v="149"/>
    <s v="CUST910"/>
    <x v="1"/>
    <n v="20"/>
    <x v="0"/>
    <n v="3"/>
    <n v="50"/>
    <n v="150"/>
    <n v="15"/>
    <x v="1"/>
  </r>
  <r>
    <x v="3"/>
    <s v="CUST911"/>
    <x v="0"/>
    <n v="42"/>
    <x v="2"/>
    <n v="3"/>
    <n v="300"/>
    <n v="900"/>
    <n v="30"/>
    <x v="0"/>
  </r>
  <r>
    <x v="58"/>
    <s v="CUST912"/>
    <x v="0"/>
    <n v="51"/>
    <x v="0"/>
    <n v="3"/>
    <n v="50"/>
    <n v="150"/>
    <n v="45"/>
    <x v="2"/>
  </r>
  <r>
    <x v="185"/>
    <s v="CUST913"/>
    <x v="0"/>
    <n v="29"/>
    <x v="2"/>
    <n v="3"/>
    <n v="30"/>
    <n v="90"/>
    <n v="15"/>
    <x v="1"/>
  </r>
  <r>
    <x v="120"/>
    <s v="CUST914"/>
    <x v="1"/>
    <n v="59"/>
    <x v="2"/>
    <n v="1"/>
    <n v="500"/>
    <n v="500"/>
    <n v="45"/>
    <x v="2"/>
  </r>
  <r>
    <x v="337"/>
    <s v="CUST915"/>
    <x v="1"/>
    <n v="26"/>
    <x v="0"/>
    <n v="3"/>
    <n v="30"/>
    <n v="90"/>
    <n v="15"/>
    <x v="1"/>
  </r>
  <r>
    <x v="32"/>
    <s v="CUST916"/>
    <x v="1"/>
    <n v="32"/>
    <x v="2"/>
    <n v="1"/>
    <n v="50"/>
    <n v="50"/>
    <n v="30"/>
    <x v="0"/>
  </r>
  <r>
    <x v="149"/>
    <s v="CUST917"/>
    <x v="1"/>
    <n v="57"/>
    <x v="2"/>
    <n v="4"/>
    <n v="50"/>
    <n v="200"/>
    <n v="45"/>
    <x v="2"/>
  </r>
  <r>
    <x v="250"/>
    <s v="CUST918"/>
    <x v="1"/>
    <n v="42"/>
    <x v="2"/>
    <n v="3"/>
    <n v="30"/>
    <n v="90"/>
    <n v="30"/>
    <x v="0"/>
  </r>
  <r>
    <x v="331"/>
    <s v="CUST919"/>
    <x v="1"/>
    <n v="22"/>
    <x v="0"/>
    <n v="2"/>
    <n v="25"/>
    <n v="50"/>
    <n v="15"/>
    <x v="1"/>
  </r>
  <r>
    <x v="7"/>
    <s v="CUST920"/>
    <x v="1"/>
    <n v="28"/>
    <x v="0"/>
    <n v="3"/>
    <n v="25"/>
    <n v="75"/>
    <n v="15"/>
    <x v="1"/>
  </r>
  <r>
    <x v="326"/>
    <s v="CUST921"/>
    <x v="0"/>
    <n v="51"/>
    <x v="2"/>
    <n v="3"/>
    <n v="25"/>
    <n v="75"/>
    <n v="45"/>
    <x v="2"/>
  </r>
  <r>
    <x v="338"/>
    <s v="CUST922"/>
    <x v="0"/>
    <n v="41"/>
    <x v="2"/>
    <n v="1"/>
    <n v="50"/>
    <n v="50"/>
    <n v="30"/>
    <x v="0"/>
  </r>
  <r>
    <x v="232"/>
    <s v="CUST923"/>
    <x v="0"/>
    <n v="32"/>
    <x v="0"/>
    <n v="3"/>
    <n v="300"/>
    <n v="900"/>
    <n v="30"/>
    <x v="0"/>
  </r>
  <r>
    <x v="261"/>
    <s v="CUST924"/>
    <x v="0"/>
    <n v="55"/>
    <x v="0"/>
    <n v="2"/>
    <n v="50"/>
    <n v="100"/>
    <n v="45"/>
    <x v="2"/>
  </r>
  <r>
    <x v="339"/>
    <s v="CUST925"/>
    <x v="0"/>
    <n v="25"/>
    <x v="2"/>
    <n v="1"/>
    <n v="300"/>
    <n v="300"/>
    <n v="15"/>
    <x v="1"/>
  </r>
  <r>
    <x v="306"/>
    <s v="CUST926"/>
    <x v="0"/>
    <n v="22"/>
    <x v="2"/>
    <n v="1"/>
    <n v="30"/>
    <n v="30"/>
    <n v="15"/>
    <x v="1"/>
  </r>
  <r>
    <x v="33"/>
    <s v="CUST927"/>
    <x v="0"/>
    <n v="43"/>
    <x v="2"/>
    <n v="4"/>
    <n v="500"/>
    <n v="2000"/>
    <n v="30"/>
    <x v="0"/>
  </r>
  <r>
    <x v="334"/>
    <s v="CUST928"/>
    <x v="1"/>
    <n v="35"/>
    <x v="1"/>
    <n v="4"/>
    <n v="300"/>
    <n v="1200"/>
    <n v="30"/>
    <x v="0"/>
  </r>
  <r>
    <x v="246"/>
    <s v="CUST929"/>
    <x v="1"/>
    <n v="23"/>
    <x v="0"/>
    <n v="3"/>
    <n v="25"/>
    <n v="75"/>
    <n v="15"/>
    <x v="1"/>
  </r>
  <r>
    <x v="318"/>
    <s v="CUST930"/>
    <x v="0"/>
    <n v="54"/>
    <x v="1"/>
    <n v="4"/>
    <n v="50"/>
    <n v="200"/>
    <n v="45"/>
    <x v="2"/>
  </r>
  <r>
    <x v="211"/>
    <s v="CUST931"/>
    <x v="0"/>
    <n v="30"/>
    <x v="0"/>
    <n v="4"/>
    <n v="30"/>
    <n v="120"/>
    <n v="30"/>
    <x v="0"/>
  </r>
  <r>
    <x v="122"/>
    <s v="CUST932"/>
    <x v="1"/>
    <n v="45"/>
    <x v="0"/>
    <n v="4"/>
    <n v="25"/>
    <n v="100"/>
    <n v="45"/>
    <x v="2"/>
  </r>
  <r>
    <x v="89"/>
    <s v="CUST933"/>
    <x v="0"/>
    <n v="22"/>
    <x v="0"/>
    <n v="1"/>
    <n v="30"/>
    <n v="30"/>
    <n v="15"/>
    <x v="1"/>
  </r>
  <r>
    <x v="87"/>
    <s v="CUST934"/>
    <x v="0"/>
    <n v="30"/>
    <x v="0"/>
    <n v="1"/>
    <n v="500"/>
    <n v="500"/>
    <n v="30"/>
    <x v="0"/>
  </r>
  <r>
    <x v="331"/>
    <s v="CUST935"/>
    <x v="1"/>
    <n v="34"/>
    <x v="0"/>
    <n v="1"/>
    <n v="50"/>
    <n v="50"/>
    <n v="30"/>
    <x v="0"/>
  </r>
  <r>
    <x v="227"/>
    <s v="CUST936"/>
    <x v="0"/>
    <n v="57"/>
    <x v="0"/>
    <n v="4"/>
    <n v="50"/>
    <n v="200"/>
    <n v="45"/>
    <x v="2"/>
  </r>
  <r>
    <x v="54"/>
    <s v="CUST937"/>
    <x v="1"/>
    <n v="62"/>
    <x v="0"/>
    <n v="1"/>
    <n v="500"/>
    <n v="500"/>
    <n v="60"/>
    <x v="3"/>
  </r>
  <r>
    <x v="292"/>
    <s v="CUST938"/>
    <x v="0"/>
    <n v="49"/>
    <x v="1"/>
    <n v="4"/>
    <n v="50"/>
    <n v="200"/>
    <n v="45"/>
    <x v="2"/>
  </r>
  <r>
    <x v="244"/>
    <s v="CUST939"/>
    <x v="1"/>
    <n v="46"/>
    <x v="2"/>
    <n v="1"/>
    <n v="300"/>
    <n v="300"/>
    <n v="45"/>
    <x v="2"/>
  </r>
  <r>
    <x v="185"/>
    <s v="CUST940"/>
    <x v="1"/>
    <n v="20"/>
    <x v="2"/>
    <n v="1"/>
    <n v="30"/>
    <n v="30"/>
    <n v="15"/>
    <x v="1"/>
  </r>
  <r>
    <x v="309"/>
    <s v="CUST941"/>
    <x v="1"/>
    <n v="57"/>
    <x v="1"/>
    <n v="2"/>
    <n v="25"/>
    <n v="50"/>
    <n v="45"/>
    <x v="2"/>
  </r>
  <r>
    <x v="253"/>
    <s v="CUST942"/>
    <x v="0"/>
    <n v="51"/>
    <x v="1"/>
    <n v="3"/>
    <n v="500"/>
    <n v="1500"/>
    <n v="45"/>
    <x v="2"/>
  </r>
  <r>
    <x v="230"/>
    <s v="CUST943"/>
    <x v="1"/>
    <n v="57"/>
    <x v="1"/>
    <n v="4"/>
    <n v="300"/>
    <n v="1200"/>
    <n v="45"/>
    <x v="2"/>
  </r>
  <r>
    <x v="284"/>
    <s v="CUST944"/>
    <x v="0"/>
    <n v="44"/>
    <x v="1"/>
    <n v="2"/>
    <n v="25"/>
    <n v="50"/>
    <n v="30"/>
    <x v="0"/>
  </r>
  <r>
    <x v="146"/>
    <s v="CUST945"/>
    <x v="0"/>
    <n v="30"/>
    <x v="0"/>
    <n v="1"/>
    <n v="25"/>
    <n v="25"/>
    <n v="30"/>
    <x v="0"/>
  </r>
  <r>
    <x v="193"/>
    <s v="CUST946"/>
    <x v="0"/>
    <n v="62"/>
    <x v="2"/>
    <n v="4"/>
    <n v="500"/>
    <n v="2000"/>
    <n v="60"/>
    <x v="3"/>
  </r>
  <r>
    <x v="340"/>
    <s v="CUST947"/>
    <x v="0"/>
    <n v="50"/>
    <x v="0"/>
    <n v="1"/>
    <n v="300"/>
    <n v="300"/>
    <n v="45"/>
    <x v="2"/>
  </r>
  <r>
    <x v="81"/>
    <s v="CUST948"/>
    <x v="1"/>
    <n v="23"/>
    <x v="2"/>
    <n v="3"/>
    <n v="25"/>
    <n v="75"/>
    <n v="15"/>
    <x v="1"/>
  </r>
  <r>
    <x v="341"/>
    <s v="CUST949"/>
    <x v="1"/>
    <n v="41"/>
    <x v="2"/>
    <n v="2"/>
    <n v="25"/>
    <n v="50"/>
    <n v="30"/>
    <x v="0"/>
  </r>
  <r>
    <x v="155"/>
    <s v="CUST950"/>
    <x v="0"/>
    <n v="36"/>
    <x v="1"/>
    <n v="3"/>
    <n v="300"/>
    <n v="900"/>
    <n v="30"/>
    <x v="0"/>
  </r>
  <r>
    <x v="113"/>
    <s v="CUST951"/>
    <x v="0"/>
    <n v="33"/>
    <x v="0"/>
    <n v="2"/>
    <n v="50"/>
    <n v="100"/>
    <n v="30"/>
    <x v="0"/>
  </r>
  <r>
    <x v="52"/>
    <s v="CUST952"/>
    <x v="1"/>
    <n v="57"/>
    <x v="1"/>
    <n v="1"/>
    <n v="25"/>
    <n v="25"/>
    <n v="45"/>
    <x v="2"/>
  </r>
  <r>
    <x v="164"/>
    <s v="CUST953"/>
    <x v="0"/>
    <n v="45"/>
    <x v="0"/>
    <n v="3"/>
    <n v="30"/>
    <n v="90"/>
    <n v="45"/>
    <x v="2"/>
  </r>
  <r>
    <x v="223"/>
    <s v="CUST954"/>
    <x v="1"/>
    <n v="50"/>
    <x v="2"/>
    <n v="3"/>
    <n v="300"/>
    <n v="900"/>
    <n v="45"/>
    <x v="2"/>
  </r>
  <r>
    <x v="37"/>
    <s v="CUST955"/>
    <x v="0"/>
    <n v="58"/>
    <x v="1"/>
    <n v="1"/>
    <n v="25"/>
    <n v="25"/>
    <n v="45"/>
    <x v="2"/>
  </r>
  <r>
    <x v="304"/>
    <s v="CUST956"/>
    <x v="0"/>
    <n v="30"/>
    <x v="1"/>
    <n v="3"/>
    <n v="500"/>
    <n v="1500"/>
    <n v="30"/>
    <x v="0"/>
  </r>
  <r>
    <x v="196"/>
    <s v="CUST957"/>
    <x v="1"/>
    <n v="60"/>
    <x v="2"/>
    <n v="4"/>
    <n v="30"/>
    <n v="120"/>
    <n v="60"/>
    <x v="3"/>
  </r>
  <r>
    <x v="132"/>
    <s v="CUST958"/>
    <x v="0"/>
    <n v="62"/>
    <x v="2"/>
    <n v="2"/>
    <n v="25"/>
    <n v="50"/>
    <n v="60"/>
    <x v="3"/>
  </r>
  <r>
    <x v="28"/>
    <s v="CUST959"/>
    <x v="1"/>
    <n v="42"/>
    <x v="2"/>
    <n v="2"/>
    <n v="30"/>
    <n v="60"/>
    <n v="30"/>
    <x v="0"/>
  </r>
  <r>
    <x v="102"/>
    <s v="CUST960"/>
    <x v="0"/>
    <n v="59"/>
    <x v="1"/>
    <n v="2"/>
    <n v="30"/>
    <n v="60"/>
    <n v="45"/>
    <x v="2"/>
  </r>
  <r>
    <x v="264"/>
    <s v="CUST961"/>
    <x v="0"/>
    <n v="53"/>
    <x v="0"/>
    <n v="4"/>
    <n v="50"/>
    <n v="200"/>
    <n v="45"/>
    <x v="2"/>
  </r>
  <r>
    <x v="218"/>
    <s v="CUST962"/>
    <x v="0"/>
    <n v="44"/>
    <x v="1"/>
    <n v="2"/>
    <n v="30"/>
    <n v="60"/>
    <n v="30"/>
    <x v="0"/>
  </r>
  <r>
    <x v="220"/>
    <s v="CUST963"/>
    <x v="1"/>
    <n v="55"/>
    <x v="0"/>
    <n v="1"/>
    <n v="50"/>
    <n v="50"/>
    <n v="45"/>
    <x v="2"/>
  </r>
  <r>
    <x v="169"/>
    <s v="CUST964"/>
    <x v="0"/>
    <n v="24"/>
    <x v="1"/>
    <n v="3"/>
    <n v="300"/>
    <n v="900"/>
    <n v="15"/>
    <x v="1"/>
  </r>
  <r>
    <x v="289"/>
    <s v="CUST965"/>
    <x v="0"/>
    <n v="22"/>
    <x v="1"/>
    <n v="4"/>
    <n v="50"/>
    <n v="200"/>
    <n v="15"/>
    <x v="1"/>
  </r>
  <r>
    <x v="189"/>
    <s v="CUST966"/>
    <x v="0"/>
    <n v="60"/>
    <x v="2"/>
    <n v="2"/>
    <n v="500"/>
    <n v="1000"/>
    <n v="60"/>
    <x v="3"/>
  </r>
  <r>
    <x v="342"/>
    <s v="CUST967"/>
    <x v="0"/>
    <n v="62"/>
    <x v="0"/>
    <n v="1"/>
    <n v="25"/>
    <n v="25"/>
    <n v="60"/>
    <x v="3"/>
  </r>
  <r>
    <x v="131"/>
    <s v="CUST968"/>
    <x v="1"/>
    <n v="48"/>
    <x v="1"/>
    <n v="3"/>
    <n v="300"/>
    <n v="900"/>
    <n v="45"/>
    <x v="2"/>
  </r>
  <r>
    <x v="90"/>
    <s v="CUST969"/>
    <x v="1"/>
    <n v="40"/>
    <x v="1"/>
    <n v="3"/>
    <n v="300"/>
    <n v="900"/>
    <n v="30"/>
    <x v="0"/>
  </r>
  <r>
    <x v="42"/>
    <s v="CUST970"/>
    <x v="0"/>
    <n v="59"/>
    <x v="2"/>
    <n v="4"/>
    <n v="500"/>
    <n v="2000"/>
    <n v="45"/>
    <x v="2"/>
  </r>
  <r>
    <x v="59"/>
    <s v="CUST971"/>
    <x v="1"/>
    <n v="27"/>
    <x v="2"/>
    <n v="4"/>
    <n v="50"/>
    <n v="200"/>
    <n v="15"/>
    <x v="1"/>
  </r>
  <r>
    <x v="213"/>
    <s v="CUST972"/>
    <x v="0"/>
    <n v="49"/>
    <x v="0"/>
    <n v="4"/>
    <n v="25"/>
    <n v="100"/>
    <n v="45"/>
    <x v="2"/>
  </r>
  <r>
    <x v="125"/>
    <s v="CUST973"/>
    <x v="0"/>
    <n v="60"/>
    <x v="1"/>
    <n v="1"/>
    <n v="50"/>
    <n v="50"/>
    <n v="60"/>
    <x v="3"/>
  </r>
  <r>
    <x v="143"/>
    <s v="CUST974"/>
    <x v="0"/>
    <n v="47"/>
    <x v="0"/>
    <n v="1"/>
    <n v="30"/>
    <n v="30"/>
    <n v="45"/>
    <x v="2"/>
  </r>
  <r>
    <x v="343"/>
    <s v="CUST975"/>
    <x v="1"/>
    <n v="56"/>
    <x v="1"/>
    <n v="4"/>
    <n v="50"/>
    <n v="200"/>
    <n v="45"/>
    <x v="2"/>
  </r>
  <r>
    <x v="49"/>
    <s v="CUST976"/>
    <x v="1"/>
    <n v="48"/>
    <x v="0"/>
    <n v="2"/>
    <n v="300"/>
    <n v="600"/>
    <n v="45"/>
    <x v="2"/>
  </r>
  <r>
    <x v="195"/>
    <s v="CUST977"/>
    <x v="1"/>
    <n v="35"/>
    <x v="2"/>
    <n v="3"/>
    <n v="25"/>
    <n v="75"/>
    <n v="30"/>
    <x v="0"/>
  </r>
  <r>
    <x v="125"/>
    <s v="CUST978"/>
    <x v="1"/>
    <n v="53"/>
    <x v="1"/>
    <n v="3"/>
    <n v="50"/>
    <n v="150"/>
    <n v="45"/>
    <x v="2"/>
  </r>
  <r>
    <x v="126"/>
    <s v="CUST979"/>
    <x v="1"/>
    <n v="19"/>
    <x v="0"/>
    <n v="1"/>
    <n v="25"/>
    <n v="25"/>
    <n v="15"/>
    <x v="1"/>
  </r>
  <r>
    <x v="277"/>
    <s v="CUST980"/>
    <x v="1"/>
    <n v="31"/>
    <x v="2"/>
    <n v="3"/>
    <n v="25"/>
    <n v="75"/>
    <n v="30"/>
    <x v="0"/>
  </r>
  <r>
    <x v="304"/>
    <s v="CUST981"/>
    <x v="1"/>
    <n v="30"/>
    <x v="2"/>
    <n v="2"/>
    <n v="30"/>
    <n v="60"/>
    <n v="30"/>
    <x v="0"/>
  </r>
  <r>
    <x v="80"/>
    <s v="CUST982"/>
    <x v="1"/>
    <n v="46"/>
    <x v="0"/>
    <n v="3"/>
    <n v="30"/>
    <n v="90"/>
    <n v="45"/>
    <x v="2"/>
  </r>
  <r>
    <x v="215"/>
    <s v="CUST983"/>
    <x v="1"/>
    <n v="29"/>
    <x v="1"/>
    <n v="1"/>
    <n v="300"/>
    <n v="300"/>
    <n v="15"/>
    <x v="1"/>
  </r>
  <r>
    <x v="261"/>
    <s v="CUST984"/>
    <x v="0"/>
    <n v="56"/>
    <x v="1"/>
    <n v="1"/>
    <n v="500"/>
    <n v="500"/>
    <n v="45"/>
    <x v="2"/>
  </r>
  <r>
    <x v="337"/>
    <s v="CUST985"/>
    <x v="1"/>
    <n v="19"/>
    <x v="2"/>
    <n v="2"/>
    <n v="25"/>
    <n v="50"/>
    <n v="15"/>
    <x v="1"/>
  </r>
  <r>
    <x v="13"/>
    <s v="CUST986"/>
    <x v="1"/>
    <n v="49"/>
    <x v="1"/>
    <n v="2"/>
    <n v="500"/>
    <n v="1000"/>
    <n v="45"/>
    <x v="2"/>
  </r>
  <r>
    <x v="310"/>
    <s v="CUST987"/>
    <x v="1"/>
    <n v="30"/>
    <x v="1"/>
    <n v="3"/>
    <n v="300"/>
    <n v="900"/>
    <n v="30"/>
    <x v="0"/>
  </r>
  <r>
    <x v="344"/>
    <s v="CUST988"/>
    <x v="1"/>
    <n v="63"/>
    <x v="1"/>
    <n v="3"/>
    <n v="25"/>
    <n v="75"/>
    <n v="60"/>
    <x v="3"/>
  </r>
  <r>
    <x v="251"/>
    <s v="CUST989"/>
    <x v="1"/>
    <n v="44"/>
    <x v="2"/>
    <n v="1"/>
    <n v="25"/>
    <n v="25"/>
    <n v="30"/>
    <x v="0"/>
  </r>
  <r>
    <x v="242"/>
    <s v="CUST990"/>
    <x v="1"/>
    <n v="58"/>
    <x v="0"/>
    <n v="2"/>
    <n v="500"/>
    <n v="1000"/>
    <n v="45"/>
    <x v="2"/>
  </r>
  <r>
    <x v="24"/>
    <s v="CUST991"/>
    <x v="1"/>
    <n v="34"/>
    <x v="1"/>
    <n v="2"/>
    <n v="50"/>
    <n v="100"/>
    <n v="30"/>
    <x v="0"/>
  </r>
  <r>
    <x v="63"/>
    <s v="CUST992"/>
    <x v="1"/>
    <n v="57"/>
    <x v="2"/>
    <n v="2"/>
    <n v="30"/>
    <n v="60"/>
    <n v="45"/>
    <x v="2"/>
  </r>
  <r>
    <x v="74"/>
    <s v="CUST993"/>
    <x v="1"/>
    <n v="48"/>
    <x v="2"/>
    <n v="3"/>
    <n v="50"/>
    <n v="150"/>
    <n v="45"/>
    <x v="2"/>
  </r>
  <r>
    <x v="244"/>
    <s v="CUST994"/>
    <x v="1"/>
    <n v="51"/>
    <x v="0"/>
    <n v="2"/>
    <n v="500"/>
    <n v="1000"/>
    <n v="45"/>
    <x v="2"/>
  </r>
  <r>
    <x v="17"/>
    <s v="CUST995"/>
    <x v="1"/>
    <n v="41"/>
    <x v="1"/>
    <n v="1"/>
    <n v="30"/>
    <n v="30"/>
    <n v="30"/>
    <x v="0"/>
  </r>
  <r>
    <x v="42"/>
    <s v="CUST996"/>
    <x v="0"/>
    <n v="62"/>
    <x v="1"/>
    <n v="1"/>
    <n v="50"/>
    <n v="50"/>
    <n v="60"/>
    <x v="3"/>
  </r>
  <r>
    <x v="131"/>
    <s v="CUST997"/>
    <x v="0"/>
    <n v="52"/>
    <x v="0"/>
    <n v="3"/>
    <n v="30"/>
    <n v="90"/>
    <n v="45"/>
    <x v="2"/>
  </r>
  <r>
    <x v="28"/>
    <s v="CUST998"/>
    <x v="1"/>
    <n v="23"/>
    <x v="0"/>
    <n v="4"/>
    <n v="25"/>
    <n v="100"/>
    <n v="15"/>
    <x v="1"/>
  </r>
  <r>
    <x v="59"/>
    <s v="CUST999"/>
    <x v="1"/>
    <n v="36"/>
    <x v="2"/>
    <n v="3"/>
    <n v="50"/>
    <n v="150"/>
    <n v="30"/>
    <x v="0"/>
  </r>
  <r>
    <x v="22"/>
    <s v="CUST1000"/>
    <x v="0"/>
    <n v="47"/>
    <x v="2"/>
    <n v="4"/>
    <n v="30"/>
    <n v="120"/>
    <n v="4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DEB90-3608-4B7B-AEB1-A7883836DAC8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3:B14" firstHeaderRow="1" firstDataRow="1" firstDataCol="0"/>
  <pivotFields count="13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164" showAll="0"/>
    <pivotField numFmtId="165" showAll="0"/>
    <pivotField showAll="0">
      <items count="5">
        <item x="1"/>
        <item x="0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Soma de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7FE30-E60E-49D9-9949-23C2768A1B8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H22:I35" firstHeaderRow="1" firstDataRow="1" firstDataCol="1" rowPageCount="1" colPageCount="1"/>
  <pivotFields count="13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numFmtId="165"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2" hier="-1"/>
  </pageFields>
  <dataFields count="1">
    <dataField name="Soma de Total Amount" fld="7" baseField="0" baseItem="0" numFmtId="164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0A035-47A9-4972-90C4-F7B9D1DAB87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H15:L19" firstHeaderRow="1" firstDataRow="2" firstDataCol="1"/>
  <pivotFields count="13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numFmtId="165" showAll="0"/>
    <pivotField showAll="0">
      <items count="5">
        <item x="1"/>
        <item x="0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Total Amount" fld="7" baseField="0" baseItem="0" numFmtId="164"/>
  </dataFields>
  <chartFormats count="3"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22E91-CD83-4872-BE44-74077B71C81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H7:I12" firstHeaderRow="1" firstDataRow="1" firstDataCol="1"/>
  <pivotFields count="13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164" showAll="0"/>
    <pivotField numFmtId="165" showAll="0"/>
    <pivotField axis="axisRow" showAll="0">
      <items count="5">
        <item x="1"/>
        <item x="0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 Amount" fld="7" baseField="0" baseItem="0" numFmtId="164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7E244-9CF0-433D-859B-25DB4E1FFC57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7:C21" firstHeaderRow="1" firstDataRow="1" firstDataCol="1"/>
  <pivotFields count="13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164" showAll="0"/>
    <pivotField numFmtId="165" showAll="0"/>
    <pivotField showAll="0">
      <items count="5">
        <item x="1"/>
        <item x="0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" xr16:uid="{A41863D8-3954-40AA-B6A5-8E42294F83B4}" autoFormatId="16" applyNumberFormats="0" applyBorderFormats="0" applyFontFormats="0" applyPatternFormats="0" applyAlignmentFormats="0" applyWidthHeightFormats="0">
  <queryTableRefresh nextId="13">
    <queryTableFields count="12">
      <queryTableField id="1" name="Intervalo[Date]" tableColumnId="1"/>
      <queryTableField id="2" name="Intervalo[Customer ID]" tableColumnId="2"/>
      <queryTableField id="3" name="Intervalo[Gender]" tableColumnId="3"/>
      <queryTableField id="4" name="Intervalo[Age]" tableColumnId="4"/>
      <queryTableField id="5" name="Intervalo[Product Category]" tableColumnId="5"/>
      <queryTableField id="6" name="Intervalo[Quantity]" tableColumnId="6"/>
      <queryTableField id="7" name="Intervalo[Price per Unit]" tableColumnId="7"/>
      <queryTableField id="8" name="Intervalo[Total Amount]" tableColumnId="8"/>
      <queryTableField id="9" name="Intervalo[Date (Ano)]" tableColumnId="9"/>
      <queryTableField id="10" name="Intervalo[Date (Trimestre)]" tableColumnId="10"/>
      <queryTableField id="11" name="Intervalo[Date (Mês)]" tableColumnId="11"/>
      <queryTableField id="12" name="Intervalo[Date (Índice de Mês)]" tableColumnId="1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ge_Group" xr10:uid="{6FC7957E-4D67-44A2-9D8C-70C0D6B4FBDD}" sourceName="Age Group">
  <pivotTables>
    <pivotTable tabId="3" name="Tabela dinâmica2"/>
    <pivotTable tabId="3" name="Tabela dinâmica3"/>
    <pivotTable tabId="3" name="Tabela dinâmica5"/>
    <pivotTable tabId="3" name="Tabela dinâmica6"/>
    <pivotTable tabId="3" name="Tabela dinâmica7"/>
  </pivotTables>
  <data>
    <tabular pivotCacheId="1994027042">
      <items count="4">
        <i x="1" s="1"/>
        <i x="0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nder" xr10:uid="{A3AAB46A-01A0-454B-873E-12885DAE55BE}" sourceName="Gender">
  <pivotTables>
    <pivotTable tabId="3" name="Tabela dinâmica2"/>
    <pivotTable tabId="3" name="Tabela dinâmica3"/>
    <pivotTable tabId="3" name="Tabela dinâmica5"/>
    <pivotTable tabId="3" name="Tabela dinâmica6"/>
    <pivotTable tabId="3" name="Tabela dinâmica7"/>
  </pivotTables>
  <data>
    <tabular pivotCacheId="199402704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Group" xr10:uid="{56E8C420-4829-43EB-8512-B701C0C7FC37}" cache="SegmentaçãodeDados_Age_Group" caption="Age Group" style="SlicerStyleLight1 2" rowHeight="241300"/>
  <slicer name="Gender" xr10:uid="{5F2EC2D4-E0F2-436A-B042-1FD7E3FE4DF3}" cache="SegmentaçãodeDados_Gender" caption="Gender" style="SlicerStyleLight1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A9627-9D57-4DA9-970B-584A74F43575}" name="Tabela_DadosExternos_1" displayName="Tabela_DadosExternos_1" ref="A3:L1003" tableType="queryTable" totalsRowShown="0">
  <autoFilter ref="A3:L1003" xr:uid="{49AA9627-9D57-4DA9-970B-584A74F43575}"/>
  <tableColumns count="12">
    <tableColumn id="1" xr3:uid="{AAD24E08-0777-44B1-9E1C-6C2CF965B434}" uniqueName="1" name="Intervalo[Date]" queryTableFieldId="1" dataDxfId="0"/>
    <tableColumn id="2" xr3:uid="{75F610D5-84AE-4C13-8AD2-F06F159B22C6}" uniqueName="2" name="Intervalo[Customer ID]" queryTableFieldId="2"/>
    <tableColumn id="3" xr3:uid="{68BC4106-D546-40C1-A619-09995DB5C288}" uniqueName="3" name="Intervalo[Gender]" queryTableFieldId="3"/>
    <tableColumn id="4" xr3:uid="{9240AF75-48FF-40A8-98FC-D86170B5584F}" uniqueName="4" name="Intervalo[Age]" queryTableFieldId="4"/>
    <tableColumn id="5" xr3:uid="{092F32EE-A4AC-48E8-AA56-C4B8D2800E51}" uniqueName="5" name="Intervalo[Product Category]" queryTableFieldId="5"/>
    <tableColumn id="6" xr3:uid="{82944B5A-D22E-49E6-8AF1-EE1E2E03A349}" uniqueName="6" name="Intervalo[Quantity]" queryTableFieldId="6"/>
    <tableColumn id="7" xr3:uid="{B40F8654-3B9F-41F7-998A-E0A6C2A805B7}" uniqueName="7" name="Intervalo[Price per Unit]" queryTableFieldId="7"/>
    <tableColumn id="8" xr3:uid="{33D663D7-27D4-4593-A18A-496131ECD475}" uniqueName="8" name="Intervalo[Total Amount]" queryTableFieldId="8"/>
    <tableColumn id="9" xr3:uid="{053F606D-A7E6-4D25-8B4C-A6B4085AF0AB}" uniqueName="9" name="Intervalo[Date (Ano)]" queryTableFieldId="9"/>
    <tableColumn id="10" xr3:uid="{585DF3EB-D453-4A84-9338-A9D04156007F}" uniqueName="10" name="Intervalo[Date (Trimestre)]" queryTableFieldId="10"/>
    <tableColumn id="11" xr3:uid="{E43B3638-6842-4BA3-B911-7A7EB3612ECD}" uniqueName="11" name="Intervalo[Date (Mês)]" queryTableFieldId="11"/>
    <tableColumn id="12" xr3:uid="{AFDC6B8C-ECE0-4205-B6C3-94EAF3F8E6D8}" uniqueName="12" name="Intervalo[Date (Índice de Mês)]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B8C1-DA2D-4BCF-9862-411F1500F68C}">
  <dimension ref="B11:B12"/>
  <sheetViews>
    <sheetView workbookViewId="0">
      <selection activeCell="B13" sqref="B13"/>
    </sheetView>
  </sheetViews>
  <sheetFormatPr defaultRowHeight="15" x14ac:dyDescent="0.25"/>
  <cols>
    <col min="2" max="2" width="11.5703125" customWidth="1"/>
  </cols>
  <sheetData>
    <row r="11" spans="2:2" s="12" customFormat="1" ht="20.25" customHeight="1" x14ac:dyDescent="0.25">
      <c r="B11" s="11" t="s">
        <v>1066</v>
      </c>
    </row>
    <row r="12" spans="2:2" s="12" customFormat="1" ht="20.25" customHeight="1" x14ac:dyDescent="0.25">
      <c r="B12" s="13" t="s">
        <v>1067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4350-F69A-4EC4-9141-DE404A604FAF}">
  <dimension ref="A1:J1001"/>
  <sheetViews>
    <sheetView workbookViewId="0">
      <selection activeCell="B13" sqref="B13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7.5703125" bestFit="1" customWidth="1"/>
    <col min="4" max="4" width="6.42578125" customWidth="1"/>
    <col min="5" max="5" width="16.28515625" bestFit="1" customWidth="1"/>
    <col min="6" max="6" width="8.7109375" bestFit="1" customWidth="1"/>
    <col min="7" max="8" width="13.140625" style="2" bestFit="1" customWidth="1"/>
    <col min="9" max="9" width="12.42578125" bestFit="1" customWidth="1"/>
    <col min="10" max="10" width="10.28515625" bestFit="1" customWidth="1"/>
    <col min="11" max="11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1039</v>
      </c>
      <c r="J1" t="s">
        <v>1041</v>
      </c>
    </row>
    <row r="2" spans="1:10" x14ac:dyDescent="0.25">
      <c r="A2" s="1">
        <v>45254</v>
      </c>
      <c r="B2" t="s">
        <v>8</v>
      </c>
      <c r="C2" t="s">
        <v>9</v>
      </c>
      <c r="D2">
        <v>34</v>
      </c>
      <c r="E2" t="s">
        <v>10</v>
      </c>
      <c r="F2">
        <v>3</v>
      </c>
      <c r="G2" s="2">
        <v>50</v>
      </c>
      <c r="H2" s="2">
        <v>150</v>
      </c>
      <c r="I2" s="9">
        <f>ROUNDDOWN(D2/Cálculos!$I$2,0)*Cálculos!$I$2</f>
        <v>30</v>
      </c>
      <c r="J2" t="str">
        <f xml:space="preserve"> I2 &amp; " a " &amp; I2+Cálculos!$I$2-1</f>
        <v>30 a 44</v>
      </c>
    </row>
    <row r="3" spans="1:10" x14ac:dyDescent="0.25">
      <c r="A3" s="1">
        <v>44984</v>
      </c>
      <c r="B3" t="s">
        <v>11</v>
      </c>
      <c r="C3" t="s">
        <v>12</v>
      </c>
      <c r="D3">
        <v>26</v>
      </c>
      <c r="E3" t="s">
        <v>13</v>
      </c>
      <c r="F3">
        <v>2</v>
      </c>
      <c r="G3" s="2">
        <v>500</v>
      </c>
      <c r="H3" s="2">
        <v>1000</v>
      </c>
      <c r="I3" s="9">
        <f>ROUNDDOWN(D3/Cálculos!$I$2,0)*Cálculos!$I$2</f>
        <v>15</v>
      </c>
      <c r="J3" t="str">
        <f xml:space="preserve"> I3 &amp; " a " &amp; I3+Cálculos!$I$2-1</f>
        <v>15 a 29</v>
      </c>
    </row>
    <row r="4" spans="1:10" x14ac:dyDescent="0.25">
      <c r="A4" s="1">
        <v>44939</v>
      </c>
      <c r="B4" t="s">
        <v>14</v>
      </c>
      <c r="C4" t="s">
        <v>9</v>
      </c>
      <c r="D4">
        <v>50</v>
      </c>
      <c r="E4" t="s">
        <v>15</v>
      </c>
      <c r="F4">
        <v>1</v>
      </c>
      <c r="G4" s="2">
        <v>30</v>
      </c>
      <c r="H4" s="2">
        <v>30</v>
      </c>
      <c r="I4" s="9">
        <f>ROUNDDOWN(D4/Cálculos!$I$2,0)*Cálculos!$I$2</f>
        <v>45</v>
      </c>
      <c r="J4" t="str">
        <f xml:space="preserve"> I4 &amp; " a " &amp; I4+Cálculos!$I$2-1</f>
        <v>45 a 59</v>
      </c>
    </row>
    <row r="5" spans="1:10" x14ac:dyDescent="0.25">
      <c r="A5" s="1">
        <v>45067</v>
      </c>
      <c r="B5" t="s">
        <v>16</v>
      </c>
      <c r="C5" t="s">
        <v>9</v>
      </c>
      <c r="D5">
        <v>37</v>
      </c>
      <c r="E5" t="s">
        <v>13</v>
      </c>
      <c r="F5">
        <v>1</v>
      </c>
      <c r="G5" s="2">
        <v>500</v>
      </c>
      <c r="H5" s="2">
        <v>500</v>
      </c>
      <c r="I5" s="9">
        <f>ROUNDDOWN(D5/Cálculos!$I$2,0)*Cálculos!$I$2</f>
        <v>30</v>
      </c>
      <c r="J5" t="str">
        <f xml:space="preserve"> I5 &amp; " a " &amp; I5+Cálculos!$I$2-1</f>
        <v>30 a 44</v>
      </c>
    </row>
    <row r="6" spans="1:10" x14ac:dyDescent="0.25">
      <c r="A6" s="1">
        <v>45052</v>
      </c>
      <c r="B6" t="s">
        <v>17</v>
      </c>
      <c r="C6" t="s">
        <v>9</v>
      </c>
      <c r="D6">
        <v>30</v>
      </c>
      <c r="E6" t="s">
        <v>10</v>
      </c>
      <c r="F6">
        <v>2</v>
      </c>
      <c r="G6" s="2">
        <v>50</v>
      </c>
      <c r="H6" s="2">
        <v>100</v>
      </c>
      <c r="I6" s="9">
        <f>ROUNDDOWN(D6/Cálculos!$I$2,0)*Cálculos!$I$2</f>
        <v>30</v>
      </c>
      <c r="J6" t="str">
        <f xml:space="preserve"> I6 &amp; " a " &amp; I6+Cálculos!$I$2-1</f>
        <v>30 a 44</v>
      </c>
    </row>
    <row r="7" spans="1:10" x14ac:dyDescent="0.25">
      <c r="A7" s="1">
        <v>45041</v>
      </c>
      <c r="B7" t="s">
        <v>18</v>
      </c>
      <c r="C7" t="s">
        <v>12</v>
      </c>
      <c r="D7">
        <v>45</v>
      </c>
      <c r="E7" t="s">
        <v>10</v>
      </c>
      <c r="F7">
        <v>1</v>
      </c>
      <c r="G7" s="2">
        <v>30</v>
      </c>
      <c r="H7" s="2">
        <v>30</v>
      </c>
      <c r="I7" s="9">
        <f>ROUNDDOWN(D7/Cálculos!$I$2,0)*Cálculos!$I$2</f>
        <v>45</v>
      </c>
      <c r="J7" t="str">
        <f xml:space="preserve"> I7 &amp; " a " &amp; I7+Cálculos!$I$2-1</f>
        <v>45 a 59</v>
      </c>
    </row>
    <row r="8" spans="1:10" x14ac:dyDescent="0.25">
      <c r="A8" s="1">
        <v>44998</v>
      </c>
      <c r="B8" t="s">
        <v>19</v>
      </c>
      <c r="C8" t="s">
        <v>9</v>
      </c>
      <c r="D8">
        <v>46</v>
      </c>
      <c r="E8" t="s">
        <v>13</v>
      </c>
      <c r="F8">
        <v>2</v>
      </c>
      <c r="G8" s="2">
        <v>25</v>
      </c>
      <c r="H8" s="2">
        <v>50</v>
      </c>
      <c r="I8" s="9">
        <f>ROUNDDOWN(D8/Cálculos!$I$2,0)*Cálculos!$I$2</f>
        <v>45</v>
      </c>
      <c r="J8" t="str">
        <f xml:space="preserve"> I8 &amp; " a " &amp; I8+Cálculos!$I$2-1</f>
        <v>45 a 59</v>
      </c>
    </row>
    <row r="9" spans="1:10" x14ac:dyDescent="0.25">
      <c r="A9" s="1">
        <v>44979</v>
      </c>
      <c r="B9" t="s">
        <v>20</v>
      </c>
      <c r="C9" t="s">
        <v>9</v>
      </c>
      <c r="D9">
        <v>30</v>
      </c>
      <c r="E9" t="s">
        <v>15</v>
      </c>
      <c r="F9">
        <v>4</v>
      </c>
      <c r="G9" s="2">
        <v>25</v>
      </c>
      <c r="H9" s="2">
        <v>100</v>
      </c>
      <c r="I9" s="9">
        <f>ROUNDDOWN(D9/Cálculos!$I$2,0)*Cálculos!$I$2</f>
        <v>30</v>
      </c>
      <c r="J9" t="str">
        <f xml:space="preserve"> I9 &amp; " a " &amp; I9+Cálculos!$I$2-1</f>
        <v>30 a 44</v>
      </c>
    </row>
    <row r="10" spans="1:10" x14ac:dyDescent="0.25">
      <c r="A10" s="1">
        <v>45273</v>
      </c>
      <c r="B10" t="s">
        <v>21</v>
      </c>
      <c r="C10" t="s">
        <v>9</v>
      </c>
      <c r="D10">
        <v>63</v>
      </c>
      <c r="E10" t="s">
        <v>15</v>
      </c>
      <c r="F10">
        <v>2</v>
      </c>
      <c r="G10" s="2">
        <v>300</v>
      </c>
      <c r="H10" s="2">
        <v>600</v>
      </c>
      <c r="I10" s="9">
        <f>ROUNDDOWN(D10/Cálculos!$I$2,0)*Cálculos!$I$2</f>
        <v>60</v>
      </c>
      <c r="J10" t="str">
        <f xml:space="preserve"> I10 &amp; " a " &amp; I10+Cálculos!$I$2-1</f>
        <v>60 a 74</v>
      </c>
    </row>
    <row r="11" spans="1:10" x14ac:dyDescent="0.25">
      <c r="A11" s="1">
        <v>45206</v>
      </c>
      <c r="B11" t="s">
        <v>22</v>
      </c>
      <c r="C11" t="s">
        <v>12</v>
      </c>
      <c r="D11">
        <v>52</v>
      </c>
      <c r="E11" t="s">
        <v>13</v>
      </c>
      <c r="F11">
        <v>4</v>
      </c>
      <c r="G11" s="2">
        <v>50</v>
      </c>
      <c r="H11" s="2">
        <v>200</v>
      </c>
      <c r="I11" s="9">
        <f>ROUNDDOWN(D11/Cálculos!$I$2,0)*Cálculos!$I$2</f>
        <v>45</v>
      </c>
      <c r="J11" t="str">
        <f xml:space="preserve"> I11 &amp; " a " &amp; I11+Cálculos!$I$2-1</f>
        <v>45 a 59</v>
      </c>
    </row>
    <row r="12" spans="1:10" x14ac:dyDescent="0.25">
      <c r="A12" s="1">
        <v>44971</v>
      </c>
      <c r="B12" t="s">
        <v>23</v>
      </c>
      <c r="C12" t="s">
        <v>9</v>
      </c>
      <c r="D12">
        <v>23</v>
      </c>
      <c r="E12" t="s">
        <v>13</v>
      </c>
      <c r="F12">
        <v>2</v>
      </c>
      <c r="G12" s="2">
        <v>50</v>
      </c>
      <c r="H12" s="2">
        <v>100</v>
      </c>
      <c r="I12" s="9">
        <f>ROUNDDOWN(D12/Cálculos!$I$2,0)*Cálculos!$I$2</f>
        <v>15</v>
      </c>
      <c r="J12" t="str">
        <f xml:space="preserve"> I12 &amp; " a " &amp; I12+Cálculos!$I$2-1</f>
        <v>15 a 29</v>
      </c>
    </row>
    <row r="13" spans="1:10" x14ac:dyDescent="0.25">
      <c r="A13" s="1">
        <v>45229</v>
      </c>
      <c r="B13" t="s">
        <v>24</v>
      </c>
      <c r="C13" t="s">
        <v>9</v>
      </c>
      <c r="D13">
        <v>35</v>
      </c>
      <c r="E13" t="s">
        <v>10</v>
      </c>
      <c r="F13">
        <v>3</v>
      </c>
      <c r="G13" s="2">
        <v>25</v>
      </c>
      <c r="H13" s="2">
        <v>75</v>
      </c>
      <c r="I13" s="9">
        <f>ROUNDDOWN(D13/Cálculos!$I$2,0)*Cálculos!$I$2</f>
        <v>30</v>
      </c>
      <c r="J13" t="str">
        <f xml:space="preserve"> I13 &amp; " a " &amp; I13+Cálculos!$I$2-1</f>
        <v>30 a 44</v>
      </c>
    </row>
    <row r="14" spans="1:10" x14ac:dyDescent="0.25">
      <c r="A14" s="1">
        <v>45143</v>
      </c>
      <c r="B14" t="s">
        <v>25</v>
      </c>
      <c r="C14" t="s">
        <v>9</v>
      </c>
      <c r="D14">
        <v>22</v>
      </c>
      <c r="E14" t="s">
        <v>15</v>
      </c>
      <c r="F14">
        <v>3</v>
      </c>
      <c r="G14" s="2">
        <v>500</v>
      </c>
      <c r="H14" s="2">
        <v>1500</v>
      </c>
      <c r="I14" s="9">
        <f>ROUNDDOWN(D14/Cálculos!$I$2,0)*Cálculos!$I$2</f>
        <v>15</v>
      </c>
      <c r="J14" t="str">
        <f xml:space="preserve"> I14 &amp; " a " &amp; I14+Cálculos!$I$2-1</f>
        <v>15 a 29</v>
      </c>
    </row>
    <row r="15" spans="1:10" x14ac:dyDescent="0.25">
      <c r="A15" s="1">
        <v>44943</v>
      </c>
      <c r="B15" t="s">
        <v>26</v>
      </c>
      <c r="C15" t="s">
        <v>9</v>
      </c>
      <c r="D15">
        <v>64</v>
      </c>
      <c r="E15" t="s">
        <v>13</v>
      </c>
      <c r="F15">
        <v>4</v>
      </c>
      <c r="G15" s="2">
        <v>30</v>
      </c>
      <c r="H15" s="2">
        <v>120</v>
      </c>
      <c r="I15" s="9">
        <f>ROUNDDOWN(D15/Cálculos!$I$2,0)*Cálculos!$I$2</f>
        <v>60</v>
      </c>
      <c r="J15" t="str">
        <f xml:space="preserve"> I15 &amp; " a " &amp; I15+Cálculos!$I$2-1</f>
        <v>60 a 74</v>
      </c>
    </row>
    <row r="16" spans="1:10" x14ac:dyDescent="0.25">
      <c r="A16" s="1">
        <v>44942</v>
      </c>
      <c r="B16" t="s">
        <v>27</v>
      </c>
      <c r="C16" t="s">
        <v>12</v>
      </c>
      <c r="D16">
        <v>42</v>
      </c>
      <c r="E16" t="s">
        <v>15</v>
      </c>
      <c r="F16">
        <v>4</v>
      </c>
      <c r="G16" s="2">
        <v>500</v>
      </c>
      <c r="H16" s="2">
        <v>2000</v>
      </c>
      <c r="I16" s="9">
        <f>ROUNDDOWN(D16/Cálculos!$I$2,0)*Cálculos!$I$2</f>
        <v>30</v>
      </c>
      <c r="J16" t="str">
        <f xml:space="preserve"> I16 &amp; " a " &amp; I16+Cálculos!$I$2-1</f>
        <v>30 a 44</v>
      </c>
    </row>
    <row r="17" spans="1:10" x14ac:dyDescent="0.25">
      <c r="A17" s="1">
        <v>44974</v>
      </c>
      <c r="B17" t="s">
        <v>28</v>
      </c>
      <c r="C17" t="s">
        <v>9</v>
      </c>
      <c r="D17">
        <v>19</v>
      </c>
      <c r="E17" t="s">
        <v>13</v>
      </c>
      <c r="F17">
        <v>3</v>
      </c>
      <c r="G17" s="2">
        <v>500</v>
      </c>
      <c r="H17" s="2">
        <v>1500</v>
      </c>
      <c r="I17" s="9">
        <f>ROUNDDOWN(D17/Cálculos!$I$2,0)*Cálculos!$I$2</f>
        <v>15</v>
      </c>
      <c r="J17" t="str">
        <f xml:space="preserve"> I17 &amp; " a " &amp; I17+Cálculos!$I$2-1</f>
        <v>15 a 29</v>
      </c>
    </row>
    <row r="18" spans="1:10" x14ac:dyDescent="0.25">
      <c r="A18" s="1">
        <v>45038</v>
      </c>
      <c r="B18" t="s">
        <v>29</v>
      </c>
      <c r="C18" t="s">
        <v>12</v>
      </c>
      <c r="D18">
        <v>27</v>
      </c>
      <c r="E18" t="s">
        <v>13</v>
      </c>
      <c r="F18">
        <v>4</v>
      </c>
      <c r="G18" s="2">
        <v>25</v>
      </c>
      <c r="H18" s="2">
        <v>100</v>
      </c>
      <c r="I18" s="9">
        <f>ROUNDDOWN(D18/Cálculos!$I$2,0)*Cálculos!$I$2</f>
        <v>15</v>
      </c>
      <c r="J18" t="str">
        <f xml:space="preserve"> I18 &amp; " a " &amp; I18+Cálculos!$I$2-1</f>
        <v>15 a 29</v>
      </c>
    </row>
    <row r="19" spans="1:10" x14ac:dyDescent="0.25">
      <c r="A19" s="1">
        <v>45046</v>
      </c>
      <c r="B19" t="s">
        <v>30</v>
      </c>
      <c r="C19" t="s">
        <v>12</v>
      </c>
      <c r="D19">
        <v>47</v>
      </c>
      <c r="E19" t="s">
        <v>15</v>
      </c>
      <c r="F19">
        <v>2</v>
      </c>
      <c r="G19" s="2">
        <v>25</v>
      </c>
      <c r="H19" s="2">
        <v>50</v>
      </c>
      <c r="I19" s="9">
        <f>ROUNDDOWN(D19/Cálculos!$I$2,0)*Cálculos!$I$2</f>
        <v>45</v>
      </c>
      <c r="J19" t="str">
        <f xml:space="preserve"> I19 &amp; " a " &amp; I19+Cálculos!$I$2-1</f>
        <v>45 a 59</v>
      </c>
    </row>
    <row r="20" spans="1:10" x14ac:dyDescent="0.25">
      <c r="A20" s="1">
        <v>45185</v>
      </c>
      <c r="B20" t="s">
        <v>31</v>
      </c>
      <c r="C20" t="s">
        <v>12</v>
      </c>
      <c r="D20">
        <v>62</v>
      </c>
      <c r="E20" t="s">
        <v>13</v>
      </c>
      <c r="F20">
        <v>2</v>
      </c>
      <c r="G20" s="2">
        <v>25</v>
      </c>
      <c r="H20" s="2">
        <v>50</v>
      </c>
      <c r="I20" s="9">
        <f>ROUNDDOWN(D20/Cálculos!$I$2,0)*Cálculos!$I$2</f>
        <v>60</v>
      </c>
      <c r="J20" t="str">
        <f xml:space="preserve"> I20 &amp; " a " &amp; I20+Cálculos!$I$2-1</f>
        <v>60 a 74</v>
      </c>
    </row>
    <row r="21" spans="1:10" x14ac:dyDescent="0.25">
      <c r="A21" s="1">
        <v>45235</v>
      </c>
      <c r="B21" t="s">
        <v>32</v>
      </c>
      <c r="C21" t="s">
        <v>9</v>
      </c>
      <c r="D21">
        <v>22</v>
      </c>
      <c r="E21" t="s">
        <v>13</v>
      </c>
      <c r="F21">
        <v>3</v>
      </c>
      <c r="G21" s="2">
        <v>300</v>
      </c>
      <c r="H21" s="2">
        <v>900</v>
      </c>
      <c r="I21" s="9">
        <f>ROUNDDOWN(D21/Cálculos!$I$2,0)*Cálculos!$I$2</f>
        <v>15</v>
      </c>
      <c r="J21" t="str">
        <f xml:space="preserve"> I21 &amp; " a " &amp; I21+Cálculos!$I$2-1</f>
        <v>15 a 29</v>
      </c>
    </row>
    <row r="22" spans="1:10" x14ac:dyDescent="0.25">
      <c r="A22" s="1">
        <v>44940</v>
      </c>
      <c r="B22" t="s">
        <v>33</v>
      </c>
      <c r="C22" t="s">
        <v>12</v>
      </c>
      <c r="D22">
        <v>50</v>
      </c>
      <c r="E22" t="s">
        <v>10</v>
      </c>
      <c r="F22">
        <v>1</v>
      </c>
      <c r="G22" s="2">
        <v>500</v>
      </c>
      <c r="H22" s="2">
        <v>500</v>
      </c>
      <c r="I22" s="9">
        <f>ROUNDDOWN(D22/Cálculos!$I$2,0)*Cálculos!$I$2</f>
        <v>45</v>
      </c>
      <c r="J22" t="str">
        <f xml:space="preserve"> I22 &amp; " a " &amp; I22+Cálculos!$I$2-1</f>
        <v>45 a 59</v>
      </c>
    </row>
    <row r="23" spans="1:10" x14ac:dyDescent="0.25">
      <c r="A23" s="1">
        <v>45214</v>
      </c>
      <c r="B23" t="s">
        <v>34</v>
      </c>
      <c r="C23" t="s">
        <v>9</v>
      </c>
      <c r="D23">
        <v>18</v>
      </c>
      <c r="E23" t="s">
        <v>13</v>
      </c>
      <c r="F23">
        <v>2</v>
      </c>
      <c r="G23" s="2">
        <v>50</v>
      </c>
      <c r="H23" s="2">
        <v>100</v>
      </c>
      <c r="I23" s="9">
        <f>ROUNDDOWN(D23/Cálculos!$I$2,0)*Cálculos!$I$2</f>
        <v>15</v>
      </c>
      <c r="J23" t="str">
        <f xml:space="preserve"> I23 &amp; " a " &amp; I23+Cálculos!$I$2-1</f>
        <v>15 a 29</v>
      </c>
    </row>
    <row r="24" spans="1:10" x14ac:dyDescent="0.25">
      <c r="A24" s="1">
        <v>45028</v>
      </c>
      <c r="B24" t="s">
        <v>35</v>
      </c>
      <c r="C24" t="s">
        <v>12</v>
      </c>
      <c r="D24">
        <v>35</v>
      </c>
      <c r="E24" t="s">
        <v>13</v>
      </c>
      <c r="F24">
        <v>4</v>
      </c>
      <c r="G24" s="2">
        <v>30</v>
      </c>
      <c r="H24" s="2">
        <v>120</v>
      </c>
      <c r="I24" s="9">
        <f>ROUNDDOWN(D24/Cálculos!$I$2,0)*Cálculos!$I$2</f>
        <v>30</v>
      </c>
      <c r="J24" t="str">
        <f xml:space="preserve"> I24 &amp; " a " &amp; I24+Cálculos!$I$2-1</f>
        <v>30 a 44</v>
      </c>
    </row>
    <row r="25" spans="1:10" x14ac:dyDescent="0.25">
      <c r="A25" s="1">
        <v>45259</v>
      </c>
      <c r="B25" t="s">
        <v>36</v>
      </c>
      <c r="C25" t="s">
        <v>12</v>
      </c>
      <c r="D25">
        <v>49</v>
      </c>
      <c r="E25" t="s">
        <v>13</v>
      </c>
      <c r="F25">
        <v>1</v>
      </c>
      <c r="G25" s="2">
        <v>300</v>
      </c>
      <c r="H25" s="2">
        <v>300</v>
      </c>
      <c r="I25" s="9">
        <f>ROUNDDOWN(D25/Cálculos!$I$2,0)*Cálculos!$I$2</f>
        <v>45</v>
      </c>
      <c r="J25" t="str">
        <f xml:space="preserve"> I25 &amp; " a " &amp; I25+Cálculos!$I$2-1</f>
        <v>45 a 59</v>
      </c>
    </row>
    <row r="26" spans="1:10" x14ac:dyDescent="0.25">
      <c r="A26" s="1">
        <v>45286</v>
      </c>
      <c r="B26" t="s">
        <v>37</v>
      </c>
      <c r="C26" t="s">
        <v>12</v>
      </c>
      <c r="D26">
        <v>64</v>
      </c>
      <c r="E26" t="s">
        <v>10</v>
      </c>
      <c r="F26">
        <v>1</v>
      </c>
      <c r="G26" s="2">
        <v>50</v>
      </c>
      <c r="H26" s="2">
        <v>50</v>
      </c>
      <c r="I26" s="9">
        <f>ROUNDDOWN(D26/Cálculos!$I$2,0)*Cálculos!$I$2</f>
        <v>60</v>
      </c>
      <c r="J26" t="str">
        <f xml:space="preserve"> I26 &amp; " a " &amp; I26+Cálculos!$I$2-1</f>
        <v>60 a 74</v>
      </c>
    </row>
    <row r="27" spans="1:10" x14ac:dyDescent="0.25">
      <c r="A27" s="1">
        <v>45206</v>
      </c>
      <c r="B27" t="s">
        <v>38</v>
      </c>
      <c r="C27" t="s">
        <v>12</v>
      </c>
      <c r="D27">
        <v>28</v>
      </c>
      <c r="E27" t="s">
        <v>15</v>
      </c>
      <c r="F27">
        <v>2</v>
      </c>
      <c r="G27" s="2">
        <v>500</v>
      </c>
      <c r="H27" s="2">
        <v>1000</v>
      </c>
      <c r="I27" s="9">
        <f>ROUNDDOWN(D27/Cálculos!$I$2,0)*Cálculos!$I$2</f>
        <v>15</v>
      </c>
      <c r="J27" t="str">
        <f xml:space="preserve"> I27 &amp; " a " &amp; I27+Cálculos!$I$2-1</f>
        <v>15 a 29</v>
      </c>
    </row>
    <row r="28" spans="1:10" x14ac:dyDescent="0.25">
      <c r="A28" s="1">
        <v>45141</v>
      </c>
      <c r="B28" t="s">
        <v>39</v>
      </c>
      <c r="C28" t="s">
        <v>12</v>
      </c>
      <c r="D28">
        <v>38</v>
      </c>
      <c r="E28" t="s">
        <v>10</v>
      </c>
      <c r="F28">
        <v>2</v>
      </c>
      <c r="G28" s="2">
        <v>25</v>
      </c>
      <c r="H28" s="2">
        <v>50</v>
      </c>
      <c r="I28" s="9">
        <f>ROUNDDOWN(D28/Cálculos!$I$2,0)*Cálculos!$I$2</f>
        <v>30</v>
      </c>
      <c r="J28" t="str">
        <f xml:space="preserve"> I28 &amp; " a " &amp; I28+Cálculos!$I$2-1</f>
        <v>30 a 44</v>
      </c>
    </row>
    <row r="29" spans="1:10" x14ac:dyDescent="0.25">
      <c r="A29" s="1">
        <v>45039</v>
      </c>
      <c r="B29" t="s">
        <v>40</v>
      </c>
      <c r="C29" t="s">
        <v>12</v>
      </c>
      <c r="D29">
        <v>43</v>
      </c>
      <c r="E29" t="s">
        <v>10</v>
      </c>
      <c r="F29">
        <v>1</v>
      </c>
      <c r="G29" s="2">
        <v>500</v>
      </c>
      <c r="H29" s="2">
        <v>500</v>
      </c>
      <c r="I29" s="9">
        <f>ROUNDDOWN(D29/Cálculos!$I$2,0)*Cálculos!$I$2</f>
        <v>30</v>
      </c>
      <c r="J29" t="str">
        <f xml:space="preserve"> I29 &amp; " a " &amp; I29+Cálculos!$I$2-1</f>
        <v>30 a 44</v>
      </c>
    </row>
    <row r="30" spans="1:10" x14ac:dyDescent="0.25">
      <c r="A30" s="1">
        <v>45156</v>
      </c>
      <c r="B30" t="s">
        <v>41</v>
      </c>
      <c r="C30" t="s">
        <v>12</v>
      </c>
      <c r="D30">
        <v>42</v>
      </c>
      <c r="E30" t="s">
        <v>15</v>
      </c>
      <c r="F30">
        <v>1</v>
      </c>
      <c r="G30" s="2">
        <v>30</v>
      </c>
      <c r="H30" s="2">
        <v>30</v>
      </c>
      <c r="I30" s="9">
        <f>ROUNDDOWN(D30/Cálculos!$I$2,0)*Cálculos!$I$2</f>
        <v>30</v>
      </c>
      <c r="J30" t="str">
        <f xml:space="preserve"> I30 &amp; " a " &amp; I30+Cálculos!$I$2-1</f>
        <v>30 a 44</v>
      </c>
    </row>
    <row r="31" spans="1:10" x14ac:dyDescent="0.25">
      <c r="A31" s="1">
        <v>45228</v>
      </c>
      <c r="B31" t="s">
        <v>42</v>
      </c>
      <c r="C31" t="s">
        <v>12</v>
      </c>
      <c r="D31">
        <v>39</v>
      </c>
      <c r="E31" t="s">
        <v>10</v>
      </c>
      <c r="F31">
        <v>3</v>
      </c>
      <c r="G31" s="2">
        <v>300</v>
      </c>
      <c r="H31" s="2">
        <v>900</v>
      </c>
      <c r="I31" s="9">
        <f>ROUNDDOWN(D31/Cálculos!$I$2,0)*Cálculos!$I$2</f>
        <v>30</v>
      </c>
      <c r="J31" t="str">
        <f xml:space="preserve"> I31 &amp; " a " &amp; I31+Cálculos!$I$2-1</f>
        <v>30 a 44</v>
      </c>
    </row>
    <row r="32" spans="1:10" x14ac:dyDescent="0.25">
      <c r="A32" s="1">
        <v>45069</v>
      </c>
      <c r="B32" t="s">
        <v>43</v>
      </c>
      <c r="C32" t="s">
        <v>9</v>
      </c>
      <c r="D32">
        <v>44</v>
      </c>
      <c r="E32" t="s">
        <v>15</v>
      </c>
      <c r="F32">
        <v>4</v>
      </c>
      <c r="G32" s="2">
        <v>300</v>
      </c>
      <c r="H32" s="2">
        <v>1200</v>
      </c>
      <c r="I32" s="9">
        <f>ROUNDDOWN(D32/Cálculos!$I$2,0)*Cálculos!$I$2</f>
        <v>30</v>
      </c>
      <c r="J32" t="str">
        <f xml:space="preserve"> I32 &amp; " a " &amp; I32+Cálculos!$I$2-1</f>
        <v>30 a 44</v>
      </c>
    </row>
    <row r="33" spans="1:10" x14ac:dyDescent="0.25">
      <c r="A33" s="1">
        <v>44930</v>
      </c>
      <c r="B33" t="s">
        <v>44</v>
      </c>
      <c r="C33" t="s">
        <v>9</v>
      </c>
      <c r="D33">
        <v>30</v>
      </c>
      <c r="E33" t="s">
        <v>10</v>
      </c>
      <c r="F33">
        <v>3</v>
      </c>
      <c r="G33" s="2">
        <v>30</v>
      </c>
      <c r="H33" s="2">
        <v>90</v>
      </c>
      <c r="I33" s="9">
        <f>ROUNDDOWN(D33/Cálculos!$I$2,0)*Cálculos!$I$2</f>
        <v>30</v>
      </c>
      <c r="J33" t="str">
        <f xml:space="preserve"> I33 &amp; " a " &amp; I33+Cálculos!$I$2-1</f>
        <v>30 a 44</v>
      </c>
    </row>
    <row r="34" spans="1:10" x14ac:dyDescent="0.25">
      <c r="A34" s="1">
        <v>45008</v>
      </c>
      <c r="B34" t="s">
        <v>45</v>
      </c>
      <c r="C34" t="s">
        <v>12</v>
      </c>
      <c r="D34">
        <v>50</v>
      </c>
      <c r="E34" t="s">
        <v>15</v>
      </c>
      <c r="F34">
        <v>2</v>
      </c>
      <c r="G34" s="2">
        <v>50</v>
      </c>
      <c r="H34" s="2">
        <v>100</v>
      </c>
      <c r="I34" s="9">
        <f>ROUNDDOWN(D34/Cálculos!$I$2,0)*Cálculos!$I$2</f>
        <v>45</v>
      </c>
      <c r="J34" t="str">
        <f xml:space="preserve"> I34 &amp; " a " &amp; I34+Cálculos!$I$2-1</f>
        <v>45 a 59</v>
      </c>
    </row>
    <row r="35" spans="1:10" x14ac:dyDescent="0.25">
      <c r="A35" s="1">
        <v>45284</v>
      </c>
      <c r="B35" t="s">
        <v>46</v>
      </c>
      <c r="C35" t="s">
        <v>12</v>
      </c>
      <c r="D35">
        <v>51</v>
      </c>
      <c r="E35" t="s">
        <v>13</v>
      </c>
      <c r="F35">
        <v>3</v>
      </c>
      <c r="G35" s="2">
        <v>50</v>
      </c>
      <c r="H35" s="2">
        <v>150</v>
      </c>
      <c r="I35" s="9">
        <f>ROUNDDOWN(D35/Cálculos!$I$2,0)*Cálculos!$I$2</f>
        <v>45</v>
      </c>
      <c r="J35" t="str">
        <f xml:space="preserve"> I35 &amp; " a " &amp; I35+Cálculos!$I$2-1</f>
        <v>45 a 59</v>
      </c>
    </row>
    <row r="36" spans="1:10" x14ac:dyDescent="0.25">
      <c r="A36" s="1">
        <v>45143</v>
      </c>
      <c r="B36" t="s">
        <v>47</v>
      </c>
      <c r="C36" t="s">
        <v>12</v>
      </c>
      <c r="D36">
        <v>58</v>
      </c>
      <c r="E36" t="s">
        <v>10</v>
      </c>
      <c r="F36">
        <v>3</v>
      </c>
      <c r="G36" s="2">
        <v>300</v>
      </c>
      <c r="H36" s="2">
        <v>900</v>
      </c>
      <c r="I36" s="9">
        <f>ROUNDDOWN(D36/Cálculos!$I$2,0)*Cálculos!$I$2</f>
        <v>45</v>
      </c>
      <c r="J36" t="str">
        <f xml:space="preserve"> I36 &amp; " a " &amp; I36+Cálculos!$I$2-1</f>
        <v>45 a 59</v>
      </c>
    </row>
    <row r="37" spans="1:10" x14ac:dyDescent="0.25">
      <c r="A37" s="1">
        <v>45101</v>
      </c>
      <c r="B37" t="s">
        <v>48</v>
      </c>
      <c r="C37" t="s">
        <v>9</v>
      </c>
      <c r="D37">
        <v>52</v>
      </c>
      <c r="E37" t="s">
        <v>10</v>
      </c>
      <c r="F37">
        <v>3</v>
      </c>
      <c r="G37" s="2">
        <v>300</v>
      </c>
      <c r="H37" s="2">
        <v>900</v>
      </c>
      <c r="I37" s="9">
        <f>ROUNDDOWN(D37/Cálculos!$I$2,0)*Cálculos!$I$2</f>
        <v>45</v>
      </c>
      <c r="J37" t="str">
        <f xml:space="preserve"> I37 &amp; " a " &amp; I37+Cálculos!$I$2-1</f>
        <v>45 a 59</v>
      </c>
    </row>
    <row r="38" spans="1:10" x14ac:dyDescent="0.25">
      <c r="A38" s="1">
        <v>45069</v>
      </c>
      <c r="B38" t="s">
        <v>49</v>
      </c>
      <c r="C38" t="s">
        <v>12</v>
      </c>
      <c r="D38">
        <v>18</v>
      </c>
      <c r="E38" t="s">
        <v>10</v>
      </c>
      <c r="F38">
        <v>3</v>
      </c>
      <c r="G38" s="2">
        <v>25</v>
      </c>
      <c r="H38" s="2">
        <v>75</v>
      </c>
      <c r="I38" s="9">
        <f>ROUNDDOWN(D38/Cálculos!$I$2,0)*Cálculos!$I$2</f>
        <v>15</v>
      </c>
      <c r="J38" t="str">
        <f xml:space="preserve"> I38 &amp; " a " &amp; I38+Cálculos!$I$2-1</f>
        <v>15 a 29</v>
      </c>
    </row>
    <row r="39" spans="1:10" x14ac:dyDescent="0.25">
      <c r="A39" s="1">
        <v>45006</v>
      </c>
      <c r="B39" t="s">
        <v>50</v>
      </c>
      <c r="C39" t="s">
        <v>9</v>
      </c>
      <c r="D39">
        <v>38</v>
      </c>
      <c r="E39" t="s">
        <v>10</v>
      </c>
      <c r="F39">
        <v>4</v>
      </c>
      <c r="G39" s="2">
        <v>50</v>
      </c>
      <c r="H39" s="2">
        <v>200</v>
      </c>
      <c r="I39" s="9">
        <f>ROUNDDOWN(D39/Cálculos!$I$2,0)*Cálculos!$I$2</f>
        <v>30</v>
      </c>
      <c r="J39" t="str">
        <f xml:space="preserve"> I39 &amp; " a " &amp; I39+Cálculos!$I$2-1</f>
        <v>30 a 44</v>
      </c>
    </row>
    <row r="40" spans="1:10" x14ac:dyDescent="0.25">
      <c r="A40" s="1">
        <v>45037</v>
      </c>
      <c r="B40" t="s">
        <v>51</v>
      </c>
      <c r="C40" t="s">
        <v>9</v>
      </c>
      <c r="D40">
        <v>23</v>
      </c>
      <c r="E40" t="s">
        <v>13</v>
      </c>
      <c r="F40">
        <v>4</v>
      </c>
      <c r="G40" s="2">
        <v>30</v>
      </c>
      <c r="H40" s="2">
        <v>120</v>
      </c>
      <c r="I40" s="9">
        <f>ROUNDDOWN(D40/Cálculos!$I$2,0)*Cálculos!$I$2</f>
        <v>15</v>
      </c>
      <c r="J40" t="str">
        <f xml:space="preserve"> I40 &amp; " a " &amp; I40+Cálculos!$I$2-1</f>
        <v>15 a 29</v>
      </c>
    </row>
    <row r="41" spans="1:10" x14ac:dyDescent="0.25">
      <c r="A41" s="1">
        <v>45099</v>
      </c>
      <c r="B41" t="s">
        <v>52</v>
      </c>
      <c r="C41" t="s">
        <v>9</v>
      </c>
      <c r="D41">
        <v>45</v>
      </c>
      <c r="E41" t="s">
        <v>10</v>
      </c>
      <c r="F41">
        <v>1</v>
      </c>
      <c r="G41" s="2">
        <v>50</v>
      </c>
      <c r="H41" s="2">
        <v>50</v>
      </c>
      <c r="I41" s="9">
        <f>ROUNDDOWN(D41/Cálculos!$I$2,0)*Cálculos!$I$2</f>
        <v>45</v>
      </c>
      <c r="J41" t="str">
        <f xml:space="preserve"> I41 &amp; " a " &amp; I41+Cálculos!$I$2-1</f>
        <v>45 a 59</v>
      </c>
    </row>
    <row r="42" spans="1:10" x14ac:dyDescent="0.25">
      <c r="A42" s="1">
        <v>44979</v>
      </c>
      <c r="B42" t="s">
        <v>53</v>
      </c>
      <c r="C42" t="s">
        <v>9</v>
      </c>
      <c r="D42">
        <v>34</v>
      </c>
      <c r="E42" t="s">
        <v>13</v>
      </c>
      <c r="F42">
        <v>2</v>
      </c>
      <c r="G42" s="2">
        <v>25</v>
      </c>
      <c r="H42" s="2">
        <v>50</v>
      </c>
      <c r="I42" s="9">
        <f>ROUNDDOWN(D42/Cálculos!$I$2,0)*Cálculos!$I$2</f>
        <v>30</v>
      </c>
      <c r="J42" t="str">
        <f xml:space="preserve"> I42 &amp; " a " &amp; I42+Cálculos!$I$2-1</f>
        <v>30 a 44</v>
      </c>
    </row>
    <row r="43" spans="1:10" x14ac:dyDescent="0.25">
      <c r="A43" s="1">
        <v>44974</v>
      </c>
      <c r="B43" t="s">
        <v>54</v>
      </c>
      <c r="C43" t="s">
        <v>9</v>
      </c>
      <c r="D43">
        <v>22</v>
      </c>
      <c r="E43" t="s">
        <v>13</v>
      </c>
      <c r="F43">
        <v>3</v>
      </c>
      <c r="G43" s="2">
        <v>300</v>
      </c>
      <c r="H43" s="2">
        <v>900</v>
      </c>
      <c r="I43" s="9">
        <f>ROUNDDOWN(D43/Cálculos!$I$2,0)*Cálculos!$I$2</f>
        <v>15</v>
      </c>
      <c r="J43" t="str">
        <f xml:space="preserve"> I43 &amp; " a " &amp; I43+Cálculos!$I$2-1</f>
        <v>15 a 29</v>
      </c>
    </row>
    <row r="44" spans="1:10" x14ac:dyDescent="0.25">
      <c r="A44" s="1">
        <v>45121</v>
      </c>
      <c r="B44" t="s">
        <v>55</v>
      </c>
      <c r="C44" t="s">
        <v>12</v>
      </c>
      <c r="D44">
        <v>48</v>
      </c>
      <c r="E44" t="s">
        <v>13</v>
      </c>
      <c r="F44">
        <v>1</v>
      </c>
      <c r="G44" s="2">
        <v>300</v>
      </c>
      <c r="H44" s="2">
        <v>300</v>
      </c>
      <c r="I44" s="9">
        <f>ROUNDDOWN(D44/Cálculos!$I$2,0)*Cálculos!$I$2</f>
        <v>45</v>
      </c>
      <c r="J44" t="str">
        <f xml:space="preserve"> I44 &amp; " a " &amp; I44+Cálculos!$I$2-1</f>
        <v>45 a 59</v>
      </c>
    </row>
    <row r="45" spans="1:10" x14ac:dyDescent="0.25">
      <c r="A45" s="1">
        <v>44976</v>
      </c>
      <c r="B45" t="s">
        <v>56</v>
      </c>
      <c r="C45" t="s">
        <v>12</v>
      </c>
      <c r="D45">
        <v>22</v>
      </c>
      <c r="E45" t="s">
        <v>13</v>
      </c>
      <c r="F45">
        <v>1</v>
      </c>
      <c r="G45" s="2">
        <v>25</v>
      </c>
      <c r="H45" s="2">
        <v>25</v>
      </c>
      <c r="I45" s="9">
        <f>ROUNDDOWN(D45/Cálculos!$I$2,0)*Cálculos!$I$2</f>
        <v>15</v>
      </c>
      <c r="J45" t="str">
        <f xml:space="preserve"> I45 &amp; " a " &amp; I45+Cálculos!$I$2-1</f>
        <v>15 a 29</v>
      </c>
    </row>
    <row r="46" spans="1:10" x14ac:dyDescent="0.25">
      <c r="A46" s="1">
        <v>45110</v>
      </c>
      <c r="B46" t="s">
        <v>57</v>
      </c>
      <c r="C46" t="s">
        <v>12</v>
      </c>
      <c r="D46">
        <v>55</v>
      </c>
      <c r="E46" t="s">
        <v>15</v>
      </c>
      <c r="F46">
        <v>1</v>
      </c>
      <c r="G46" s="2">
        <v>30</v>
      </c>
      <c r="H46" s="2">
        <v>30</v>
      </c>
      <c r="I46" s="9">
        <f>ROUNDDOWN(D46/Cálculos!$I$2,0)*Cálculos!$I$2</f>
        <v>45</v>
      </c>
      <c r="J46" t="str">
        <f xml:space="preserve"> I46 &amp; " a " &amp; I46+Cálculos!$I$2-1</f>
        <v>45 a 59</v>
      </c>
    </row>
    <row r="47" spans="1:10" x14ac:dyDescent="0.25">
      <c r="A47" s="1">
        <v>45103</v>
      </c>
      <c r="B47" t="s">
        <v>58</v>
      </c>
      <c r="C47" t="s">
        <v>12</v>
      </c>
      <c r="D47">
        <v>20</v>
      </c>
      <c r="E47" t="s">
        <v>15</v>
      </c>
      <c r="F47">
        <v>4</v>
      </c>
      <c r="G47" s="2">
        <v>300</v>
      </c>
      <c r="H47" s="2">
        <v>1200</v>
      </c>
      <c r="I47" s="9">
        <f>ROUNDDOWN(D47/Cálculos!$I$2,0)*Cálculos!$I$2</f>
        <v>15</v>
      </c>
      <c r="J47" t="str">
        <f xml:space="preserve"> I47 &amp; " a " &amp; I47+Cálculos!$I$2-1</f>
        <v>15 a 29</v>
      </c>
    </row>
    <row r="48" spans="1:10" x14ac:dyDescent="0.25">
      <c r="A48" s="1">
        <v>45236</v>
      </c>
      <c r="B48" t="s">
        <v>59</v>
      </c>
      <c r="C48" t="s">
        <v>12</v>
      </c>
      <c r="D48">
        <v>40</v>
      </c>
      <c r="E48" t="s">
        <v>10</v>
      </c>
      <c r="F48">
        <v>3</v>
      </c>
      <c r="G48" s="2">
        <v>500</v>
      </c>
      <c r="H48" s="2">
        <v>1500</v>
      </c>
      <c r="I48" s="9">
        <f>ROUNDDOWN(D48/Cálculos!$I$2,0)*Cálculos!$I$2</f>
        <v>30</v>
      </c>
      <c r="J48" t="str">
        <f xml:space="preserve"> I48 &amp; " a " &amp; I48+Cálculos!$I$2-1</f>
        <v>30 a 44</v>
      </c>
    </row>
    <row r="49" spans="1:10" x14ac:dyDescent="0.25">
      <c r="A49" s="1">
        <v>45062</v>
      </c>
      <c r="B49" t="s">
        <v>60</v>
      </c>
      <c r="C49" t="s">
        <v>9</v>
      </c>
      <c r="D49">
        <v>54</v>
      </c>
      <c r="E49" t="s">
        <v>15</v>
      </c>
      <c r="F49">
        <v>3</v>
      </c>
      <c r="G49" s="2">
        <v>300</v>
      </c>
      <c r="H49" s="2">
        <v>900</v>
      </c>
      <c r="I49" s="9">
        <f>ROUNDDOWN(D49/Cálculos!$I$2,0)*Cálculos!$I$2</f>
        <v>45</v>
      </c>
      <c r="J49" t="str">
        <f xml:space="preserve"> I49 &amp; " a " &amp; I49+Cálculos!$I$2-1</f>
        <v>45 a 59</v>
      </c>
    </row>
    <row r="50" spans="1:10" x14ac:dyDescent="0.25">
      <c r="A50" s="1">
        <v>44949</v>
      </c>
      <c r="B50" t="s">
        <v>61</v>
      </c>
      <c r="C50" t="s">
        <v>12</v>
      </c>
      <c r="D50">
        <v>54</v>
      </c>
      <c r="E50" t="s">
        <v>15</v>
      </c>
      <c r="F50">
        <v>2</v>
      </c>
      <c r="G50" s="2">
        <v>500</v>
      </c>
      <c r="H50" s="2">
        <v>1000</v>
      </c>
      <c r="I50" s="9">
        <f>ROUNDDOWN(D50/Cálculos!$I$2,0)*Cálculos!$I$2</f>
        <v>45</v>
      </c>
      <c r="J50" t="str">
        <f xml:space="preserve"> I50 &amp; " a " &amp; I50+Cálculos!$I$2-1</f>
        <v>45 a 59</v>
      </c>
    </row>
    <row r="51" spans="1:10" x14ac:dyDescent="0.25">
      <c r="A51" s="1">
        <v>45162</v>
      </c>
      <c r="B51" t="s">
        <v>62</v>
      </c>
      <c r="C51" t="s">
        <v>12</v>
      </c>
      <c r="D51">
        <v>27</v>
      </c>
      <c r="E51" t="s">
        <v>10</v>
      </c>
      <c r="F51">
        <v>3</v>
      </c>
      <c r="G51" s="2">
        <v>25</v>
      </c>
      <c r="H51" s="2">
        <v>75</v>
      </c>
      <c r="I51" s="9">
        <f>ROUNDDOWN(D51/Cálculos!$I$2,0)*Cálculos!$I$2</f>
        <v>15</v>
      </c>
      <c r="J51" t="str">
        <f xml:space="preserve"> I51 &amp; " a " &amp; I51+Cálculos!$I$2-1</f>
        <v>15 a 29</v>
      </c>
    </row>
    <row r="52" spans="1:10" x14ac:dyDescent="0.25">
      <c r="A52" s="1">
        <v>45201</v>
      </c>
      <c r="B52" t="s">
        <v>63</v>
      </c>
      <c r="C52" t="s">
        <v>9</v>
      </c>
      <c r="D52">
        <v>27</v>
      </c>
      <c r="E52" t="s">
        <v>10</v>
      </c>
      <c r="F52">
        <v>3</v>
      </c>
      <c r="G52" s="2">
        <v>25</v>
      </c>
      <c r="H52" s="2">
        <v>75</v>
      </c>
      <c r="I52" s="9">
        <f>ROUNDDOWN(D52/Cálculos!$I$2,0)*Cálculos!$I$2</f>
        <v>15</v>
      </c>
      <c r="J52" t="str">
        <f xml:space="preserve"> I52 &amp; " a " &amp; I52+Cálculos!$I$2-1</f>
        <v>15 a 29</v>
      </c>
    </row>
    <row r="53" spans="1:10" x14ac:dyDescent="0.25">
      <c r="A53" s="1">
        <v>44990</v>
      </c>
      <c r="B53" t="s">
        <v>64</v>
      </c>
      <c r="C53" t="s">
        <v>12</v>
      </c>
      <c r="D53">
        <v>36</v>
      </c>
      <c r="E53" t="s">
        <v>10</v>
      </c>
      <c r="F53">
        <v>1</v>
      </c>
      <c r="G53" s="2">
        <v>300</v>
      </c>
      <c r="H53" s="2">
        <v>300</v>
      </c>
      <c r="I53" s="9">
        <f>ROUNDDOWN(D53/Cálculos!$I$2,0)*Cálculos!$I$2</f>
        <v>30</v>
      </c>
      <c r="J53" t="str">
        <f xml:space="preserve"> I53 &amp; " a " &amp; I53+Cálculos!$I$2-1</f>
        <v>30 a 44</v>
      </c>
    </row>
    <row r="54" spans="1:10" x14ac:dyDescent="0.25">
      <c r="A54" s="1">
        <v>45120</v>
      </c>
      <c r="B54" t="s">
        <v>65</v>
      </c>
      <c r="C54" t="s">
        <v>9</v>
      </c>
      <c r="D54">
        <v>34</v>
      </c>
      <c r="E54" t="s">
        <v>15</v>
      </c>
      <c r="F54">
        <v>2</v>
      </c>
      <c r="G54" s="2">
        <v>50</v>
      </c>
      <c r="H54" s="2">
        <v>100</v>
      </c>
      <c r="I54" s="9">
        <f>ROUNDDOWN(D54/Cálculos!$I$2,0)*Cálculos!$I$2</f>
        <v>30</v>
      </c>
      <c r="J54" t="str">
        <f xml:space="preserve"> I54 &amp; " a " &amp; I54+Cálculos!$I$2-1</f>
        <v>30 a 44</v>
      </c>
    </row>
    <row r="55" spans="1:10" x14ac:dyDescent="0.25">
      <c r="A55" s="1">
        <v>44967</v>
      </c>
      <c r="B55" t="s">
        <v>66</v>
      </c>
      <c r="C55" t="s">
        <v>12</v>
      </c>
      <c r="D55">
        <v>38</v>
      </c>
      <c r="E55" t="s">
        <v>15</v>
      </c>
      <c r="F55">
        <v>3</v>
      </c>
      <c r="G55" s="2">
        <v>500</v>
      </c>
      <c r="H55" s="2">
        <v>1500</v>
      </c>
      <c r="I55" s="9">
        <f>ROUNDDOWN(D55/Cálculos!$I$2,0)*Cálculos!$I$2</f>
        <v>30</v>
      </c>
      <c r="J55" t="str">
        <f xml:space="preserve"> I55 &amp; " a " &amp; I55+Cálculos!$I$2-1</f>
        <v>30 a 44</v>
      </c>
    </row>
    <row r="56" spans="1:10" x14ac:dyDescent="0.25">
      <c r="A56" s="1">
        <v>45209</v>
      </c>
      <c r="B56" t="s">
        <v>67</v>
      </c>
      <c r="C56" t="s">
        <v>9</v>
      </c>
      <c r="D56">
        <v>31</v>
      </c>
      <c r="E56" t="s">
        <v>10</v>
      </c>
      <c r="F56">
        <v>4</v>
      </c>
      <c r="G56" s="2">
        <v>30</v>
      </c>
      <c r="H56" s="2">
        <v>120</v>
      </c>
      <c r="I56" s="9">
        <f>ROUNDDOWN(D56/Cálculos!$I$2,0)*Cálculos!$I$2</f>
        <v>30</v>
      </c>
      <c r="J56" t="str">
        <f xml:space="preserve"> I56 &amp; " a " &amp; I56+Cálculos!$I$2-1</f>
        <v>30 a 44</v>
      </c>
    </row>
    <row r="57" spans="1:10" x14ac:dyDescent="0.25">
      <c r="A57" s="1">
        <v>45077</v>
      </c>
      <c r="B57" t="s">
        <v>68</v>
      </c>
      <c r="C57" t="s">
        <v>12</v>
      </c>
      <c r="D57">
        <v>26</v>
      </c>
      <c r="E57" t="s">
        <v>13</v>
      </c>
      <c r="F57">
        <v>3</v>
      </c>
      <c r="G57" s="2">
        <v>300</v>
      </c>
      <c r="H57" s="2">
        <v>900</v>
      </c>
      <c r="I57" s="9">
        <f>ROUNDDOWN(D57/Cálculos!$I$2,0)*Cálculos!$I$2</f>
        <v>15</v>
      </c>
      <c r="J57" t="str">
        <f xml:space="preserve"> I57 &amp; " a " &amp; I57+Cálculos!$I$2-1</f>
        <v>15 a 29</v>
      </c>
    </row>
    <row r="58" spans="1:10" x14ac:dyDescent="0.25">
      <c r="A58" s="1">
        <v>45248</v>
      </c>
      <c r="B58" t="s">
        <v>69</v>
      </c>
      <c r="C58" t="s">
        <v>12</v>
      </c>
      <c r="D58">
        <v>63</v>
      </c>
      <c r="E58" t="s">
        <v>10</v>
      </c>
      <c r="F58">
        <v>1</v>
      </c>
      <c r="G58" s="2">
        <v>30</v>
      </c>
      <c r="H58" s="2">
        <v>30</v>
      </c>
      <c r="I58" s="9">
        <f>ROUNDDOWN(D58/Cálculos!$I$2,0)*Cálculos!$I$2</f>
        <v>60</v>
      </c>
      <c r="J58" t="str">
        <f xml:space="preserve"> I58 &amp; " a " &amp; I58+Cálculos!$I$2-1</f>
        <v>60 a 74</v>
      </c>
    </row>
    <row r="59" spans="1:10" x14ac:dyDescent="0.25">
      <c r="A59" s="1">
        <v>45243</v>
      </c>
      <c r="B59" t="s">
        <v>70</v>
      </c>
      <c r="C59" t="s">
        <v>9</v>
      </c>
      <c r="D59">
        <v>18</v>
      </c>
      <c r="E59" t="s">
        <v>13</v>
      </c>
      <c r="F59">
        <v>4</v>
      </c>
      <c r="G59" s="2">
        <v>300</v>
      </c>
      <c r="H59" s="2">
        <v>1200</v>
      </c>
      <c r="I59" s="9">
        <f>ROUNDDOWN(D59/Cálculos!$I$2,0)*Cálculos!$I$2</f>
        <v>15</v>
      </c>
      <c r="J59" t="str">
        <f xml:space="preserve"> I59 &amp; " a " &amp; I59+Cálculos!$I$2-1</f>
        <v>15 a 29</v>
      </c>
    </row>
    <row r="60" spans="1:10" x14ac:dyDescent="0.25">
      <c r="A60" s="1">
        <v>45112</v>
      </c>
      <c r="B60" t="s">
        <v>71</v>
      </c>
      <c r="C60" t="s">
        <v>9</v>
      </c>
      <c r="D60">
        <v>62</v>
      </c>
      <c r="E60" t="s">
        <v>13</v>
      </c>
      <c r="F60">
        <v>1</v>
      </c>
      <c r="G60" s="2">
        <v>50</v>
      </c>
      <c r="H60" s="2">
        <v>50</v>
      </c>
      <c r="I60" s="9">
        <f>ROUNDDOWN(D60/Cálculos!$I$2,0)*Cálculos!$I$2</f>
        <v>60</v>
      </c>
      <c r="J60" t="str">
        <f xml:space="preserve"> I60 &amp; " a " &amp; I60+Cálculos!$I$2-1</f>
        <v>60 a 74</v>
      </c>
    </row>
    <row r="61" spans="1:10" x14ac:dyDescent="0.25">
      <c r="A61" s="1">
        <v>45222</v>
      </c>
      <c r="B61" t="s">
        <v>72</v>
      </c>
      <c r="C61" t="s">
        <v>9</v>
      </c>
      <c r="D61">
        <v>30</v>
      </c>
      <c r="E61" t="s">
        <v>10</v>
      </c>
      <c r="F61">
        <v>3</v>
      </c>
      <c r="G61" s="2">
        <v>50</v>
      </c>
      <c r="H61" s="2">
        <v>150</v>
      </c>
      <c r="I61" s="9">
        <f>ROUNDDOWN(D61/Cálculos!$I$2,0)*Cálculos!$I$2</f>
        <v>30</v>
      </c>
      <c r="J61" t="str">
        <f xml:space="preserve"> I61 &amp; " a " &amp; I61+Cálculos!$I$2-1</f>
        <v>30 a 44</v>
      </c>
    </row>
    <row r="62" spans="1:10" x14ac:dyDescent="0.25">
      <c r="A62" s="1">
        <v>45025</v>
      </c>
      <c r="B62" t="s">
        <v>73</v>
      </c>
      <c r="C62" t="s">
        <v>9</v>
      </c>
      <c r="D62">
        <v>21</v>
      </c>
      <c r="E62" t="s">
        <v>10</v>
      </c>
      <c r="F62">
        <v>4</v>
      </c>
      <c r="G62" s="2">
        <v>50</v>
      </c>
      <c r="H62" s="2">
        <v>200</v>
      </c>
      <c r="I62" s="9">
        <f>ROUNDDOWN(D62/Cálculos!$I$2,0)*Cálculos!$I$2</f>
        <v>15</v>
      </c>
      <c r="J62" t="str">
        <f xml:space="preserve"> I62 &amp; " a " &amp; I62+Cálculos!$I$2-1</f>
        <v>15 a 29</v>
      </c>
    </row>
    <row r="63" spans="1:10" x14ac:dyDescent="0.25">
      <c r="A63" s="1">
        <v>45287</v>
      </c>
      <c r="B63" t="s">
        <v>74</v>
      </c>
      <c r="C63" t="s">
        <v>9</v>
      </c>
      <c r="D63">
        <v>18</v>
      </c>
      <c r="E63" t="s">
        <v>10</v>
      </c>
      <c r="F63">
        <v>2</v>
      </c>
      <c r="G63" s="2">
        <v>50</v>
      </c>
      <c r="H63" s="2">
        <v>100</v>
      </c>
      <c r="I63" s="9">
        <f>ROUNDDOWN(D63/Cálculos!$I$2,0)*Cálculos!$I$2</f>
        <v>15</v>
      </c>
      <c r="J63" t="str">
        <f xml:space="preserve"> I63 &amp; " a " &amp; I63+Cálculos!$I$2-1</f>
        <v>15 a 29</v>
      </c>
    </row>
    <row r="64" spans="1:10" x14ac:dyDescent="0.25">
      <c r="A64" s="1">
        <v>44962</v>
      </c>
      <c r="B64" t="s">
        <v>75</v>
      </c>
      <c r="C64" t="s">
        <v>9</v>
      </c>
      <c r="D64">
        <v>57</v>
      </c>
      <c r="E64" t="s">
        <v>15</v>
      </c>
      <c r="F64">
        <v>2</v>
      </c>
      <c r="G64" s="2">
        <v>25</v>
      </c>
      <c r="H64" s="2">
        <v>50</v>
      </c>
      <c r="I64" s="9">
        <f>ROUNDDOWN(D64/Cálculos!$I$2,0)*Cálculos!$I$2</f>
        <v>45</v>
      </c>
      <c r="J64" t="str">
        <f xml:space="preserve"> I64 &amp; " a " &amp; I64+Cálculos!$I$2-1</f>
        <v>45 a 59</v>
      </c>
    </row>
    <row r="65" spans="1:10" x14ac:dyDescent="0.25">
      <c r="A65" s="1">
        <v>44950</v>
      </c>
      <c r="B65" t="s">
        <v>76</v>
      </c>
      <c r="C65" t="s">
        <v>9</v>
      </c>
      <c r="D65">
        <v>49</v>
      </c>
      <c r="E65" t="s">
        <v>13</v>
      </c>
      <c r="F65">
        <v>4</v>
      </c>
      <c r="G65" s="2">
        <v>25</v>
      </c>
      <c r="H65" s="2">
        <v>100</v>
      </c>
      <c r="I65" s="9">
        <f>ROUNDDOWN(D65/Cálculos!$I$2,0)*Cálculos!$I$2</f>
        <v>45</v>
      </c>
      <c r="J65" t="str">
        <f xml:space="preserve"> I65 &amp; " a " &amp; I65+Cálculos!$I$2-1</f>
        <v>45 a 59</v>
      </c>
    </row>
    <row r="66" spans="1:10" x14ac:dyDescent="0.25">
      <c r="A66" s="1">
        <v>45265</v>
      </c>
      <c r="B66" t="s">
        <v>77</v>
      </c>
      <c r="C66" t="s">
        <v>9</v>
      </c>
      <c r="D66">
        <v>51</v>
      </c>
      <c r="E66" t="s">
        <v>15</v>
      </c>
      <c r="F66">
        <v>4</v>
      </c>
      <c r="G66" s="2">
        <v>500</v>
      </c>
      <c r="H66" s="2">
        <v>2000</v>
      </c>
      <c r="I66" s="9">
        <f>ROUNDDOWN(D66/Cálculos!$I$2,0)*Cálculos!$I$2</f>
        <v>45</v>
      </c>
      <c r="J66" t="str">
        <f xml:space="preserve"> I66 &amp; " a " &amp; I66+Cálculos!$I$2-1</f>
        <v>45 a 59</v>
      </c>
    </row>
    <row r="67" spans="1:10" x14ac:dyDescent="0.25">
      <c r="A67" s="1">
        <v>45043</v>
      </c>
      <c r="B67" t="s">
        <v>78</v>
      </c>
      <c r="C67" t="s">
        <v>12</v>
      </c>
      <c r="D67">
        <v>45</v>
      </c>
      <c r="E67" t="s">
        <v>15</v>
      </c>
      <c r="F67">
        <v>1</v>
      </c>
      <c r="G67" s="2">
        <v>30</v>
      </c>
      <c r="H67" s="2">
        <v>30</v>
      </c>
      <c r="I67" s="9">
        <f>ROUNDDOWN(D67/Cálculos!$I$2,0)*Cálculos!$I$2</f>
        <v>45</v>
      </c>
      <c r="J67" t="str">
        <f xml:space="preserve"> I67 &amp; " a " &amp; I67+Cálculos!$I$2-1</f>
        <v>45 a 59</v>
      </c>
    </row>
    <row r="68" spans="1:10" x14ac:dyDescent="0.25">
      <c r="A68" s="1">
        <v>45075</v>
      </c>
      <c r="B68" t="s">
        <v>79</v>
      </c>
      <c r="C68" t="s">
        <v>12</v>
      </c>
      <c r="D68">
        <v>48</v>
      </c>
      <c r="E68" t="s">
        <v>10</v>
      </c>
      <c r="F68">
        <v>4</v>
      </c>
      <c r="G68" s="2">
        <v>300</v>
      </c>
      <c r="H68" s="2">
        <v>1200</v>
      </c>
      <c r="I68" s="9">
        <f>ROUNDDOWN(D68/Cálculos!$I$2,0)*Cálculos!$I$2</f>
        <v>45</v>
      </c>
      <c r="J68" t="str">
        <f xml:space="preserve"> I68 &amp; " a " &amp; I68+Cálculos!$I$2-1</f>
        <v>45 a 59</v>
      </c>
    </row>
    <row r="69" spans="1:10" x14ac:dyDescent="0.25">
      <c r="A69" s="1">
        <v>44967</v>
      </c>
      <c r="B69" t="s">
        <v>80</v>
      </c>
      <c r="C69" t="s">
        <v>9</v>
      </c>
      <c r="D69">
        <v>25</v>
      </c>
      <c r="E69" t="s">
        <v>15</v>
      </c>
      <c r="F69">
        <v>1</v>
      </c>
      <c r="G69" s="2">
        <v>300</v>
      </c>
      <c r="H69" s="2">
        <v>300</v>
      </c>
      <c r="I69" s="9">
        <f>ROUNDDOWN(D69/Cálculos!$I$2,0)*Cálculos!$I$2</f>
        <v>15</v>
      </c>
      <c r="J69" t="str">
        <f xml:space="preserve"> I69 &amp; " a " &amp; I69+Cálculos!$I$2-1</f>
        <v>15 a 29</v>
      </c>
    </row>
    <row r="70" spans="1:10" x14ac:dyDescent="0.25">
      <c r="A70" s="1">
        <v>45046</v>
      </c>
      <c r="B70" t="s">
        <v>81</v>
      </c>
      <c r="C70" t="s">
        <v>12</v>
      </c>
      <c r="D70">
        <v>56</v>
      </c>
      <c r="E70" t="s">
        <v>10</v>
      </c>
      <c r="F70">
        <v>3</v>
      </c>
      <c r="G70" s="2">
        <v>25</v>
      </c>
      <c r="H70" s="2">
        <v>75</v>
      </c>
      <c r="I70" s="9">
        <f>ROUNDDOWN(D70/Cálculos!$I$2,0)*Cálculos!$I$2</f>
        <v>45</v>
      </c>
      <c r="J70" t="str">
        <f xml:space="preserve"> I70 &amp; " a " &amp; I70+Cálculos!$I$2-1</f>
        <v>45 a 59</v>
      </c>
    </row>
    <row r="71" spans="1:10" x14ac:dyDescent="0.25">
      <c r="A71" s="1">
        <v>44978</v>
      </c>
      <c r="B71" t="s">
        <v>82</v>
      </c>
      <c r="C71" t="s">
        <v>12</v>
      </c>
      <c r="D71">
        <v>43</v>
      </c>
      <c r="E71" t="s">
        <v>13</v>
      </c>
      <c r="F71">
        <v>1</v>
      </c>
      <c r="G71" s="2">
        <v>300</v>
      </c>
      <c r="H71" s="2">
        <v>300</v>
      </c>
      <c r="I71" s="9">
        <f>ROUNDDOWN(D71/Cálculos!$I$2,0)*Cálculos!$I$2</f>
        <v>30</v>
      </c>
      <c r="J71" t="str">
        <f xml:space="preserve"> I71 &amp; " a " &amp; I71+Cálculos!$I$2-1</f>
        <v>30 a 44</v>
      </c>
    </row>
    <row r="72" spans="1:10" x14ac:dyDescent="0.25">
      <c r="A72" s="1">
        <v>45121</v>
      </c>
      <c r="B72" t="s">
        <v>83</v>
      </c>
      <c r="C72" t="s">
        <v>12</v>
      </c>
      <c r="D72">
        <v>51</v>
      </c>
      <c r="E72" t="s">
        <v>10</v>
      </c>
      <c r="F72">
        <v>4</v>
      </c>
      <c r="G72" s="2">
        <v>25</v>
      </c>
      <c r="H72" s="2">
        <v>100</v>
      </c>
      <c r="I72" s="9">
        <f>ROUNDDOWN(D72/Cálculos!$I$2,0)*Cálculos!$I$2</f>
        <v>45</v>
      </c>
      <c r="J72" t="str">
        <f xml:space="preserve"> I72 &amp; " a " &amp; I72+Cálculos!$I$2-1</f>
        <v>45 a 59</v>
      </c>
    </row>
    <row r="73" spans="1:10" x14ac:dyDescent="0.25">
      <c r="A73" s="1">
        <v>45069</v>
      </c>
      <c r="B73" t="s">
        <v>84</v>
      </c>
      <c r="C73" t="s">
        <v>12</v>
      </c>
      <c r="D73">
        <v>20</v>
      </c>
      <c r="E73" t="s">
        <v>15</v>
      </c>
      <c r="F73">
        <v>4</v>
      </c>
      <c r="G73" s="2">
        <v>500</v>
      </c>
      <c r="H73" s="2">
        <v>2000</v>
      </c>
      <c r="I73" s="9">
        <f>ROUNDDOWN(D73/Cálculos!$I$2,0)*Cálculos!$I$2</f>
        <v>15</v>
      </c>
      <c r="J73" t="str">
        <f xml:space="preserve"> I73 &amp; " a " &amp; I73+Cálculos!$I$2-1</f>
        <v>15 a 29</v>
      </c>
    </row>
    <row r="74" spans="1:10" x14ac:dyDescent="0.25">
      <c r="A74" s="1">
        <v>45159</v>
      </c>
      <c r="B74" t="s">
        <v>85</v>
      </c>
      <c r="C74" t="s">
        <v>9</v>
      </c>
      <c r="D74">
        <v>29</v>
      </c>
      <c r="E74" t="s">
        <v>15</v>
      </c>
      <c r="F74">
        <v>3</v>
      </c>
      <c r="G74" s="2">
        <v>30</v>
      </c>
      <c r="H74" s="2">
        <v>90</v>
      </c>
      <c r="I74" s="9">
        <f>ROUNDDOWN(D74/Cálculos!$I$2,0)*Cálculos!$I$2</f>
        <v>15</v>
      </c>
      <c r="J74" t="str">
        <f xml:space="preserve"> I74 &amp; " a " &amp; I74+Cálculos!$I$2-1</f>
        <v>15 a 29</v>
      </c>
    </row>
    <row r="75" spans="1:10" x14ac:dyDescent="0.25">
      <c r="A75" s="1">
        <v>45252</v>
      </c>
      <c r="B75" t="s">
        <v>86</v>
      </c>
      <c r="C75" t="s">
        <v>12</v>
      </c>
      <c r="D75">
        <v>18</v>
      </c>
      <c r="E75" t="s">
        <v>10</v>
      </c>
      <c r="F75">
        <v>4</v>
      </c>
      <c r="G75" s="2">
        <v>500</v>
      </c>
      <c r="H75" s="2">
        <v>2000</v>
      </c>
      <c r="I75" s="9">
        <f>ROUNDDOWN(D75/Cálculos!$I$2,0)*Cálculos!$I$2</f>
        <v>15</v>
      </c>
      <c r="J75" t="str">
        <f xml:space="preserve"> I75 &amp; " a " &amp; I75+Cálculos!$I$2-1</f>
        <v>15 a 29</v>
      </c>
    </row>
    <row r="76" spans="1:10" x14ac:dyDescent="0.25">
      <c r="A76" s="1">
        <v>45113</v>
      </c>
      <c r="B76" t="s">
        <v>87</v>
      </c>
      <c r="C76" t="s">
        <v>9</v>
      </c>
      <c r="D76">
        <v>61</v>
      </c>
      <c r="E76" t="s">
        <v>10</v>
      </c>
      <c r="F76">
        <v>4</v>
      </c>
      <c r="G76" s="2">
        <v>50</v>
      </c>
      <c r="H76" s="2">
        <v>200</v>
      </c>
      <c r="I76" s="9">
        <f>ROUNDDOWN(D76/Cálculos!$I$2,0)*Cálculos!$I$2</f>
        <v>60</v>
      </c>
      <c r="J76" t="str">
        <f xml:space="preserve"> I76 &amp; " a " &amp; I76+Cálculos!$I$2-1</f>
        <v>60 a 74</v>
      </c>
    </row>
    <row r="77" spans="1:10" x14ac:dyDescent="0.25">
      <c r="A77" s="1">
        <v>45010</v>
      </c>
      <c r="B77" t="s">
        <v>88</v>
      </c>
      <c r="C77" t="s">
        <v>12</v>
      </c>
      <c r="D77">
        <v>22</v>
      </c>
      <c r="E77" t="s">
        <v>15</v>
      </c>
      <c r="F77">
        <v>2</v>
      </c>
      <c r="G77" s="2">
        <v>50</v>
      </c>
      <c r="H77" s="2">
        <v>100</v>
      </c>
      <c r="I77" s="9">
        <f>ROUNDDOWN(D77/Cálculos!$I$2,0)*Cálculos!$I$2</f>
        <v>15</v>
      </c>
      <c r="J77" t="str">
        <f xml:space="preserve"> I77 &amp; " a " &amp; I77+Cálculos!$I$2-1</f>
        <v>15 a 29</v>
      </c>
    </row>
    <row r="78" spans="1:10" x14ac:dyDescent="0.25">
      <c r="A78" s="1">
        <v>45116</v>
      </c>
      <c r="B78" t="s">
        <v>89</v>
      </c>
      <c r="C78" t="s">
        <v>12</v>
      </c>
      <c r="D78">
        <v>47</v>
      </c>
      <c r="E78" t="s">
        <v>13</v>
      </c>
      <c r="F78">
        <v>2</v>
      </c>
      <c r="G78" s="2">
        <v>50</v>
      </c>
      <c r="H78" s="2">
        <v>100</v>
      </c>
      <c r="I78" s="9">
        <f>ROUNDDOWN(D78/Cálculos!$I$2,0)*Cálculos!$I$2</f>
        <v>45</v>
      </c>
      <c r="J78" t="str">
        <f xml:space="preserve"> I78 &amp; " a " &amp; I78+Cálculos!$I$2-1</f>
        <v>45 a 59</v>
      </c>
    </row>
    <row r="79" spans="1:10" x14ac:dyDescent="0.25">
      <c r="A79" s="1">
        <v>45108</v>
      </c>
      <c r="B79" t="s">
        <v>90</v>
      </c>
      <c r="C79" t="s">
        <v>12</v>
      </c>
      <c r="D79">
        <v>47</v>
      </c>
      <c r="E79" t="s">
        <v>13</v>
      </c>
      <c r="F79">
        <v>3</v>
      </c>
      <c r="G79" s="2">
        <v>500</v>
      </c>
      <c r="H79" s="2">
        <v>1500</v>
      </c>
      <c r="I79" s="9">
        <f>ROUNDDOWN(D79/Cálculos!$I$2,0)*Cálculos!$I$2</f>
        <v>45</v>
      </c>
      <c r="J79" t="str">
        <f xml:space="preserve"> I79 &amp; " a " &amp; I79+Cálculos!$I$2-1</f>
        <v>45 a 59</v>
      </c>
    </row>
    <row r="80" spans="1:10" x14ac:dyDescent="0.25">
      <c r="A80" s="1">
        <v>45034</v>
      </c>
      <c r="B80" t="s">
        <v>91</v>
      </c>
      <c r="C80" t="s">
        <v>9</v>
      </c>
      <c r="D80">
        <v>34</v>
      </c>
      <c r="E80" t="s">
        <v>10</v>
      </c>
      <c r="F80">
        <v>1</v>
      </c>
      <c r="G80" s="2">
        <v>300</v>
      </c>
      <c r="H80" s="2">
        <v>300</v>
      </c>
      <c r="I80" s="9">
        <f>ROUNDDOWN(D80/Cálculos!$I$2,0)*Cálculos!$I$2</f>
        <v>30</v>
      </c>
      <c r="J80" t="str">
        <f xml:space="preserve"> I80 &amp; " a " &amp; I80+Cálculos!$I$2-1</f>
        <v>30 a 44</v>
      </c>
    </row>
    <row r="81" spans="1:10" x14ac:dyDescent="0.25">
      <c r="A81" s="1">
        <v>45270</v>
      </c>
      <c r="B81" t="s">
        <v>92</v>
      </c>
      <c r="C81" t="s">
        <v>12</v>
      </c>
      <c r="D81">
        <v>64</v>
      </c>
      <c r="E81" t="s">
        <v>13</v>
      </c>
      <c r="F81">
        <v>2</v>
      </c>
      <c r="G81" s="2">
        <v>30</v>
      </c>
      <c r="H81" s="2">
        <v>60</v>
      </c>
      <c r="I81" s="9">
        <f>ROUNDDOWN(D81/Cálculos!$I$2,0)*Cálculos!$I$2</f>
        <v>60</v>
      </c>
      <c r="J81" t="str">
        <f xml:space="preserve"> I81 &amp; " a " &amp; I81+Cálculos!$I$2-1</f>
        <v>60 a 74</v>
      </c>
    </row>
    <row r="82" spans="1:10" x14ac:dyDescent="0.25">
      <c r="A82" s="1">
        <v>45063</v>
      </c>
      <c r="B82" t="s">
        <v>93</v>
      </c>
      <c r="C82" t="s">
        <v>9</v>
      </c>
      <c r="D82">
        <v>40</v>
      </c>
      <c r="E82" t="s">
        <v>15</v>
      </c>
      <c r="F82">
        <v>1</v>
      </c>
      <c r="G82" s="2">
        <v>50</v>
      </c>
      <c r="H82" s="2">
        <v>50</v>
      </c>
      <c r="I82" s="9">
        <f>ROUNDDOWN(D82/Cálculos!$I$2,0)*Cálculos!$I$2</f>
        <v>30</v>
      </c>
      <c r="J82" t="str">
        <f xml:space="preserve"> I82 &amp; " a " &amp; I82+Cálculos!$I$2-1</f>
        <v>30 a 44</v>
      </c>
    </row>
    <row r="83" spans="1:10" x14ac:dyDescent="0.25">
      <c r="A83" s="1">
        <v>45286</v>
      </c>
      <c r="B83" t="s">
        <v>94</v>
      </c>
      <c r="C83" t="s">
        <v>12</v>
      </c>
      <c r="D83">
        <v>32</v>
      </c>
      <c r="E83" t="s">
        <v>10</v>
      </c>
      <c r="F83">
        <v>4</v>
      </c>
      <c r="G83" s="2">
        <v>50</v>
      </c>
      <c r="H83" s="2">
        <v>200</v>
      </c>
      <c r="I83" s="9">
        <f>ROUNDDOWN(D83/Cálculos!$I$2,0)*Cálculos!$I$2</f>
        <v>30</v>
      </c>
      <c r="J83" t="str">
        <f xml:space="preserve"> I83 &amp; " a " &amp; I83+Cálculos!$I$2-1</f>
        <v>30 a 44</v>
      </c>
    </row>
    <row r="84" spans="1:10" x14ac:dyDescent="0.25">
      <c r="A84" s="1">
        <v>45276</v>
      </c>
      <c r="B84" t="s">
        <v>95</v>
      </c>
      <c r="C84" t="s">
        <v>9</v>
      </c>
      <c r="D84">
        <v>54</v>
      </c>
      <c r="E84" t="s">
        <v>15</v>
      </c>
      <c r="F84">
        <v>2</v>
      </c>
      <c r="G84" s="2">
        <v>50</v>
      </c>
      <c r="H84" s="2">
        <v>100</v>
      </c>
      <c r="I84" s="9">
        <f>ROUNDDOWN(D84/Cálculos!$I$2,0)*Cálculos!$I$2</f>
        <v>45</v>
      </c>
      <c r="J84" t="str">
        <f xml:space="preserve"> I84 &amp; " a " &amp; I84+Cálculos!$I$2-1</f>
        <v>45 a 59</v>
      </c>
    </row>
    <row r="85" spans="1:10" x14ac:dyDescent="0.25">
      <c r="A85" s="1">
        <v>45258</v>
      </c>
      <c r="B85" t="s">
        <v>96</v>
      </c>
      <c r="C85" t="s">
        <v>12</v>
      </c>
      <c r="D85">
        <v>38</v>
      </c>
      <c r="E85" t="s">
        <v>15</v>
      </c>
      <c r="F85">
        <v>3</v>
      </c>
      <c r="G85" s="2">
        <v>30</v>
      </c>
      <c r="H85" s="2">
        <v>90</v>
      </c>
      <c r="I85" s="9">
        <f>ROUNDDOWN(D85/Cálculos!$I$2,0)*Cálculos!$I$2</f>
        <v>30</v>
      </c>
      <c r="J85" t="str">
        <f xml:space="preserve"> I85 &amp; " a " &amp; I85+Cálculos!$I$2-1</f>
        <v>30 a 44</v>
      </c>
    </row>
    <row r="86" spans="1:10" x14ac:dyDescent="0.25">
      <c r="A86" s="1">
        <v>44963</v>
      </c>
      <c r="B86" t="s">
        <v>97</v>
      </c>
      <c r="C86" t="s">
        <v>9</v>
      </c>
      <c r="D86">
        <v>31</v>
      </c>
      <c r="E86" t="s">
        <v>13</v>
      </c>
      <c r="F86">
        <v>3</v>
      </c>
      <c r="G86" s="2">
        <v>50</v>
      </c>
      <c r="H86" s="2">
        <v>150</v>
      </c>
      <c r="I86" s="9">
        <f>ROUNDDOWN(D86/Cálculos!$I$2,0)*Cálculos!$I$2</f>
        <v>30</v>
      </c>
      <c r="J86" t="str">
        <f xml:space="preserve"> I86 &amp; " a " &amp; I86+Cálculos!$I$2-1</f>
        <v>30 a 44</v>
      </c>
    </row>
    <row r="87" spans="1:10" x14ac:dyDescent="0.25">
      <c r="A87" s="1">
        <v>45238</v>
      </c>
      <c r="B87" t="s">
        <v>98</v>
      </c>
      <c r="C87" t="s">
        <v>9</v>
      </c>
      <c r="D87">
        <v>19</v>
      </c>
      <c r="E87" t="s">
        <v>10</v>
      </c>
      <c r="F87">
        <v>3</v>
      </c>
      <c r="G87" s="2">
        <v>30</v>
      </c>
      <c r="H87" s="2">
        <v>90</v>
      </c>
      <c r="I87" s="9">
        <f>ROUNDDOWN(D87/Cálculos!$I$2,0)*Cálculos!$I$2</f>
        <v>15</v>
      </c>
      <c r="J87" t="str">
        <f xml:space="preserve"> I87 &amp; " a " &amp; I87+Cálculos!$I$2-1</f>
        <v>15 a 29</v>
      </c>
    </row>
    <row r="88" spans="1:10" x14ac:dyDescent="0.25">
      <c r="A88" s="1">
        <v>45252</v>
      </c>
      <c r="B88" t="s">
        <v>99</v>
      </c>
      <c r="C88" t="s">
        <v>12</v>
      </c>
      <c r="D88">
        <v>28</v>
      </c>
      <c r="E88" t="s">
        <v>10</v>
      </c>
      <c r="F88">
        <v>2</v>
      </c>
      <c r="G88" s="2">
        <v>50</v>
      </c>
      <c r="H88" s="2">
        <v>100</v>
      </c>
      <c r="I88" s="9">
        <f>ROUNDDOWN(D88/Cálculos!$I$2,0)*Cálculos!$I$2</f>
        <v>15</v>
      </c>
      <c r="J88" t="str">
        <f xml:space="preserve"> I88 &amp; " a " &amp; I88+Cálculos!$I$2-1</f>
        <v>15 a 29</v>
      </c>
    </row>
    <row r="89" spans="1:10" x14ac:dyDescent="0.25">
      <c r="A89" s="1">
        <v>45014</v>
      </c>
      <c r="B89" t="s">
        <v>100</v>
      </c>
      <c r="C89" t="s">
        <v>9</v>
      </c>
      <c r="D89">
        <v>56</v>
      </c>
      <c r="E89" t="s">
        <v>13</v>
      </c>
      <c r="F89">
        <v>1</v>
      </c>
      <c r="G89" s="2">
        <v>500</v>
      </c>
      <c r="H89" s="2">
        <v>500</v>
      </c>
      <c r="I89" s="9">
        <f>ROUNDDOWN(D89/Cálculos!$I$2,0)*Cálculos!$I$2</f>
        <v>45</v>
      </c>
      <c r="J89" t="str">
        <f xml:space="preserve"> I89 &amp; " a " &amp; I89+Cálculos!$I$2-1</f>
        <v>45 a 59</v>
      </c>
    </row>
    <row r="90" spans="1:10" x14ac:dyDescent="0.25">
      <c r="A90" s="1">
        <v>45200</v>
      </c>
      <c r="B90" t="s">
        <v>101</v>
      </c>
      <c r="C90" t="s">
        <v>12</v>
      </c>
      <c r="D90">
        <v>55</v>
      </c>
      <c r="E90" t="s">
        <v>15</v>
      </c>
      <c r="F90">
        <v>4</v>
      </c>
      <c r="G90" s="2">
        <v>500</v>
      </c>
      <c r="H90" s="2">
        <v>2000</v>
      </c>
      <c r="I90" s="9">
        <f>ROUNDDOWN(D90/Cálculos!$I$2,0)*Cálculos!$I$2</f>
        <v>45</v>
      </c>
      <c r="J90" t="str">
        <f xml:space="preserve"> I90 &amp; " a " &amp; I90+Cálculos!$I$2-1</f>
        <v>45 a 59</v>
      </c>
    </row>
    <row r="91" spans="1:10" x14ac:dyDescent="0.25">
      <c r="A91" s="1">
        <v>45052</v>
      </c>
      <c r="B91" t="s">
        <v>102</v>
      </c>
      <c r="C91" t="s">
        <v>12</v>
      </c>
      <c r="D91">
        <v>51</v>
      </c>
      <c r="E91" t="s">
        <v>15</v>
      </c>
      <c r="F91">
        <v>1</v>
      </c>
      <c r="G91" s="2">
        <v>30</v>
      </c>
      <c r="H91" s="2">
        <v>30</v>
      </c>
      <c r="I91" s="9">
        <f>ROUNDDOWN(D91/Cálculos!$I$2,0)*Cálculos!$I$2</f>
        <v>45</v>
      </c>
      <c r="J91" t="str">
        <f xml:space="preserve"> I91 &amp; " a " &amp; I91+Cálculos!$I$2-1</f>
        <v>45 a 59</v>
      </c>
    </row>
    <row r="92" spans="1:10" x14ac:dyDescent="0.25">
      <c r="A92" s="1">
        <v>45010</v>
      </c>
      <c r="B92" t="s">
        <v>103</v>
      </c>
      <c r="C92" t="s">
        <v>12</v>
      </c>
      <c r="D92">
        <v>55</v>
      </c>
      <c r="E92" t="s">
        <v>15</v>
      </c>
      <c r="F92">
        <v>1</v>
      </c>
      <c r="G92" s="2">
        <v>500</v>
      </c>
      <c r="H92" s="2">
        <v>500</v>
      </c>
      <c r="I92" s="9">
        <f>ROUNDDOWN(D92/Cálculos!$I$2,0)*Cálculos!$I$2</f>
        <v>45</v>
      </c>
      <c r="J92" t="str">
        <f xml:space="preserve"> I92 &amp; " a " &amp; I92+Cálculos!$I$2-1</f>
        <v>45 a 59</v>
      </c>
    </row>
    <row r="93" spans="1:10" x14ac:dyDescent="0.25">
      <c r="A93" s="1">
        <v>45163</v>
      </c>
      <c r="B93" t="s">
        <v>104</v>
      </c>
      <c r="C93" t="s">
        <v>12</v>
      </c>
      <c r="D93">
        <v>51</v>
      </c>
      <c r="E93" t="s">
        <v>15</v>
      </c>
      <c r="F93">
        <v>4</v>
      </c>
      <c r="G93" s="2">
        <v>30</v>
      </c>
      <c r="H93" s="2">
        <v>120</v>
      </c>
      <c r="I93" s="9">
        <f>ROUNDDOWN(D93/Cálculos!$I$2,0)*Cálculos!$I$2</f>
        <v>45</v>
      </c>
      <c r="J93" t="str">
        <f xml:space="preserve"> I93 &amp; " a " &amp; I93+Cálculos!$I$2-1</f>
        <v>45 a 59</v>
      </c>
    </row>
    <row r="94" spans="1:10" x14ac:dyDescent="0.25">
      <c r="A94" s="1">
        <v>45121</v>
      </c>
      <c r="B94" t="s">
        <v>105</v>
      </c>
      <c r="C94" t="s">
        <v>12</v>
      </c>
      <c r="D94">
        <v>35</v>
      </c>
      <c r="E94" t="s">
        <v>10</v>
      </c>
      <c r="F94">
        <v>4</v>
      </c>
      <c r="G94" s="2">
        <v>500</v>
      </c>
      <c r="H94" s="2">
        <v>2000</v>
      </c>
      <c r="I94" s="9">
        <f>ROUNDDOWN(D94/Cálculos!$I$2,0)*Cálculos!$I$2</f>
        <v>30</v>
      </c>
      <c r="J94" t="str">
        <f xml:space="preserve"> I94 &amp; " a " &amp; I94+Cálculos!$I$2-1</f>
        <v>30 a 44</v>
      </c>
    </row>
    <row r="95" spans="1:10" x14ac:dyDescent="0.25">
      <c r="A95" s="1">
        <v>45065</v>
      </c>
      <c r="B95" t="s">
        <v>106</v>
      </c>
      <c r="C95" t="s">
        <v>12</v>
      </c>
      <c r="D95">
        <v>47</v>
      </c>
      <c r="E95" t="s">
        <v>10</v>
      </c>
      <c r="F95">
        <v>2</v>
      </c>
      <c r="G95" s="2">
        <v>500</v>
      </c>
      <c r="H95" s="2">
        <v>1000</v>
      </c>
      <c r="I95" s="9">
        <f>ROUNDDOWN(D95/Cálculos!$I$2,0)*Cálculos!$I$2</f>
        <v>45</v>
      </c>
      <c r="J95" t="str">
        <f xml:space="preserve"> I95 &amp; " a " &amp; I95+Cálculos!$I$2-1</f>
        <v>45 a 59</v>
      </c>
    </row>
    <row r="96" spans="1:10" x14ac:dyDescent="0.25">
      <c r="A96" s="1">
        <v>45254</v>
      </c>
      <c r="B96" t="s">
        <v>107</v>
      </c>
      <c r="C96" t="s">
        <v>12</v>
      </c>
      <c r="D96">
        <v>32</v>
      </c>
      <c r="E96" t="s">
        <v>13</v>
      </c>
      <c r="F96">
        <v>2</v>
      </c>
      <c r="G96" s="2">
        <v>30</v>
      </c>
      <c r="H96" s="2">
        <v>60</v>
      </c>
      <c r="I96" s="9">
        <f>ROUNDDOWN(D96/Cálculos!$I$2,0)*Cálculos!$I$2</f>
        <v>30</v>
      </c>
      <c r="J96" t="str">
        <f xml:space="preserve"> I96 &amp; " a " &amp; I96+Cálculos!$I$2-1</f>
        <v>30 a 44</v>
      </c>
    </row>
    <row r="97" spans="1:10" x14ac:dyDescent="0.25">
      <c r="A97" s="1">
        <v>45279</v>
      </c>
      <c r="B97" t="s">
        <v>108</v>
      </c>
      <c r="C97" t="s">
        <v>12</v>
      </c>
      <c r="D97">
        <v>44</v>
      </c>
      <c r="E97" t="s">
        <v>13</v>
      </c>
      <c r="F97">
        <v>2</v>
      </c>
      <c r="G97" s="2">
        <v>300</v>
      </c>
      <c r="H97" s="2">
        <v>600</v>
      </c>
      <c r="I97" s="9">
        <f>ROUNDDOWN(D97/Cálculos!$I$2,0)*Cálculos!$I$2</f>
        <v>30</v>
      </c>
      <c r="J97" t="str">
        <f xml:space="preserve"> I97 &amp; " a " &amp; I97+Cálculos!$I$2-1</f>
        <v>30 a 44</v>
      </c>
    </row>
    <row r="98" spans="1:10" x14ac:dyDescent="0.25">
      <c r="A98" s="1">
        <v>45212</v>
      </c>
      <c r="B98" t="s">
        <v>109</v>
      </c>
      <c r="C98" t="s">
        <v>12</v>
      </c>
      <c r="D98">
        <v>51</v>
      </c>
      <c r="E98" t="s">
        <v>10</v>
      </c>
      <c r="F98">
        <v>2</v>
      </c>
      <c r="G98" s="2">
        <v>500</v>
      </c>
      <c r="H98" s="2">
        <v>1000</v>
      </c>
      <c r="I98" s="9">
        <f>ROUNDDOWN(D98/Cálculos!$I$2,0)*Cálculos!$I$2</f>
        <v>45</v>
      </c>
      <c r="J98" t="str">
        <f xml:space="preserve"> I98 &amp; " a " &amp; I98+Cálculos!$I$2-1</f>
        <v>45 a 59</v>
      </c>
    </row>
    <row r="99" spans="1:10" x14ac:dyDescent="0.25">
      <c r="A99" s="1">
        <v>45039</v>
      </c>
      <c r="B99" t="s">
        <v>110</v>
      </c>
      <c r="C99" t="s">
        <v>12</v>
      </c>
      <c r="D99">
        <v>55</v>
      </c>
      <c r="E99" t="s">
        <v>10</v>
      </c>
      <c r="F99">
        <v>2</v>
      </c>
      <c r="G99" s="2">
        <v>50</v>
      </c>
      <c r="H99" s="2">
        <v>100</v>
      </c>
      <c r="I99" s="9">
        <f>ROUNDDOWN(D99/Cálculos!$I$2,0)*Cálculos!$I$2</f>
        <v>45</v>
      </c>
      <c r="J99" t="str">
        <f xml:space="preserve"> I99 &amp; " a " &amp; I99+Cálculos!$I$2-1</f>
        <v>45 a 59</v>
      </c>
    </row>
    <row r="100" spans="1:10" x14ac:dyDescent="0.25">
      <c r="A100" s="1">
        <v>45277</v>
      </c>
      <c r="B100" t="s">
        <v>111</v>
      </c>
      <c r="C100" t="s">
        <v>12</v>
      </c>
      <c r="D100">
        <v>50</v>
      </c>
      <c r="E100" t="s">
        <v>15</v>
      </c>
      <c r="F100">
        <v>4</v>
      </c>
      <c r="G100" s="2">
        <v>300</v>
      </c>
      <c r="H100" s="2">
        <v>1200</v>
      </c>
      <c r="I100" s="9">
        <f>ROUNDDOWN(D100/Cálculos!$I$2,0)*Cálculos!$I$2</f>
        <v>45</v>
      </c>
      <c r="J100" t="str">
        <f xml:space="preserve"> I100 &amp; " a " &amp; I100+Cálculos!$I$2-1</f>
        <v>45 a 59</v>
      </c>
    </row>
    <row r="101" spans="1:10" x14ac:dyDescent="0.25">
      <c r="A101" s="1">
        <v>45093</v>
      </c>
      <c r="B101" t="s">
        <v>112</v>
      </c>
      <c r="C101" t="s">
        <v>9</v>
      </c>
      <c r="D101">
        <v>41</v>
      </c>
      <c r="E101" t="s">
        <v>15</v>
      </c>
      <c r="F101">
        <v>1</v>
      </c>
      <c r="G101" s="2">
        <v>30</v>
      </c>
      <c r="H101" s="2">
        <v>30</v>
      </c>
      <c r="I101" s="9">
        <f>ROUNDDOWN(D101/Cálculos!$I$2,0)*Cálculos!$I$2</f>
        <v>30</v>
      </c>
      <c r="J101" t="str">
        <f xml:space="preserve"> I101 &amp; " a " &amp; I101+Cálculos!$I$2-1</f>
        <v>30 a 44</v>
      </c>
    </row>
    <row r="102" spans="1:10" x14ac:dyDescent="0.25">
      <c r="A102" s="1">
        <v>44955</v>
      </c>
      <c r="B102" t="s">
        <v>113</v>
      </c>
      <c r="C102" t="s">
        <v>9</v>
      </c>
      <c r="D102">
        <v>32</v>
      </c>
      <c r="E102" t="s">
        <v>13</v>
      </c>
      <c r="F102">
        <v>2</v>
      </c>
      <c r="G102" s="2">
        <v>300</v>
      </c>
      <c r="H102" s="2">
        <v>600</v>
      </c>
      <c r="I102" s="9">
        <f>ROUNDDOWN(D102/Cálculos!$I$2,0)*Cálculos!$I$2</f>
        <v>30</v>
      </c>
      <c r="J102" t="str">
        <f xml:space="preserve"> I102 &amp; " a " &amp; I102+Cálculos!$I$2-1</f>
        <v>30 a 44</v>
      </c>
    </row>
    <row r="103" spans="1:10" x14ac:dyDescent="0.25">
      <c r="A103" s="1">
        <v>45044</v>
      </c>
      <c r="B103" t="s">
        <v>114</v>
      </c>
      <c r="C103" t="s">
        <v>12</v>
      </c>
      <c r="D103">
        <v>47</v>
      </c>
      <c r="E103" t="s">
        <v>10</v>
      </c>
      <c r="F103">
        <v>2</v>
      </c>
      <c r="G103" s="2">
        <v>25</v>
      </c>
      <c r="H103" s="2">
        <v>50</v>
      </c>
      <c r="I103" s="9">
        <f>ROUNDDOWN(D103/Cálculos!$I$2,0)*Cálculos!$I$2</f>
        <v>45</v>
      </c>
      <c r="J103" t="str">
        <f xml:space="preserve"> I103 &amp; " a " &amp; I103+Cálculos!$I$2-1</f>
        <v>45 a 59</v>
      </c>
    </row>
    <row r="104" spans="1:10" x14ac:dyDescent="0.25">
      <c r="A104" s="1">
        <v>44943</v>
      </c>
      <c r="B104" t="s">
        <v>115</v>
      </c>
      <c r="C104" t="s">
        <v>12</v>
      </c>
      <c r="D104">
        <v>59</v>
      </c>
      <c r="E104" t="s">
        <v>13</v>
      </c>
      <c r="F104">
        <v>1</v>
      </c>
      <c r="G104" s="2">
        <v>25</v>
      </c>
      <c r="H104" s="2">
        <v>25</v>
      </c>
      <c r="I104" s="9">
        <f>ROUNDDOWN(D104/Cálculos!$I$2,0)*Cálculos!$I$2</f>
        <v>45</v>
      </c>
      <c r="J104" t="str">
        <f xml:space="preserve"> I104 &amp; " a " &amp; I104+Cálculos!$I$2-1</f>
        <v>45 a 59</v>
      </c>
    </row>
    <row r="105" spans="1:10" x14ac:dyDescent="0.25">
      <c r="A105" s="1">
        <v>45088</v>
      </c>
      <c r="B105" t="s">
        <v>116</v>
      </c>
      <c r="C105" t="s">
        <v>12</v>
      </c>
      <c r="D105">
        <v>34</v>
      </c>
      <c r="E105" t="s">
        <v>10</v>
      </c>
      <c r="F105">
        <v>2</v>
      </c>
      <c r="G105" s="2">
        <v>500</v>
      </c>
      <c r="H105" s="2">
        <v>1000</v>
      </c>
      <c r="I105" s="9">
        <f>ROUNDDOWN(D105/Cálculos!$I$2,0)*Cálculos!$I$2</f>
        <v>30</v>
      </c>
      <c r="J105" t="str">
        <f xml:space="preserve"> I105 &amp; " a " &amp; I105+Cálculos!$I$2-1</f>
        <v>30 a 44</v>
      </c>
    </row>
    <row r="106" spans="1:10" x14ac:dyDescent="0.25">
      <c r="A106" s="1">
        <v>45132</v>
      </c>
      <c r="B106" t="s">
        <v>117</v>
      </c>
      <c r="C106" t="s">
        <v>12</v>
      </c>
      <c r="D106">
        <v>22</v>
      </c>
      <c r="E106" t="s">
        <v>15</v>
      </c>
      <c r="F106">
        <v>1</v>
      </c>
      <c r="G106" s="2">
        <v>500</v>
      </c>
      <c r="H106" s="2">
        <v>500</v>
      </c>
      <c r="I106" s="9">
        <f>ROUNDDOWN(D106/Cálculos!$I$2,0)*Cálculos!$I$2</f>
        <v>15</v>
      </c>
      <c r="J106" t="str">
        <f xml:space="preserve"> I106 &amp; " a " &amp; I106+Cálculos!$I$2-1</f>
        <v>15 a 29</v>
      </c>
    </row>
    <row r="107" spans="1:10" x14ac:dyDescent="0.25">
      <c r="A107" s="1">
        <v>45064</v>
      </c>
      <c r="B107" t="s">
        <v>118</v>
      </c>
      <c r="C107" t="s">
        <v>12</v>
      </c>
      <c r="D107">
        <v>46</v>
      </c>
      <c r="E107" t="s">
        <v>13</v>
      </c>
      <c r="F107">
        <v>1</v>
      </c>
      <c r="G107" s="2">
        <v>50</v>
      </c>
      <c r="H107" s="2">
        <v>50</v>
      </c>
      <c r="I107" s="9">
        <f>ROUNDDOWN(D107/Cálculos!$I$2,0)*Cálculos!$I$2</f>
        <v>45</v>
      </c>
      <c r="J107" t="str">
        <f xml:space="preserve"> I107 &amp; " a " &amp; I107+Cálculos!$I$2-1</f>
        <v>45 a 59</v>
      </c>
    </row>
    <row r="108" spans="1:10" x14ac:dyDescent="0.25">
      <c r="A108" s="1">
        <v>44960</v>
      </c>
      <c r="B108" t="s">
        <v>119</v>
      </c>
      <c r="C108" t="s">
        <v>12</v>
      </c>
      <c r="D108">
        <v>21</v>
      </c>
      <c r="E108" t="s">
        <v>13</v>
      </c>
      <c r="F108">
        <v>4</v>
      </c>
      <c r="G108" s="2">
        <v>300</v>
      </c>
      <c r="H108" s="2">
        <v>1200</v>
      </c>
      <c r="I108" s="9">
        <f>ROUNDDOWN(D108/Cálculos!$I$2,0)*Cálculos!$I$2</f>
        <v>15</v>
      </c>
      <c r="J108" t="str">
        <f xml:space="preserve"> I108 &amp; " a " &amp; I108+Cálculos!$I$2-1</f>
        <v>15 a 29</v>
      </c>
    </row>
    <row r="109" spans="1:10" x14ac:dyDescent="0.25">
      <c r="A109" s="1">
        <v>45035</v>
      </c>
      <c r="B109" t="s">
        <v>120</v>
      </c>
      <c r="C109" t="s">
        <v>12</v>
      </c>
      <c r="D109">
        <v>27</v>
      </c>
      <c r="E109" t="s">
        <v>10</v>
      </c>
      <c r="F109">
        <v>3</v>
      </c>
      <c r="G109" s="2">
        <v>25</v>
      </c>
      <c r="H109" s="2">
        <v>75</v>
      </c>
      <c r="I109" s="9">
        <f>ROUNDDOWN(D109/Cálculos!$I$2,0)*Cálculos!$I$2</f>
        <v>15</v>
      </c>
      <c r="J109" t="str">
        <f xml:space="preserve"> I109 &amp; " a " &amp; I109+Cálculos!$I$2-1</f>
        <v>15 a 29</v>
      </c>
    </row>
    <row r="110" spans="1:10" x14ac:dyDescent="0.25">
      <c r="A110" s="1">
        <v>45217</v>
      </c>
      <c r="B110" t="s">
        <v>121</v>
      </c>
      <c r="C110" t="s">
        <v>12</v>
      </c>
      <c r="D110">
        <v>34</v>
      </c>
      <c r="E110" t="s">
        <v>15</v>
      </c>
      <c r="F110">
        <v>4</v>
      </c>
      <c r="G110" s="2">
        <v>500</v>
      </c>
      <c r="H110" s="2">
        <v>2000</v>
      </c>
      <c r="I110" s="9">
        <f>ROUNDDOWN(D110/Cálculos!$I$2,0)*Cálculos!$I$2</f>
        <v>30</v>
      </c>
      <c r="J110" t="str">
        <f xml:space="preserve"> I110 &amp; " a " &amp; I110+Cálculos!$I$2-1</f>
        <v>30 a 44</v>
      </c>
    </row>
    <row r="111" spans="1:10" x14ac:dyDescent="0.25">
      <c r="A111" s="1">
        <v>45088</v>
      </c>
      <c r="B111" t="s">
        <v>122</v>
      </c>
      <c r="C111" t="s">
        <v>9</v>
      </c>
      <c r="D111">
        <v>27</v>
      </c>
      <c r="E111" t="s">
        <v>13</v>
      </c>
      <c r="F111">
        <v>3</v>
      </c>
      <c r="G111" s="2">
        <v>300</v>
      </c>
      <c r="H111" s="2">
        <v>900</v>
      </c>
      <c r="I111" s="9">
        <f>ROUNDDOWN(D111/Cálculos!$I$2,0)*Cálculos!$I$2</f>
        <v>15</v>
      </c>
      <c r="J111" t="str">
        <f xml:space="preserve"> I111 &amp; " a " &amp; I111+Cálculos!$I$2-1</f>
        <v>15 a 29</v>
      </c>
    </row>
    <row r="112" spans="1:10" x14ac:dyDescent="0.25">
      <c r="A112" s="1">
        <v>45035</v>
      </c>
      <c r="B112" t="s">
        <v>123</v>
      </c>
      <c r="C112" t="s">
        <v>12</v>
      </c>
      <c r="D112">
        <v>34</v>
      </c>
      <c r="E112" t="s">
        <v>15</v>
      </c>
      <c r="F112">
        <v>3</v>
      </c>
      <c r="G112" s="2">
        <v>500</v>
      </c>
      <c r="H112" s="2">
        <v>1500</v>
      </c>
      <c r="I112" s="9">
        <f>ROUNDDOWN(D112/Cálculos!$I$2,0)*Cálculos!$I$2</f>
        <v>30</v>
      </c>
      <c r="J112" t="str">
        <f xml:space="preserve"> I112 &amp; " a " &amp; I112+Cálculos!$I$2-1</f>
        <v>30 a 44</v>
      </c>
    </row>
    <row r="113" spans="1:10" x14ac:dyDescent="0.25">
      <c r="A113" s="1">
        <v>45262</v>
      </c>
      <c r="B113" t="s">
        <v>124</v>
      </c>
      <c r="C113" t="s">
        <v>9</v>
      </c>
      <c r="D113">
        <v>37</v>
      </c>
      <c r="E113" t="s">
        <v>13</v>
      </c>
      <c r="F113">
        <v>3</v>
      </c>
      <c r="G113" s="2">
        <v>500</v>
      </c>
      <c r="H113" s="2">
        <v>1500</v>
      </c>
      <c r="I113" s="9">
        <f>ROUNDDOWN(D113/Cálculos!$I$2,0)*Cálculos!$I$2</f>
        <v>30</v>
      </c>
      <c r="J113" t="str">
        <f xml:space="preserve"> I113 &amp; " a " &amp; I113+Cálculos!$I$2-1</f>
        <v>30 a 44</v>
      </c>
    </row>
    <row r="114" spans="1:10" x14ac:dyDescent="0.25">
      <c r="A114" s="1">
        <v>45182</v>
      </c>
      <c r="B114" t="s">
        <v>125</v>
      </c>
      <c r="C114" t="s">
        <v>12</v>
      </c>
      <c r="D114">
        <v>41</v>
      </c>
      <c r="E114" t="s">
        <v>15</v>
      </c>
      <c r="F114">
        <v>2</v>
      </c>
      <c r="G114" s="2">
        <v>25</v>
      </c>
      <c r="H114" s="2">
        <v>50</v>
      </c>
      <c r="I114" s="9">
        <f>ROUNDDOWN(D114/Cálculos!$I$2,0)*Cálculos!$I$2</f>
        <v>30</v>
      </c>
      <c r="J114" t="str">
        <f xml:space="preserve"> I114 &amp; " a " &amp; I114+Cálculos!$I$2-1</f>
        <v>30 a 44</v>
      </c>
    </row>
    <row r="115" spans="1:10" x14ac:dyDescent="0.25">
      <c r="A115" s="1">
        <v>45129</v>
      </c>
      <c r="B115" t="s">
        <v>126</v>
      </c>
      <c r="C115" t="s">
        <v>12</v>
      </c>
      <c r="D115">
        <v>22</v>
      </c>
      <c r="E115" t="s">
        <v>10</v>
      </c>
      <c r="F115">
        <v>4</v>
      </c>
      <c r="G115" s="2">
        <v>25</v>
      </c>
      <c r="H115" s="2">
        <v>100</v>
      </c>
      <c r="I115" s="9">
        <f>ROUNDDOWN(D115/Cálculos!$I$2,0)*Cálculos!$I$2</f>
        <v>15</v>
      </c>
      <c r="J115" t="str">
        <f xml:space="preserve"> I115 &amp; " a " &amp; I115+Cálculos!$I$2-1</f>
        <v>15 a 29</v>
      </c>
    </row>
    <row r="116" spans="1:10" x14ac:dyDescent="0.25">
      <c r="A116" s="1">
        <v>45256</v>
      </c>
      <c r="B116" t="s">
        <v>127</v>
      </c>
      <c r="C116" t="s">
        <v>9</v>
      </c>
      <c r="D116">
        <v>51</v>
      </c>
      <c r="E116" t="s">
        <v>13</v>
      </c>
      <c r="F116">
        <v>3</v>
      </c>
      <c r="G116" s="2">
        <v>500</v>
      </c>
      <c r="H116" s="2">
        <v>1500</v>
      </c>
      <c r="I116" s="9">
        <f>ROUNDDOWN(D116/Cálculos!$I$2,0)*Cálculos!$I$2</f>
        <v>45</v>
      </c>
      <c r="J116" t="str">
        <f xml:space="preserve"> I116 &amp; " a " &amp; I116+Cálculos!$I$2-1</f>
        <v>45 a 59</v>
      </c>
    </row>
    <row r="117" spans="1:10" x14ac:dyDescent="0.25">
      <c r="A117" s="1">
        <v>45161</v>
      </c>
      <c r="B117" t="s">
        <v>128</v>
      </c>
      <c r="C117" t="s">
        <v>12</v>
      </c>
      <c r="D117">
        <v>23</v>
      </c>
      <c r="E117" t="s">
        <v>13</v>
      </c>
      <c r="F117">
        <v>1</v>
      </c>
      <c r="G117" s="2">
        <v>30</v>
      </c>
      <c r="H117" s="2">
        <v>30</v>
      </c>
      <c r="I117" s="9">
        <f>ROUNDDOWN(D117/Cálculos!$I$2,0)*Cálculos!$I$2</f>
        <v>15</v>
      </c>
      <c r="J117" t="str">
        <f xml:space="preserve"> I117 &amp; " a " &amp; I117+Cálculos!$I$2-1</f>
        <v>15 a 29</v>
      </c>
    </row>
    <row r="118" spans="1:10" x14ac:dyDescent="0.25">
      <c r="A118" s="1">
        <v>45000</v>
      </c>
      <c r="B118" t="s">
        <v>129</v>
      </c>
      <c r="C118" t="s">
        <v>9</v>
      </c>
      <c r="D118">
        <v>19</v>
      </c>
      <c r="E118" t="s">
        <v>15</v>
      </c>
      <c r="F118">
        <v>2</v>
      </c>
      <c r="G118" s="2">
        <v>500</v>
      </c>
      <c r="H118" s="2">
        <v>1000</v>
      </c>
      <c r="I118" s="9">
        <f>ROUNDDOWN(D118/Cálculos!$I$2,0)*Cálculos!$I$2</f>
        <v>15</v>
      </c>
      <c r="J118" t="str">
        <f xml:space="preserve"> I118 &amp; " a " &amp; I118+Cálculos!$I$2-1</f>
        <v>15 a 29</v>
      </c>
    </row>
    <row r="119" spans="1:10" x14ac:dyDescent="0.25">
      <c r="A119" s="1">
        <v>45062</v>
      </c>
      <c r="B119" t="s">
        <v>130</v>
      </c>
      <c r="C119" t="s">
        <v>12</v>
      </c>
      <c r="D119">
        <v>30</v>
      </c>
      <c r="E119" t="s">
        <v>15</v>
      </c>
      <c r="F119">
        <v>4</v>
      </c>
      <c r="G119" s="2">
        <v>500</v>
      </c>
      <c r="H119" s="2">
        <v>2000</v>
      </c>
      <c r="I119" s="9">
        <f>ROUNDDOWN(D119/Cálculos!$I$2,0)*Cálculos!$I$2</f>
        <v>30</v>
      </c>
      <c r="J119" t="str">
        <f xml:space="preserve"> I119 &amp; " a " &amp; I119+Cálculos!$I$2-1</f>
        <v>30 a 44</v>
      </c>
    </row>
    <row r="120" spans="1:10" x14ac:dyDescent="0.25">
      <c r="A120" s="1">
        <v>44998</v>
      </c>
      <c r="B120" t="s">
        <v>131</v>
      </c>
      <c r="C120" t="s">
        <v>12</v>
      </c>
      <c r="D120">
        <v>60</v>
      </c>
      <c r="E120" t="s">
        <v>13</v>
      </c>
      <c r="F120">
        <v>3</v>
      </c>
      <c r="G120" s="2">
        <v>50</v>
      </c>
      <c r="H120" s="2">
        <v>150</v>
      </c>
      <c r="I120" s="9">
        <f>ROUNDDOWN(D120/Cálculos!$I$2,0)*Cálculos!$I$2</f>
        <v>60</v>
      </c>
      <c r="J120" t="str">
        <f xml:space="preserve"> I120 &amp; " a " &amp; I120+Cálculos!$I$2-1</f>
        <v>60 a 74</v>
      </c>
    </row>
    <row r="121" spans="1:10" x14ac:dyDescent="0.25">
      <c r="A121" s="1">
        <v>45053</v>
      </c>
      <c r="B121" t="s">
        <v>132</v>
      </c>
      <c r="C121" t="s">
        <v>9</v>
      </c>
      <c r="D121">
        <v>60</v>
      </c>
      <c r="E121" t="s">
        <v>10</v>
      </c>
      <c r="F121">
        <v>1</v>
      </c>
      <c r="G121" s="2">
        <v>50</v>
      </c>
      <c r="H121" s="2">
        <v>50</v>
      </c>
      <c r="I121" s="9">
        <f>ROUNDDOWN(D121/Cálculos!$I$2,0)*Cálculos!$I$2</f>
        <v>60</v>
      </c>
      <c r="J121" t="str">
        <f xml:space="preserve"> I121 &amp; " a " &amp; I121+Cálculos!$I$2-1</f>
        <v>60 a 74</v>
      </c>
    </row>
    <row r="122" spans="1:10" x14ac:dyDescent="0.25">
      <c r="A122" s="1">
        <v>45214</v>
      </c>
      <c r="B122" t="s">
        <v>133</v>
      </c>
      <c r="C122" t="s">
        <v>12</v>
      </c>
      <c r="D122">
        <v>28</v>
      </c>
      <c r="E122" t="s">
        <v>15</v>
      </c>
      <c r="F122">
        <v>4</v>
      </c>
      <c r="G122" s="2">
        <v>50</v>
      </c>
      <c r="H122" s="2">
        <v>200</v>
      </c>
      <c r="I122" s="9">
        <f>ROUNDDOWN(D122/Cálculos!$I$2,0)*Cálculos!$I$2</f>
        <v>15</v>
      </c>
      <c r="J122" t="str">
        <f xml:space="preserve"> I122 &amp; " a " &amp; I122+Cálculos!$I$2-1</f>
        <v>15 a 29</v>
      </c>
    </row>
    <row r="123" spans="1:10" x14ac:dyDescent="0.25">
      <c r="A123" s="1">
        <v>45202</v>
      </c>
      <c r="B123" t="s">
        <v>134</v>
      </c>
      <c r="C123" t="s">
        <v>9</v>
      </c>
      <c r="D123">
        <v>64</v>
      </c>
      <c r="E123" t="s">
        <v>15</v>
      </c>
      <c r="F123">
        <v>4</v>
      </c>
      <c r="G123" s="2">
        <v>30</v>
      </c>
      <c r="H123" s="2">
        <v>120</v>
      </c>
      <c r="I123" s="9">
        <f>ROUNDDOWN(D123/Cálculos!$I$2,0)*Cálculos!$I$2</f>
        <v>60</v>
      </c>
      <c r="J123" t="str">
        <f xml:space="preserve"> I123 &amp; " a " &amp; I123+Cálculos!$I$2-1</f>
        <v>60 a 74</v>
      </c>
    </row>
    <row r="124" spans="1:10" x14ac:dyDescent="0.25">
      <c r="A124" s="1">
        <v>45061</v>
      </c>
      <c r="B124" t="s">
        <v>135</v>
      </c>
      <c r="C124" t="s">
        <v>12</v>
      </c>
      <c r="D124">
        <v>40</v>
      </c>
      <c r="E124" t="s">
        <v>15</v>
      </c>
      <c r="F124">
        <v>2</v>
      </c>
      <c r="G124" s="2">
        <v>30</v>
      </c>
      <c r="H124" s="2">
        <v>60</v>
      </c>
      <c r="I124" s="9">
        <f>ROUNDDOWN(D124/Cálculos!$I$2,0)*Cálculos!$I$2</f>
        <v>30</v>
      </c>
      <c r="J124" t="str">
        <f xml:space="preserve"> I124 &amp; " a " &amp; I124+Cálculos!$I$2-1</f>
        <v>30 a 44</v>
      </c>
    </row>
    <row r="125" spans="1:10" x14ac:dyDescent="0.25">
      <c r="A125" s="1">
        <v>45226</v>
      </c>
      <c r="B125" t="s">
        <v>136</v>
      </c>
      <c r="C125" t="s">
        <v>9</v>
      </c>
      <c r="D125">
        <v>33</v>
      </c>
      <c r="E125" t="s">
        <v>13</v>
      </c>
      <c r="F125">
        <v>4</v>
      </c>
      <c r="G125" s="2">
        <v>500</v>
      </c>
      <c r="H125" s="2">
        <v>2000</v>
      </c>
      <c r="I125" s="9">
        <f>ROUNDDOWN(D125/Cálculos!$I$2,0)*Cálculos!$I$2</f>
        <v>30</v>
      </c>
      <c r="J125" t="str">
        <f xml:space="preserve"> I125 &amp; " a " &amp; I125+Cálculos!$I$2-1</f>
        <v>30 a 44</v>
      </c>
    </row>
    <row r="126" spans="1:10" x14ac:dyDescent="0.25">
      <c r="A126" s="1">
        <v>45146</v>
      </c>
      <c r="B126" t="s">
        <v>137</v>
      </c>
      <c r="C126" t="s">
        <v>9</v>
      </c>
      <c r="D126">
        <v>48</v>
      </c>
      <c r="E126" t="s">
        <v>13</v>
      </c>
      <c r="F126">
        <v>2</v>
      </c>
      <c r="G126" s="2">
        <v>50</v>
      </c>
      <c r="H126" s="2">
        <v>100</v>
      </c>
      <c r="I126" s="9">
        <f>ROUNDDOWN(D126/Cálculos!$I$2,0)*Cálculos!$I$2</f>
        <v>45</v>
      </c>
      <c r="J126" t="str">
        <f xml:space="preserve"> I126 &amp; " a " &amp; I126+Cálculos!$I$2-1</f>
        <v>45 a 59</v>
      </c>
    </row>
    <row r="127" spans="1:10" x14ac:dyDescent="0.25">
      <c r="A127" s="1">
        <v>45225</v>
      </c>
      <c r="B127" t="s">
        <v>138</v>
      </c>
      <c r="C127" t="s">
        <v>12</v>
      </c>
      <c r="D127">
        <v>28</v>
      </c>
      <c r="E127" t="s">
        <v>13</v>
      </c>
      <c r="F127">
        <v>3</v>
      </c>
      <c r="G127" s="2">
        <v>30</v>
      </c>
      <c r="H127" s="2">
        <v>90</v>
      </c>
      <c r="I127" s="9">
        <f>ROUNDDOWN(D127/Cálculos!$I$2,0)*Cálculos!$I$2</f>
        <v>15</v>
      </c>
      <c r="J127" t="str">
        <f xml:space="preserve"> I127 &amp; " a " &amp; I127+Cálculos!$I$2-1</f>
        <v>15 a 29</v>
      </c>
    </row>
    <row r="128" spans="1:10" x14ac:dyDescent="0.25">
      <c r="A128" s="1">
        <v>45131</v>
      </c>
      <c r="B128" t="s">
        <v>139</v>
      </c>
      <c r="C128" t="s">
        <v>12</v>
      </c>
      <c r="D128">
        <v>33</v>
      </c>
      <c r="E128" t="s">
        <v>13</v>
      </c>
      <c r="F128">
        <v>2</v>
      </c>
      <c r="G128" s="2">
        <v>25</v>
      </c>
      <c r="H128" s="2">
        <v>50</v>
      </c>
      <c r="I128" s="9">
        <f>ROUNDDOWN(D128/Cálculos!$I$2,0)*Cálculos!$I$2</f>
        <v>30</v>
      </c>
      <c r="J128" t="str">
        <f xml:space="preserve"> I128 &amp; " a " &amp; I128+Cálculos!$I$2-1</f>
        <v>30 a 44</v>
      </c>
    </row>
    <row r="129" spans="1:10" x14ac:dyDescent="0.25">
      <c r="A129" s="1">
        <v>45112</v>
      </c>
      <c r="B129" t="s">
        <v>140</v>
      </c>
      <c r="C129" t="s">
        <v>9</v>
      </c>
      <c r="D129">
        <v>25</v>
      </c>
      <c r="E129" t="s">
        <v>10</v>
      </c>
      <c r="F129">
        <v>1</v>
      </c>
      <c r="G129" s="2">
        <v>500</v>
      </c>
      <c r="H129" s="2">
        <v>500</v>
      </c>
      <c r="I129" s="9">
        <f>ROUNDDOWN(D129/Cálculos!$I$2,0)*Cálculos!$I$2</f>
        <v>15</v>
      </c>
      <c r="J129" t="str">
        <f xml:space="preserve"> I129 &amp; " a " &amp; I129+Cálculos!$I$2-1</f>
        <v>15 a 29</v>
      </c>
    </row>
    <row r="130" spans="1:10" x14ac:dyDescent="0.25">
      <c r="A130" s="1">
        <v>45039</v>
      </c>
      <c r="B130" t="s">
        <v>141</v>
      </c>
      <c r="C130" t="s">
        <v>12</v>
      </c>
      <c r="D130">
        <v>21</v>
      </c>
      <c r="E130" t="s">
        <v>10</v>
      </c>
      <c r="F130">
        <v>2</v>
      </c>
      <c r="G130" s="2">
        <v>300</v>
      </c>
      <c r="H130" s="2">
        <v>600</v>
      </c>
      <c r="I130" s="9">
        <f>ROUNDDOWN(D130/Cálculos!$I$2,0)*Cálculos!$I$2</f>
        <v>15</v>
      </c>
      <c r="J130" t="str">
        <f xml:space="preserve"> I130 &amp; " a " &amp; I130+Cálculos!$I$2-1</f>
        <v>15 a 29</v>
      </c>
    </row>
    <row r="131" spans="1:10" x14ac:dyDescent="0.25">
      <c r="A131" s="1">
        <v>44997</v>
      </c>
      <c r="B131" t="s">
        <v>142</v>
      </c>
      <c r="C131" t="s">
        <v>12</v>
      </c>
      <c r="D131">
        <v>57</v>
      </c>
      <c r="E131" t="s">
        <v>13</v>
      </c>
      <c r="F131">
        <v>1</v>
      </c>
      <c r="G131" s="2">
        <v>500</v>
      </c>
      <c r="H131" s="2">
        <v>500</v>
      </c>
      <c r="I131" s="9">
        <f>ROUNDDOWN(D131/Cálculos!$I$2,0)*Cálculos!$I$2</f>
        <v>45</v>
      </c>
      <c r="J131" t="str">
        <f xml:space="preserve"> I131 &amp; " a " &amp; I131+Cálculos!$I$2-1</f>
        <v>45 a 59</v>
      </c>
    </row>
    <row r="132" spans="1:10" x14ac:dyDescent="0.25">
      <c r="A132" s="1">
        <v>45187</v>
      </c>
      <c r="B132" t="s">
        <v>143</v>
      </c>
      <c r="C132" t="s">
        <v>12</v>
      </c>
      <c r="D132">
        <v>21</v>
      </c>
      <c r="E132" t="s">
        <v>10</v>
      </c>
      <c r="F132">
        <v>2</v>
      </c>
      <c r="G132" s="2">
        <v>300</v>
      </c>
      <c r="H132" s="2">
        <v>600</v>
      </c>
      <c r="I132" s="9">
        <f>ROUNDDOWN(D132/Cálculos!$I$2,0)*Cálculos!$I$2</f>
        <v>15</v>
      </c>
      <c r="J132" t="str">
        <f xml:space="preserve"> I132 &amp; " a " &amp; I132+Cálculos!$I$2-1</f>
        <v>15 a 29</v>
      </c>
    </row>
    <row r="133" spans="1:10" x14ac:dyDescent="0.25">
      <c r="A133" s="1">
        <v>45179</v>
      </c>
      <c r="B133" t="s">
        <v>144</v>
      </c>
      <c r="C133" t="s">
        <v>9</v>
      </c>
      <c r="D133">
        <v>42</v>
      </c>
      <c r="E133" t="s">
        <v>15</v>
      </c>
      <c r="F133">
        <v>4</v>
      </c>
      <c r="G133" s="2">
        <v>50</v>
      </c>
      <c r="H133" s="2">
        <v>200</v>
      </c>
      <c r="I133" s="9">
        <f>ROUNDDOWN(D133/Cálculos!$I$2,0)*Cálculos!$I$2</f>
        <v>30</v>
      </c>
      <c r="J133" t="str">
        <f xml:space="preserve"> I133 &amp; " a " &amp; I133+Cálculos!$I$2-1</f>
        <v>30 a 44</v>
      </c>
    </row>
    <row r="134" spans="1:10" x14ac:dyDescent="0.25">
      <c r="A134" s="1">
        <v>44973</v>
      </c>
      <c r="B134" t="s">
        <v>145</v>
      </c>
      <c r="C134" t="s">
        <v>9</v>
      </c>
      <c r="D134">
        <v>20</v>
      </c>
      <c r="E134" t="s">
        <v>15</v>
      </c>
      <c r="F134">
        <v>3</v>
      </c>
      <c r="G134" s="2">
        <v>300</v>
      </c>
      <c r="H134" s="2">
        <v>900</v>
      </c>
      <c r="I134" s="9">
        <f>ROUNDDOWN(D134/Cálculos!$I$2,0)*Cálculos!$I$2</f>
        <v>15</v>
      </c>
      <c r="J134" t="str">
        <f xml:space="preserve"> I134 &amp; " a " &amp; I134+Cálculos!$I$2-1</f>
        <v>15 a 29</v>
      </c>
    </row>
    <row r="135" spans="1:10" x14ac:dyDescent="0.25">
      <c r="A135" s="1">
        <v>44951</v>
      </c>
      <c r="B135" t="s">
        <v>146</v>
      </c>
      <c r="C135" t="s">
        <v>9</v>
      </c>
      <c r="D135">
        <v>49</v>
      </c>
      <c r="E135" t="s">
        <v>15</v>
      </c>
      <c r="F135">
        <v>1</v>
      </c>
      <c r="G135" s="2">
        <v>50</v>
      </c>
      <c r="H135" s="2">
        <v>50</v>
      </c>
      <c r="I135" s="9">
        <f>ROUNDDOWN(D135/Cálculos!$I$2,0)*Cálculos!$I$2</f>
        <v>45</v>
      </c>
      <c r="J135" t="str">
        <f xml:space="preserve"> I135 &amp; " a " &amp; I135+Cálculos!$I$2-1</f>
        <v>45 a 59</v>
      </c>
    </row>
    <row r="136" spans="1:10" x14ac:dyDescent="0.25">
      <c r="A136" s="1">
        <v>44983</v>
      </c>
      <c r="B136" t="s">
        <v>147</v>
      </c>
      <c r="C136" t="s">
        <v>9</v>
      </c>
      <c r="D136">
        <v>20</v>
      </c>
      <c r="E136" t="s">
        <v>13</v>
      </c>
      <c r="F136">
        <v>2</v>
      </c>
      <c r="G136" s="2">
        <v>25</v>
      </c>
      <c r="H136" s="2">
        <v>50</v>
      </c>
      <c r="I136" s="9">
        <f>ROUNDDOWN(D136/Cálculos!$I$2,0)*Cálculos!$I$2</f>
        <v>15</v>
      </c>
      <c r="J136" t="str">
        <f xml:space="preserve"> I136 &amp; " a " &amp; I136+Cálculos!$I$2-1</f>
        <v>15 a 29</v>
      </c>
    </row>
    <row r="137" spans="1:10" x14ac:dyDescent="0.25">
      <c r="A137" s="1">
        <v>45005</v>
      </c>
      <c r="B137" t="s">
        <v>148</v>
      </c>
      <c r="C137" t="s">
        <v>9</v>
      </c>
      <c r="D137">
        <v>44</v>
      </c>
      <c r="E137" t="s">
        <v>15</v>
      </c>
      <c r="F137">
        <v>2</v>
      </c>
      <c r="G137" s="2">
        <v>300</v>
      </c>
      <c r="H137" s="2">
        <v>600</v>
      </c>
      <c r="I137" s="9">
        <f>ROUNDDOWN(D137/Cálculos!$I$2,0)*Cálculos!$I$2</f>
        <v>30</v>
      </c>
      <c r="J137" t="str">
        <f xml:space="preserve"> I137 &amp; " a " &amp; I137+Cálculos!$I$2-1</f>
        <v>30 a 44</v>
      </c>
    </row>
    <row r="138" spans="1:10" x14ac:dyDescent="0.25">
      <c r="A138" s="1">
        <v>45248</v>
      </c>
      <c r="B138" t="s">
        <v>149</v>
      </c>
      <c r="C138" t="s">
        <v>9</v>
      </c>
      <c r="D138">
        <v>46</v>
      </c>
      <c r="E138" t="s">
        <v>10</v>
      </c>
      <c r="F138">
        <v>2</v>
      </c>
      <c r="G138" s="2">
        <v>500</v>
      </c>
      <c r="H138" s="2">
        <v>1000</v>
      </c>
      <c r="I138" s="9">
        <f>ROUNDDOWN(D138/Cálculos!$I$2,0)*Cálculos!$I$2</f>
        <v>45</v>
      </c>
      <c r="J138" t="str">
        <f xml:space="preserve"> I138 &amp; " a " &amp; I138+Cálculos!$I$2-1</f>
        <v>45 a 59</v>
      </c>
    </row>
    <row r="139" spans="1:10" x14ac:dyDescent="0.25">
      <c r="A139" s="1">
        <v>45008</v>
      </c>
      <c r="B139" t="s">
        <v>150</v>
      </c>
      <c r="C139" t="s">
        <v>9</v>
      </c>
      <c r="D139">
        <v>49</v>
      </c>
      <c r="E139" t="s">
        <v>13</v>
      </c>
      <c r="F139">
        <v>4</v>
      </c>
      <c r="G139" s="2">
        <v>50</v>
      </c>
      <c r="H139" s="2">
        <v>200</v>
      </c>
      <c r="I139" s="9">
        <f>ROUNDDOWN(D139/Cálculos!$I$2,0)*Cálculos!$I$2</f>
        <v>45</v>
      </c>
      <c r="J139" t="str">
        <f xml:space="preserve"> I139 &amp; " a " &amp; I139+Cálculos!$I$2-1</f>
        <v>45 a 59</v>
      </c>
    </row>
    <row r="140" spans="1:10" x14ac:dyDescent="0.25">
      <c r="A140" s="1">
        <v>45275</v>
      </c>
      <c r="B140" t="s">
        <v>151</v>
      </c>
      <c r="C140" t="s">
        <v>9</v>
      </c>
      <c r="D140">
        <v>36</v>
      </c>
      <c r="E140" t="s">
        <v>10</v>
      </c>
      <c r="F140">
        <v>4</v>
      </c>
      <c r="G140" s="2">
        <v>500</v>
      </c>
      <c r="H140" s="2">
        <v>2000</v>
      </c>
      <c r="I140" s="9">
        <f>ROUNDDOWN(D140/Cálculos!$I$2,0)*Cálculos!$I$2</f>
        <v>30</v>
      </c>
      <c r="J140" t="str">
        <f xml:space="preserve"> I140 &amp; " a " &amp; I140+Cálculos!$I$2-1</f>
        <v>30 a 44</v>
      </c>
    </row>
    <row r="141" spans="1:10" x14ac:dyDescent="0.25">
      <c r="A141" s="1">
        <v>45143</v>
      </c>
      <c r="B141" t="s">
        <v>152</v>
      </c>
      <c r="C141" t="s">
        <v>9</v>
      </c>
      <c r="D141">
        <v>38</v>
      </c>
      <c r="E141" t="s">
        <v>15</v>
      </c>
      <c r="F141">
        <v>1</v>
      </c>
      <c r="G141" s="2">
        <v>30</v>
      </c>
      <c r="H141" s="2">
        <v>30</v>
      </c>
      <c r="I141" s="9">
        <f>ROUNDDOWN(D141/Cálculos!$I$2,0)*Cálculos!$I$2</f>
        <v>30</v>
      </c>
      <c r="J141" t="str">
        <f xml:space="preserve"> I141 &amp; " a " &amp; I141+Cálculos!$I$2-1</f>
        <v>30 a 44</v>
      </c>
    </row>
    <row r="142" spans="1:10" x14ac:dyDescent="0.25">
      <c r="A142" s="1">
        <v>45232</v>
      </c>
      <c r="B142" t="s">
        <v>153</v>
      </c>
      <c r="C142" t="s">
        <v>12</v>
      </c>
      <c r="D142">
        <v>22</v>
      </c>
      <c r="E142" t="s">
        <v>15</v>
      </c>
      <c r="F142">
        <v>1</v>
      </c>
      <c r="G142" s="2">
        <v>50</v>
      </c>
      <c r="H142" s="2">
        <v>50</v>
      </c>
      <c r="I142" s="9">
        <f>ROUNDDOWN(D142/Cálculos!$I$2,0)*Cálculos!$I$2</f>
        <v>15</v>
      </c>
      <c r="J142" t="str">
        <f xml:space="preserve"> I142 &amp; " a " &amp; I142+Cálculos!$I$2-1</f>
        <v>15 a 29</v>
      </c>
    </row>
    <row r="143" spans="1:10" x14ac:dyDescent="0.25">
      <c r="A143" s="1">
        <v>44959</v>
      </c>
      <c r="B143" t="s">
        <v>154</v>
      </c>
      <c r="C143" t="s">
        <v>9</v>
      </c>
      <c r="D143">
        <v>35</v>
      </c>
      <c r="E143" t="s">
        <v>15</v>
      </c>
      <c r="F143">
        <v>4</v>
      </c>
      <c r="G143" s="2">
        <v>300</v>
      </c>
      <c r="H143" s="2">
        <v>1200</v>
      </c>
      <c r="I143" s="9">
        <f>ROUNDDOWN(D143/Cálculos!$I$2,0)*Cálculos!$I$2</f>
        <v>30</v>
      </c>
      <c r="J143" t="str">
        <f xml:space="preserve"> I143 &amp; " a " &amp; I143+Cálculos!$I$2-1</f>
        <v>30 a 44</v>
      </c>
    </row>
    <row r="144" spans="1:10" x14ac:dyDescent="0.25">
      <c r="A144" s="1">
        <v>45124</v>
      </c>
      <c r="B144" t="s">
        <v>155</v>
      </c>
      <c r="C144" t="s">
        <v>12</v>
      </c>
      <c r="D144">
        <v>45</v>
      </c>
      <c r="E144" t="s">
        <v>13</v>
      </c>
      <c r="F144">
        <v>1</v>
      </c>
      <c r="G144" s="2">
        <v>50</v>
      </c>
      <c r="H144" s="2">
        <v>50</v>
      </c>
      <c r="I144" s="9">
        <f>ROUNDDOWN(D144/Cálculos!$I$2,0)*Cálculos!$I$2</f>
        <v>45</v>
      </c>
      <c r="J144" t="str">
        <f xml:space="preserve"> I144 &amp; " a " &amp; I144+Cálculos!$I$2-1</f>
        <v>45 a 59</v>
      </c>
    </row>
    <row r="145" spans="1:10" x14ac:dyDescent="0.25">
      <c r="A145" s="1">
        <v>45122</v>
      </c>
      <c r="B145" t="s">
        <v>156</v>
      </c>
      <c r="C145" t="s">
        <v>12</v>
      </c>
      <c r="D145">
        <v>59</v>
      </c>
      <c r="E145" t="s">
        <v>10</v>
      </c>
      <c r="F145">
        <v>3</v>
      </c>
      <c r="G145" s="2">
        <v>500</v>
      </c>
      <c r="H145" s="2">
        <v>1500</v>
      </c>
      <c r="I145" s="9">
        <f>ROUNDDOWN(D145/Cálculos!$I$2,0)*Cálculos!$I$2</f>
        <v>45</v>
      </c>
      <c r="J145" t="str">
        <f xml:space="preserve"> I145 &amp; " a " &amp; I145+Cálculos!$I$2-1</f>
        <v>45 a 59</v>
      </c>
    </row>
    <row r="146" spans="1:10" x14ac:dyDescent="0.25">
      <c r="A146" s="1">
        <v>45232</v>
      </c>
      <c r="B146" t="s">
        <v>157</v>
      </c>
      <c r="C146" t="s">
        <v>12</v>
      </c>
      <c r="D146">
        <v>39</v>
      </c>
      <c r="E146" t="s">
        <v>13</v>
      </c>
      <c r="F146">
        <v>3</v>
      </c>
      <c r="G146" s="2">
        <v>25</v>
      </c>
      <c r="H146" s="2">
        <v>75</v>
      </c>
      <c r="I146" s="9">
        <f>ROUNDDOWN(D146/Cálculos!$I$2,0)*Cálculos!$I$2</f>
        <v>30</v>
      </c>
      <c r="J146" t="str">
        <f xml:space="preserve"> I146 &amp; " a " &amp; I146+Cálculos!$I$2-1</f>
        <v>30 a 44</v>
      </c>
    </row>
    <row r="147" spans="1:10" x14ac:dyDescent="0.25">
      <c r="A147" s="1">
        <v>45166</v>
      </c>
      <c r="B147" t="s">
        <v>158</v>
      </c>
      <c r="C147" t="s">
        <v>9</v>
      </c>
      <c r="D147">
        <v>38</v>
      </c>
      <c r="E147" t="s">
        <v>13</v>
      </c>
      <c r="F147">
        <v>4</v>
      </c>
      <c r="G147" s="2">
        <v>50</v>
      </c>
      <c r="H147" s="2">
        <v>200</v>
      </c>
      <c r="I147" s="9">
        <f>ROUNDDOWN(D147/Cálculos!$I$2,0)*Cálculos!$I$2</f>
        <v>30</v>
      </c>
      <c r="J147" t="str">
        <f xml:space="preserve"> I147 &amp; " a " &amp; I147+Cálculos!$I$2-1</f>
        <v>30 a 44</v>
      </c>
    </row>
    <row r="148" spans="1:10" x14ac:dyDescent="0.25">
      <c r="A148" s="1">
        <v>45197</v>
      </c>
      <c r="B148" t="s">
        <v>159</v>
      </c>
      <c r="C148" t="s">
        <v>9</v>
      </c>
      <c r="D148">
        <v>23</v>
      </c>
      <c r="E148" t="s">
        <v>15</v>
      </c>
      <c r="F148">
        <v>1</v>
      </c>
      <c r="G148" s="2">
        <v>300</v>
      </c>
      <c r="H148" s="2">
        <v>300</v>
      </c>
      <c r="I148" s="9">
        <f>ROUNDDOWN(D148/Cálculos!$I$2,0)*Cálculos!$I$2</f>
        <v>15</v>
      </c>
      <c r="J148" t="str">
        <f xml:space="preserve"> I148 &amp; " a " &amp; I148+Cálculos!$I$2-1</f>
        <v>15 a 29</v>
      </c>
    </row>
    <row r="149" spans="1:10" x14ac:dyDescent="0.25">
      <c r="A149" s="1">
        <v>45055</v>
      </c>
      <c r="B149" t="s">
        <v>160</v>
      </c>
      <c r="C149" t="s">
        <v>9</v>
      </c>
      <c r="D149">
        <v>18</v>
      </c>
      <c r="E149" t="s">
        <v>13</v>
      </c>
      <c r="F149">
        <v>2</v>
      </c>
      <c r="G149" s="2">
        <v>30</v>
      </c>
      <c r="H149" s="2">
        <v>60</v>
      </c>
      <c r="I149" s="9">
        <f>ROUNDDOWN(D149/Cálculos!$I$2,0)*Cálculos!$I$2</f>
        <v>15</v>
      </c>
      <c r="J149" t="str">
        <f xml:space="preserve"> I149 &amp; " a " &amp; I149+Cálculos!$I$2-1</f>
        <v>15 a 29</v>
      </c>
    </row>
    <row r="150" spans="1:10" x14ac:dyDescent="0.25">
      <c r="A150" s="1">
        <v>45210</v>
      </c>
      <c r="B150" t="s">
        <v>161</v>
      </c>
      <c r="C150" t="s">
        <v>9</v>
      </c>
      <c r="D150">
        <v>22</v>
      </c>
      <c r="E150" t="s">
        <v>13</v>
      </c>
      <c r="F150">
        <v>3</v>
      </c>
      <c r="G150" s="2">
        <v>25</v>
      </c>
      <c r="H150" s="2">
        <v>75</v>
      </c>
      <c r="I150" s="9">
        <f>ROUNDDOWN(D150/Cálculos!$I$2,0)*Cálculos!$I$2</f>
        <v>15</v>
      </c>
      <c r="J150" t="str">
        <f xml:space="preserve"> I150 &amp; " a " &amp; I150+Cálculos!$I$2-1</f>
        <v>15 a 29</v>
      </c>
    </row>
    <row r="151" spans="1:10" x14ac:dyDescent="0.25">
      <c r="A151" s="1">
        <v>44932</v>
      </c>
      <c r="B151" t="s">
        <v>162</v>
      </c>
      <c r="C151" t="s">
        <v>12</v>
      </c>
      <c r="D151">
        <v>58</v>
      </c>
      <c r="E151" t="s">
        <v>15</v>
      </c>
      <c r="F151">
        <v>4</v>
      </c>
      <c r="G151" s="2">
        <v>30</v>
      </c>
      <c r="H151" s="2">
        <v>120</v>
      </c>
      <c r="I151" s="9">
        <f>ROUNDDOWN(D151/Cálculos!$I$2,0)*Cálculos!$I$2</f>
        <v>45</v>
      </c>
      <c r="J151" t="str">
        <f xml:space="preserve"> I151 &amp; " a " &amp; I151+Cálculos!$I$2-1</f>
        <v>45 a 59</v>
      </c>
    </row>
    <row r="152" spans="1:10" x14ac:dyDescent="0.25">
      <c r="A152" s="1">
        <v>45275</v>
      </c>
      <c r="B152" t="s">
        <v>163</v>
      </c>
      <c r="C152" t="s">
        <v>9</v>
      </c>
      <c r="D152">
        <v>29</v>
      </c>
      <c r="E152" t="s">
        <v>13</v>
      </c>
      <c r="F152">
        <v>1</v>
      </c>
      <c r="G152" s="2">
        <v>50</v>
      </c>
      <c r="H152" s="2">
        <v>50</v>
      </c>
      <c r="I152" s="9">
        <f>ROUNDDOWN(D152/Cálculos!$I$2,0)*Cálculos!$I$2</f>
        <v>15</v>
      </c>
      <c r="J152" t="str">
        <f xml:space="preserve"> I152 &amp; " a " &amp; I152+Cálculos!$I$2-1</f>
        <v>15 a 29</v>
      </c>
    </row>
    <row r="153" spans="1:10" x14ac:dyDescent="0.25">
      <c r="A153" s="1">
        <v>44985</v>
      </c>
      <c r="B153" t="s">
        <v>164</v>
      </c>
      <c r="C153" t="s">
        <v>9</v>
      </c>
      <c r="D153">
        <v>43</v>
      </c>
      <c r="E153" t="s">
        <v>15</v>
      </c>
      <c r="F153">
        <v>4</v>
      </c>
      <c r="G153" s="2">
        <v>500</v>
      </c>
      <c r="H153" s="2">
        <v>2000</v>
      </c>
      <c r="I153" s="9">
        <f>ROUNDDOWN(D153/Cálculos!$I$2,0)*Cálculos!$I$2</f>
        <v>30</v>
      </c>
      <c r="J153" t="str">
        <f xml:space="preserve"> I153 &amp; " a " &amp; I153+Cálculos!$I$2-1</f>
        <v>30 a 44</v>
      </c>
    </row>
    <row r="154" spans="1:10" x14ac:dyDescent="0.25">
      <c r="A154" s="1">
        <v>45276</v>
      </c>
      <c r="B154" t="s">
        <v>165</v>
      </c>
      <c r="C154" t="s">
        <v>9</v>
      </c>
      <c r="D154">
        <v>63</v>
      </c>
      <c r="E154" t="s">
        <v>15</v>
      </c>
      <c r="F154">
        <v>2</v>
      </c>
      <c r="G154" s="2">
        <v>500</v>
      </c>
      <c r="H154" s="2">
        <v>1000</v>
      </c>
      <c r="I154" s="9">
        <f>ROUNDDOWN(D154/Cálculos!$I$2,0)*Cálculos!$I$2</f>
        <v>60</v>
      </c>
      <c r="J154" t="str">
        <f xml:space="preserve"> I154 &amp; " a " &amp; I154+Cálculos!$I$2-1</f>
        <v>60 a 74</v>
      </c>
    </row>
    <row r="155" spans="1:10" x14ac:dyDescent="0.25">
      <c r="A155" s="1">
        <v>45201</v>
      </c>
      <c r="B155" t="s">
        <v>166</v>
      </c>
      <c r="C155" t="s">
        <v>9</v>
      </c>
      <c r="D155">
        <v>51</v>
      </c>
      <c r="E155" t="s">
        <v>15</v>
      </c>
      <c r="F155">
        <v>3</v>
      </c>
      <c r="G155" s="2">
        <v>300</v>
      </c>
      <c r="H155" s="2">
        <v>900</v>
      </c>
      <c r="I155" s="9">
        <f>ROUNDDOWN(D155/Cálculos!$I$2,0)*Cálculos!$I$2</f>
        <v>45</v>
      </c>
      <c r="J155" t="str">
        <f xml:space="preserve"> I155 &amp; " a " &amp; I155+Cálculos!$I$2-1</f>
        <v>45 a 59</v>
      </c>
    </row>
    <row r="156" spans="1:10" x14ac:dyDescent="0.25">
      <c r="A156" s="1">
        <v>45063</v>
      </c>
      <c r="B156" t="s">
        <v>167</v>
      </c>
      <c r="C156" t="s">
        <v>9</v>
      </c>
      <c r="D156">
        <v>31</v>
      </c>
      <c r="E156" t="s">
        <v>15</v>
      </c>
      <c r="F156">
        <v>4</v>
      </c>
      <c r="G156" s="2">
        <v>500</v>
      </c>
      <c r="H156" s="2">
        <v>2000</v>
      </c>
      <c r="I156" s="9">
        <f>ROUNDDOWN(D156/Cálculos!$I$2,0)*Cálculos!$I$2</f>
        <v>30</v>
      </c>
      <c r="J156" t="str">
        <f xml:space="preserve"> I156 &amp; " a " &amp; I156+Cálculos!$I$2-1</f>
        <v>30 a 44</v>
      </c>
    </row>
    <row r="157" spans="1:10" x14ac:dyDescent="0.25">
      <c r="A157" s="1">
        <v>45255</v>
      </c>
      <c r="B157" t="s">
        <v>168</v>
      </c>
      <c r="C157" t="s">
        <v>12</v>
      </c>
      <c r="D157">
        <v>43</v>
      </c>
      <c r="E157" t="s">
        <v>13</v>
      </c>
      <c r="F157">
        <v>4</v>
      </c>
      <c r="G157" s="2">
        <v>25</v>
      </c>
      <c r="H157" s="2">
        <v>100</v>
      </c>
      <c r="I157" s="9">
        <f>ROUNDDOWN(D157/Cálculos!$I$2,0)*Cálculos!$I$2</f>
        <v>30</v>
      </c>
      <c r="J157" t="str">
        <f xml:space="preserve"> I157 &amp; " a " &amp; I157+Cálculos!$I$2-1</f>
        <v>30 a 44</v>
      </c>
    </row>
    <row r="158" spans="1:10" x14ac:dyDescent="0.25">
      <c r="A158" s="1">
        <v>45101</v>
      </c>
      <c r="B158" t="s">
        <v>169</v>
      </c>
      <c r="C158" t="s">
        <v>9</v>
      </c>
      <c r="D158">
        <v>62</v>
      </c>
      <c r="E158" t="s">
        <v>15</v>
      </c>
      <c r="F158">
        <v>4</v>
      </c>
      <c r="G158" s="2">
        <v>500</v>
      </c>
      <c r="H158" s="2">
        <v>2000</v>
      </c>
      <c r="I158" s="9">
        <f>ROUNDDOWN(D158/Cálculos!$I$2,0)*Cálculos!$I$2</f>
        <v>60</v>
      </c>
      <c r="J158" t="str">
        <f xml:space="preserve"> I158 &amp; " a " &amp; I158+Cálculos!$I$2-1</f>
        <v>60 a 74</v>
      </c>
    </row>
    <row r="159" spans="1:10" x14ac:dyDescent="0.25">
      <c r="A159" s="1">
        <v>44984</v>
      </c>
      <c r="B159" t="s">
        <v>170</v>
      </c>
      <c r="C159" t="s">
        <v>12</v>
      </c>
      <c r="D159">
        <v>44</v>
      </c>
      <c r="E159" t="s">
        <v>15</v>
      </c>
      <c r="F159">
        <v>2</v>
      </c>
      <c r="G159" s="2">
        <v>300</v>
      </c>
      <c r="H159" s="2">
        <v>600</v>
      </c>
      <c r="I159" s="9">
        <f>ROUNDDOWN(D159/Cálculos!$I$2,0)*Cálculos!$I$2</f>
        <v>30</v>
      </c>
      <c r="J159" t="str">
        <f xml:space="preserve"> I159 &amp; " a " &amp; I159+Cálculos!$I$2-1</f>
        <v>30 a 44</v>
      </c>
    </row>
    <row r="160" spans="1:10" x14ac:dyDescent="0.25">
      <c r="A160" s="1">
        <v>45077</v>
      </c>
      <c r="B160" t="s">
        <v>171</v>
      </c>
      <c r="C160" t="s">
        <v>9</v>
      </c>
      <c r="D160">
        <v>26</v>
      </c>
      <c r="E160" t="s">
        <v>13</v>
      </c>
      <c r="F160">
        <v>4</v>
      </c>
      <c r="G160" s="2">
        <v>50</v>
      </c>
      <c r="H160" s="2">
        <v>200</v>
      </c>
      <c r="I160" s="9">
        <f>ROUNDDOWN(D160/Cálculos!$I$2,0)*Cálculos!$I$2</f>
        <v>15</v>
      </c>
      <c r="J160" t="str">
        <f xml:space="preserve"> I160 &amp; " a " &amp; I160+Cálculos!$I$2-1</f>
        <v>15 a 29</v>
      </c>
    </row>
    <row r="161" spans="1:10" x14ac:dyDescent="0.25">
      <c r="A161" s="1">
        <v>45149</v>
      </c>
      <c r="B161" t="s">
        <v>172</v>
      </c>
      <c r="C161" t="s">
        <v>12</v>
      </c>
      <c r="D161">
        <v>43</v>
      </c>
      <c r="E161" t="s">
        <v>13</v>
      </c>
      <c r="F161">
        <v>2</v>
      </c>
      <c r="G161" s="2">
        <v>50</v>
      </c>
      <c r="H161" s="2">
        <v>100</v>
      </c>
      <c r="I161" s="9">
        <f>ROUNDDOWN(D161/Cálculos!$I$2,0)*Cálculos!$I$2</f>
        <v>30</v>
      </c>
      <c r="J161" t="str">
        <f xml:space="preserve"> I161 &amp; " a " &amp; I161+Cálculos!$I$2-1</f>
        <v>30 a 44</v>
      </c>
    </row>
    <row r="162" spans="1:10" x14ac:dyDescent="0.25">
      <c r="A162" s="1">
        <v>45007</v>
      </c>
      <c r="B162" t="s">
        <v>173</v>
      </c>
      <c r="C162" t="s">
        <v>9</v>
      </c>
      <c r="D162">
        <v>64</v>
      </c>
      <c r="E162" t="s">
        <v>10</v>
      </c>
      <c r="F162">
        <v>2</v>
      </c>
      <c r="G162" s="2">
        <v>500</v>
      </c>
      <c r="H162" s="2">
        <v>1000</v>
      </c>
      <c r="I162" s="9">
        <f>ROUNDDOWN(D162/Cálculos!$I$2,0)*Cálculos!$I$2</f>
        <v>60</v>
      </c>
      <c r="J162" t="str">
        <f xml:space="preserve"> I162 &amp; " a " &amp; I162+Cálculos!$I$2-1</f>
        <v>60 a 74</v>
      </c>
    </row>
    <row r="163" spans="1:10" x14ac:dyDescent="0.25">
      <c r="A163" s="1">
        <v>45159</v>
      </c>
      <c r="B163" t="s">
        <v>174</v>
      </c>
      <c r="C163" t="s">
        <v>9</v>
      </c>
      <c r="D163">
        <v>39</v>
      </c>
      <c r="E163" t="s">
        <v>13</v>
      </c>
      <c r="F163">
        <v>2</v>
      </c>
      <c r="G163" s="2">
        <v>30</v>
      </c>
      <c r="H163" s="2">
        <v>60</v>
      </c>
      <c r="I163" s="9">
        <f>ROUNDDOWN(D163/Cálculos!$I$2,0)*Cálculos!$I$2</f>
        <v>30</v>
      </c>
      <c r="J163" t="str">
        <f xml:space="preserve"> I163 &amp; " a " &amp; I163+Cálculos!$I$2-1</f>
        <v>30 a 44</v>
      </c>
    </row>
    <row r="164" spans="1:10" x14ac:dyDescent="0.25">
      <c r="A164" s="1">
        <v>44928</v>
      </c>
      <c r="B164" t="s">
        <v>175</v>
      </c>
      <c r="C164" t="s">
        <v>12</v>
      </c>
      <c r="D164">
        <v>64</v>
      </c>
      <c r="E164" t="s">
        <v>13</v>
      </c>
      <c r="F164">
        <v>3</v>
      </c>
      <c r="G164" s="2">
        <v>50</v>
      </c>
      <c r="H164" s="2">
        <v>150</v>
      </c>
      <c r="I164" s="9">
        <f>ROUNDDOWN(D164/Cálculos!$I$2,0)*Cálculos!$I$2</f>
        <v>60</v>
      </c>
      <c r="J164" t="str">
        <f xml:space="preserve"> I164 &amp; " a " &amp; I164+Cálculos!$I$2-1</f>
        <v>60 a 74</v>
      </c>
    </row>
    <row r="165" spans="1:10" x14ac:dyDescent="0.25">
      <c r="A165" s="1">
        <v>45061</v>
      </c>
      <c r="B165" t="s">
        <v>176</v>
      </c>
      <c r="C165" t="s">
        <v>12</v>
      </c>
      <c r="D165">
        <v>47</v>
      </c>
      <c r="E165" t="s">
        <v>10</v>
      </c>
      <c r="F165">
        <v>3</v>
      </c>
      <c r="G165" s="2">
        <v>500</v>
      </c>
      <c r="H165" s="2">
        <v>1500</v>
      </c>
      <c r="I165" s="9">
        <f>ROUNDDOWN(D165/Cálculos!$I$2,0)*Cálculos!$I$2</f>
        <v>45</v>
      </c>
      <c r="J165" t="str">
        <f xml:space="preserve"> I165 &amp; " a " &amp; I165+Cálculos!$I$2-1</f>
        <v>45 a 59</v>
      </c>
    </row>
    <row r="166" spans="1:10" x14ac:dyDescent="0.25">
      <c r="A166" s="1">
        <v>45183</v>
      </c>
      <c r="B166" t="s">
        <v>177</v>
      </c>
      <c r="C166" t="s">
        <v>12</v>
      </c>
      <c r="D166">
        <v>60</v>
      </c>
      <c r="E166" t="s">
        <v>13</v>
      </c>
      <c r="F166">
        <v>4</v>
      </c>
      <c r="G166" s="2">
        <v>300</v>
      </c>
      <c r="H166" s="2">
        <v>1200</v>
      </c>
      <c r="I166" s="9">
        <f>ROUNDDOWN(D166/Cálculos!$I$2,0)*Cálculos!$I$2</f>
        <v>60</v>
      </c>
      <c r="J166" t="str">
        <f xml:space="preserve"> I166 &amp; " a " &amp; I166+Cálculos!$I$2-1</f>
        <v>60 a 74</v>
      </c>
    </row>
    <row r="167" spans="1:10" x14ac:dyDescent="0.25">
      <c r="A167" s="1">
        <v>45018</v>
      </c>
      <c r="B167" t="s">
        <v>178</v>
      </c>
      <c r="C167" t="s">
        <v>9</v>
      </c>
      <c r="D167">
        <v>34</v>
      </c>
      <c r="E167" t="s">
        <v>13</v>
      </c>
      <c r="F167">
        <v>4</v>
      </c>
      <c r="G167" s="2">
        <v>500</v>
      </c>
      <c r="H167" s="2">
        <v>2000</v>
      </c>
      <c r="I167" s="9">
        <f>ROUNDDOWN(D167/Cálculos!$I$2,0)*Cálculos!$I$2</f>
        <v>30</v>
      </c>
      <c r="J167" t="str">
        <f xml:space="preserve"> I167 &amp; " a " &amp; I167+Cálculos!$I$2-1</f>
        <v>30 a 44</v>
      </c>
    </row>
    <row r="168" spans="1:10" x14ac:dyDescent="0.25">
      <c r="A168" s="1">
        <v>45186</v>
      </c>
      <c r="B168" t="s">
        <v>179</v>
      </c>
      <c r="C168" t="s">
        <v>12</v>
      </c>
      <c r="D168">
        <v>43</v>
      </c>
      <c r="E168" t="s">
        <v>13</v>
      </c>
      <c r="F168">
        <v>3</v>
      </c>
      <c r="G168" s="2">
        <v>50</v>
      </c>
      <c r="H168" s="2">
        <v>150</v>
      </c>
      <c r="I168" s="9">
        <f>ROUNDDOWN(D168/Cálculos!$I$2,0)*Cálculos!$I$2</f>
        <v>30</v>
      </c>
      <c r="J168" t="str">
        <f xml:space="preserve"> I168 &amp; " a " &amp; I168+Cálculos!$I$2-1</f>
        <v>30 a 44</v>
      </c>
    </row>
    <row r="169" spans="1:10" x14ac:dyDescent="0.25">
      <c r="A169" s="1">
        <v>44981</v>
      </c>
      <c r="B169" t="s">
        <v>180</v>
      </c>
      <c r="C169" t="s">
        <v>9</v>
      </c>
      <c r="D169">
        <v>53</v>
      </c>
      <c r="E169" t="s">
        <v>13</v>
      </c>
      <c r="F169">
        <v>1</v>
      </c>
      <c r="G169" s="2">
        <v>300</v>
      </c>
      <c r="H169" s="2">
        <v>300</v>
      </c>
      <c r="I169" s="9">
        <f>ROUNDDOWN(D169/Cálculos!$I$2,0)*Cálculos!$I$2</f>
        <v>45</v>
      </c>
      <c r="J169" t="str">
        <f xml:space="preserve"> I169 &amp; " a " &amp; I169+Cálculos!$I$2-1</f>
        <v>45 a 59</v>
      </c>
    </row>
    <row r="170" spans="1:10" x14ac:dyDescent="0.25">
      <c r="A170" s="1">
        <v>45247</v>
      </c>
      <c r="B170" t="s">
        <v>181</v>
      </c>
      <c r="C170" t="s">
        <v>9</v>
      </c>
      <c r="D170">
        <v>18</v>
      </c>
      <c r="E170" t="s">
        <v>10</v>
      </c>
      <c r="F170">
        <v>3</v>
      </c>
      <c r="G170" s="2">
        <v>500</v>
      </c>
      <c r="H170" s="2">
        <v>1500</v>
      </c>
      <c r="I170" s="9">
        <f>ROUNDDOWN(D170/Cálculos!$I$2,0)*Cálculos!$I$2</f>
        <v>15</v>
      </c>
      <c r="J170" t="str">
        <f xml:space="preserve"> I170 &amp; " a " &amp; I170+Cálculos!$I$2-1</f>
        <v>15 a 29</v>
      </c>
    </row>
    <row r="171" spans="1:10" x14ac:dyDescent="0.25">
      <c r="A171" s="1">
        <v>45079</v>
      </c>
      <c r="B171" t="s">
        <v>182</v>
      </c>
      <c r="C171" t="s">
        <v>12</v>
      </c>
      <c r="D171">
        <v>25</v>
      </c>
      <c r="E171" t="s">
        <v>13</v>
      </c>
      <c r="F171">
        <v>2</v>
      </c>
      <c r="G171" s="2">
        <v>25</v>
      </c>
      <c r="H171" s="2">
        <v>50</v>
      </c>
      <c r="I171" s="9">
        <f>ROUNDDOWN(D171/Cálculos!$I$2,0)*Cálculos!$I$2</f>
        <v>15</v>
      </c>
      <c r="J171" t="str">
        <f xml:space="preserve"> I171 &amp; " a " &amp; I171+Cálculos!$I$2-1</f>
        <v>15 a 29</v>
      </c>
    </row>
    <row r="172" spans="1:10" x14ac:dyDescent="0.25">
      <c r="A172" s="1">
        <v>45254</v>
      </c>
      <c r="B172" t="s">
        <v>183</v>
      </c>
      <c r="C172" t="s">
        <v>12</v>
      </c>
      <c r="D172">
        <v>52</v>
      </c>
      <c r="E172" t="s">
        <v>13</v>
      </c>
      <c r="F172">
        <v>3</v>
      </c>
      <c r="G172" s="2">
        <v>300</v>
      </c>
      <c r="H172" s="2">
        <v>900</v>
      </c>
      <c r="I172" s="9">
        <f>ROUNDDOWN(D172/Cálculos!$I$2,0)*Cálculos!$I$2</f>
        <v>45</v>
      </c>
      <c r="J172" t="str">
        <f xml:space="preserve"> I172 &amp; " a " &amp; I172+Cálculos!$I$2-1</f>
        <v>45 a 59</v>
      </c>
    </row>
    <row r="173" spans="1:10" x14ac:dyDescent="0.25">
      <c r="A173" s="1">
        <v>45186</v>
      </c>
      <c r="B173" t="s">
        <v>184</v>
      </c>
      <c r="C173" t="s">
        <v>9</v>
      </c>
      <c r="D173">
        <v>32</v>
      </c>
      <c r="E173" t="s">
        <v>10</v>
      </c>
      <c r="F173">
        <v>2</v>
      </c>
      <c r="G173" s="2">
        <v>25</v>
      </c>
      <c r="H173" s="2">
        <v>50</v>
      </c>
      <c r="I173" s="9">
        <f>ROUNDDOWN(D173/Cálculos!$I$2,0)*Cálculos!$I$2</f>
        <v>30</v>
      </c>
      <c r="J173" t="str">
        <f xml:space="preserve"> I173 &amp; " a " &amp; I173+Cálculos!$I$2-1</f>
        <v>30 a 44</v>
      </c>
    </row>
    <row r="174" spans="1:10" x14ac:dyDescent="0.25">
      <c r="A174" s="1">
        <v>45238</v>
      </c>
      <c r="B174" t="s">
        <v>185</v>
      </c>
      <c r="C174" t="s">
        <v>9</v>
      </c>
      <c r="D174">
        <v>64</v>
      </c>
      <c r="E174" t="s">
        <v>15</v>
      </c>
      <c r="F174">
        <v>4</v>
      </c>
      <c r="G174" s="2">
        <v>30</v>
      </c>
      <c r="H174" s="2">
        <v>120</v>
      </c>
      <c r="I174" s="9">
        <f>ROUNDDOWN(D174/Cálculos!$I$2,0)*Cálculos!$I$2</f>
        <v>60</v>
      </c>
      <c r="J174" t="str">
        <f xml:space="preserve"> I174 &amp; " a " &amp; I174+Cálculos!$I$2-1</f>
        <v>60 a 74</v>
      </c>
    </row>
    <row r="175" spans="1:10" x14ac:dyDescent="0.25">
      <c r="A175" s="1">
        <v>45028</v>
      </c>
      <c r="B175" t="s">
        <v>186</v>
      </c>
      <c r="C175" t="s">
        <v>12</v>
      </c>
      <c r="D175">
        <v>39</v>
      </c>
      <c r="E175" t="s">
        <v>10</v>
      </c>
      <c r="F175">
        <v>1</v>
      </c>
      <c r="G175" s="2">
        <v>300</v>
      </c>
      <c r="H175" s="2">
        <v>300</v>
      </c>
      <c r="I175" s="9">
        <f>ROUNDDOWN(D175/Cálculos!$I$2,0)*Cálculos!$I$2</f>
        <v>30</v>
      </c>
      <c r="J175" t="str">
        <f xml:space="preserve"> I175 &amp; " a " &amp; I175+Cálculos!$I$2-1</f>
        <v>30 a 44</v>
      </c>
    </row>
    <row r="176" spans="1:10" x14ac:dyDescent="0.25">
      <c r="A176" s="1">
        <v>45005</v>
      </c>
      <c r="B176" t="s">
        <v>187</v>
      </c>
      <c r="C176" t="s">
        <v>12</v>
      </c>
      <c r="D176">
        <v>31</v>
      </c>
      <c r="E176" t="s">
        <v>15</v>
      </c>
      <c r="F176">
        <v>4</v>
      </c>
      <c r="G176" s="2">
        <v>25</v>
      </c>
      <c r="H176" s="2">
        <v>100</v>
      </c>
      <c r="I176" s="9">
        <f>ROUNDDOWN(D176/Cálculos!$I$2,0)*Cálculos!$I$2</f>
        <v>30</v>
      </c>
      <c r="J176" t="str">
        <f xml:space="preserve"> I176 &amp; " a " &amp; I176+Cálculos!$I$2-1</f>
        <v>30 a 44</v>
      </c>
    </row>
    <row r="177" spans="1:10" x14ac:dyDescent="0.25">
      <c r="A177" s="1">
        <v>45118</v>
      </c>
      <c r="B177" t="s">
        <v>188</v>
      </c>
      <c r="C177" t="s">
        <v>12</v>
      </c>
      <c r="D177">
        <v>43</v>
      </c>
      <c r="E177" t="s">
        <v>10</v>
      </c>
      <c r="F177">
        <v>2</v>
      </c>
      <c r="G177" s="2">
        <v>50</v>
      </c>
      <c r="H177" s="2">
        <v>100</v>
      </c>
      <c r="I177" s="9">
        <f>ROUNDDOWN(D177/Cálculos!$I$2,0)*Cálculos!$I$2</f>
        <v>30</v>
      </c>
      <c r="J177" t="str">
        <f xml:space="preserve"> I177 &amp; " a " &amp; I177+Cálculos!$I$2-1</f>
        <v>30 a 44</v>
      </c>
    </row>
    <row r="178" spans="1:10" x14ac:dyDescent="0.25">
      <c r="A178" s="1">
        <v>45009</v>
      </c>
      <c r="B178" t="s">
        <v>189</v>
      </c>
      <c r="C178" t="s">
        <v>9</v>
      </c>
      <c r="D178">
        <v>45</v>
      </c>
      <c r="E178" t="s">
        <v>10</v>
      </c>
      <c r="F178">
        <v>2</v>
      </c>
      <c r="G178" s="2">
        <v>50</v>
      </c>
      <c r="H178" s="2">
        <v>100</v>
      </c>
      <c r="I178" s="9">
        <f>ROUNDDOWN(D178/Cálculos!$I$2,0)*Cálculos!$I$2</f>
        <v>45</v>
      </c>
      <c r="J178" t="str">
        <f xml:space="preserve"> I178 &amp; " a " &amp; I178+Cálculos!$I$2-1</f>
        <v>45 a 59</v>
      </c>
    </row>
    <row r="179" spans="1:10" x14ac:dyDescent="0.25">
      <c r="A179" s="1">
        <v>45203</v>
      </c>
      <c r="B179" t="s">
        <v>190</v>
      </c>
      <c r="C179" t="s">
        <v>9</v>
      </c>
      <c r="D179">
        <v>40</v>
      </c>
      <c r="E179" t="s">
        <v>13</v>
      </c>
      <c r="F179">
        <v>2</v>
      </c>
      <c r="G179" s="2">
        <v>30</v>
      </c>
      <c r="H179" s="2">
        <v>60</v>
      </c>
      <c r="I179" s="9">
        <f>ROUNDDOWN(D179/Cálculos!$I$2,0)*Cálculos!$I$2</f>
        <v>30</v>
      </c>
      <c r="J179" t="str">
        <f xml:space="preserve"> I179 &amp; " a " &amp; I179+Cálculos!$I$2-1</f>
        <v>30 a 44</v>
      </c>
    </row>
    <row r="180" spans="1:10" x14ac:dyDescent="0.25">
      <c r="A180" s="1">
        <v>45198</v>
      </c>
      <c r="B180" t="s">
        <v>191</v>
      </c>
      <c r="C180" t="s">
        <v>9</v>
      </c>
      <c r="D180">
        <v>31</v>
      </c>
      <c r="E180" t="s">
        <v>15</v>
      </c>
      <c r="F180">
        <v>1</v>
      </c>
      <c r="G180" s="2">
        <v>300</v>
      </c>
      <c r="H180" s="2">
        <v>300</v>
      </c>
      <c r="I180" s="9">
        <f>ROUNDDOWN(D180/Cálculos!$I$2,0)*Cálculos!$I$2</f>
        <v>30</v>
      </c>
      <c r="J180" t="str">
        <f xml:space="preserve"> I180 &amp; " a " &amp; I180+Cálculos!$I$2-1</f>
        <v>30 a 44</v>
      </c>
    </row>
    <row r="181" spans="1:10" x14ac:dyDescent="0.25">
      <c r="A181" s="1">
        <v>44927</v>
      </c>
      <c r="B181" t="s">
        <v>192</v>
      </c>
      <c r="C181" t="s">
        <v>9</v>
      </c>
      <c r="D181">
        <v>41</v>
      </c>
      <c r="E181" t="s">
        <v>13</v>
      </c>
      <c r="F181">
        <v>3</v>
      </c>
      <c r="G181" s="2">
        <v>300</v>
      </c>
      <c r="H181" s="2">
        <v>900</v>
      </c>
      <c r="I181" s="9">
        <f>ROUNDDOWN(D181/Cálculos!$I$2,0)*Cálculos!$I$2</f>
        <v>30</v>
      </c>
      <c r="J181" t="str">
        <f xml:space="preserve"> I181 &amp; " a " &amp; I181+Cálculos!$I$2-1</f>
        <v>30 a 44</v>
      </c>
    </row>
    <row r="182" spans="1:10" x14ac:dyDescent="0.25">
      <c r="A182" s="1">
        <v>45233</v>
      </c>
      <c r="B182" t="s">
        <v>193</v>
      </c>
      <c r="C182" t="s">
        <v>9</v>
      </c>
      <c r="D182">
        <v>19</v>
      </c>
      <c r="E182" t="s">
        <v>15</v>
      </c>
      <c r="F182">
        <v>4</v>
      </c>
      <c r="G182" s="2">
        <v>300</v>
      </c>
      <c r="H182" s="2">
        <v>1200</v>
      </c>
      <c r="I182" s="9">
        <f>ROUNDDOWN(D182/Cálculos!$I$2,0)*Cálculos!$I$2</f>
        <v>15</v>
      </c>
      <c r="J182" t="str">
        <f xml:space="preserve"> I182 &amp; " a " &amp; I182+Cálculos!$I$2-1</f>
        <v>15 a 29</v>
      </c>
    </row>
    <row r="183" spans="1:10" x14ac:dyDescent="0.25">
      <c r="A183" s="1">
        <v>45092</v>
      </c>
      <c r="B183" t="s">
        <v>194</v>
      </c>
      <c r="C183" t="s">
        <v>9</v>
      </c>
      <c r="D183">
        <v>62</v>
      </c>
      <c r="E183" t="s">
        <v>10</v>
      </c>
      <c r="F183">
        <v>4</v>
      </c>
      <c r="G183" s="2">
        <v>30</v>
      </c>
      <c r="H183" s="2">
        <v>120</v>
      </c>
      <c r="I183" s="9">
        <f>ROUNDDOWN(D183/Cálculos!$I$2,0)*Cálculos!$I$2</f>
        <v>60</v>
      </c>
      <c r="J183" t="str">
        <f xml:space="preserve"> I183 &amp; " a " &amp; I183+Cálculos!$I$2-1</f>
        <v>60 a 74</v>
      </c>
    </row>
    <row r="184" spans="1:10" x14ac:dyDescent="0.25">
      <c r="A184" s="1">
        <v>45177</v>
      </c>
      <c r="B184" t="s">
        <v>195</v>
      </c>
      <c r="C184" t="s">
        <v>12</v>
      </c>
      <c r="D184">
        <v>43</v>
      </c>
      <c r="E184" t="s">
        <v>10</v>
      </c>
      <c r="F184">
        <v>3</v>
      </c>
      <c r="G184" s="2">
        <v>300</v>
      </c>
      <c r="H184" s="2">
        <v>900</v>
      </c>
      <c r="I184" s="9">
        <f>ROUNDDOWN(D184/Cálculos!$I$2,0)*Cálculos!$I$2</f>
        <v>30</v>
      </c>
      <c r="J184" t="str">
        <f xml:space="preserve"> I184 &amp; " a " &amp; I184+Cálculos!$I$2-1</f>
        <v>30 a 44</v>
      </c>
    </row>
    <row r="185" spans="1:10" x14ac:dyDescent="0.25">
      <c r="A185" s="1">
        <v>44936</v>
      </c>
      <c r="B185" t="s">
        <v>196</v>
      </c>
      <c r="C185" t="s">
        <v>9</v>
      </c>
      <c r="D185">
        <v>31</v>
      </c>
      <c r="E185" t="s">
        <v>15</v>
      </c>
      <c r="F185">
        <v>4</v>
      </c>
      <c r="G185" s="2">
        <v>50</v>
      </c>
      <c r="H185" s="2">
        <v>200</v>
      </c>
      <c r="I185" s="9">
        <f>ROUNDDOWN(D185/Cálculos!$I$2,0)*Cálculos!$I$2</f>
        <v>30</v>
      </c>
      <c r="J185" t="str">
        <f xml:space="preserve"> I185 &amp; " a " &amp; I185+Cálculos!$I$2-1</f>
        <v>30 a 44</v>
      </c>
    </row>
    <row r="186" spans="1:10" x14ac:dyDescent="0.25">
      <c r="A186" s="1">
        <v>44984</v>
      </c>
      <c r="B186" t="s">
        <v>197</v>
      </c>
      <c r="C186" t="s">
        <v>9</v>
      </c>
      <c r="D186">
        <v>24</v>
      </c>
      <c r="E186" t="s">
        <v>13</v>
      </c>
      <c r="F186">
        <v>1</v>
      </c>
      <c r="G186" s="2">
        <v>25</v>
      </c>
      <c r="H186" s="2">
        <v>25</v>
      </c>
      <c r="I186" s="9">
        <f>ROUNDDOWN(D186/Cálculos!$I$2,0)*Cálculos!$I$2</f>
        <v>15</v>
      </c>
      <c r="J186" t="str">
        <f xml:space="preserve"> I186 &amp; " a " &amp; I186+Cálculos!$I$2-1</f>
        <v>15 a 29</v>
      </c>
    </row>
    <row r="187" spans="1:10" x14ac:dyDescent="0.25">
      <c r="A187" s="1">
        <v>45112</v>
      </c>
      <c r="B187" t="s">
        <v>198</v>
      </c>
      <c r="C187" t="s">
        <v>9</v>
      </c>
      <c r="D187">
        <v>20</v>
      </c>
      <c r="E187" t="s">
        <v>13</v>
      </c>
      <c r="F187">
        <v>4</v>
      </c>
      <c r="G187" s="2">
        <v>50</v>
      </c>
      <c r="H187" s="2">
        <v>200</v>
      </c>
      <c r="I187" s="9">
        <f>ROUNDDOWN(D187/Cálculos!$I$2,0)*Cálculos!$I$2</f>
        <v>15</v>
      </c>
      <c r="J187" t="str">
        <f xml:space="preserve"> I187 &amp; " a " &amp; I187+Cálculos!$I$2-1</f>
        <v>15 a 29</v>
      </c>
    </row>
    <row r="188" spans="1:10" x14ac:dyDescent="0.25">
      <c r="A188" s="1">
        <v>45084</v>
      </c>
      <c r="B188" t="s">
        <v>199</v>
      </c>
      <c r="C188" t="s">
        <v>12</v>
      </c>
      <c r="D188">
        <v>64</v>
      </c>
      <c r="E188" t="s">
        <v>13</v>
      </c>
      <c r="F188">
        <v>2</v>
      </c>
      <c r="G188" s="2">
        <v>50</v>
      </c>
      <c r="H188" s="2">
        <v>100</v>
      </c>
      <c r="I188" s="9">
        <f>ROUNDDOWN(D188/Cálculos!$I$2,0)*Cálculos!$I$2</f>
        <v>60</v>
      </c>
      <c r="J188" t="str">
        <f xml:space="preserve"> I188 &amp; " a " &amp; I188+Cálculos!$I$2-1</f>
        <v>60 a 74</v>
      </c>
    </row>
    <row r="189" spans="1:10" x14ac:dyDescent="0.25">
      <c r="A189" s="1">
        <v>45049</v>
      </c>
      <c r="B189" t="s">
        <v>200</v>
      </c>
      <c r="C189" t="s">
        <v>9</v>
      </c>
      <c r="D189">
        <v>40</v>
      </c>
      <c r="E189" t="s">
        <v>13</v>
      </c>
      <c r="F189">
        <v>3</v>
      </c>
      <c r="G189" s="2">
        <v>25</v>
      </c>
      <c r="H189" s="2">
        <v>75</v>
      </c>
      <c r="I189" s="9">
        <f>ROUNDDOWN(D189/Cálculos!$I$2,0)*Cálculos!$I$2</f>
        <v>30</v>
      </c>
      <c r="J189" t="str">
        <f xml:space="preserve"> I189 &amp; " a " &amp; I189+Cálculos!$I$2-1</f>
        <v>30 a 44</v>
      </c>
    </row>
    <row r="190" spans="1:10" x14ac:dyDescent="0.25">
      <c r="A190" s="1">
        <v>44956</v>
      </c>
      <c r="B190" t="s">
        <v>201</v>
      </c>
      <c r="C190" t="s">
        <v>9</v>
      </c>
      <c r="D190">
        <v>63</v>
      </c>
      <c r="E190" t="s">
        <v>10</v>
      </c>
      <c r="F190">
        <v>1</v>
      </c>
      <c r="G190" s="2">
        <v>50</v>
      </c>
      <c r="H190" s="2">
        <v>50</v>
      </c>
      <c r="I190" s="9">
        <f>ROUNDDOWN(D190/Cálculos!$I$2,0)*Cálculos!$I$2</f>
        <v>60</v>
      </c>
      <c r="J190" t="str">
        <f xml:space="preserve"> I190 &amp; " a " &amp; I190+Cálculos!$I$2-1</f>
        <v>60 a 74</v>
      </c>
    </row>
    <row r="191" spans="1:10" x14ac:dyDescent="0.25">
      <c r="A191" s="1">
        <v>45050</v>
      </c>
      <c r="B191" t="s">
        <v>202</v>
      </c>
      <c r="C191" t="s">
        <v>12</v>
      </c>
      <c r="D191">
        <v>60</v>
      </c>
      <c r="E191" t="s">
        <v>10</v>
      </c>
      <c r="F191">
        <v>3</v>
      </c>
      <c r="G191" s="2">
        <v>30</v>
      </c>
      <c r="H191" s="2">
        <v>90</v>
      </c>
      <c r="I191" s="9">
        <f>ROUNDDOWN(D191/Cálculos!$I$2,0)*Cálculos!$I$2</f>
        <v>60</v>
      </c>
      <c r="J191" t="str">
        <f xml:space="preserve"> I191 &amp; " a " &amp; I191+Cálculos!$I$2-1</f>
        <v>60 a 74</v>
      </c>
    </row>
    <row r="192" spans="1:10" x14ac:dyDescent="0.25">
      <c r="A192" s="1">
        <v>45217</v>
      </c>
      <c r="B192" t="s">
        <v>203</v>
      </c>
      <c r="C192" t="s">
        <v>9</v>
      </c>
      <c r="D192">
        <v>64</v>
      </c>
      <c r="E192" t="s">
        <v>10</v>
      </c>
      <c r="F192">
        <v>1</v>
      </c>
      <c r="G192" s="2">
        <v>25</v>
      </c>
      <c r="H192" s="2">
        <v>25</v>
      </c>
      <c r="I192" s="9">
        <f>ROUNDDOWN(D192/Cálculos!$I$2,0)*Cálculos!$I$2</f>
        <v>60</v>
      </c>
      <c r="J192" t="str">
        <f xml:space="preserve"> I192 &amp; " a " &amp; I192+Cálculos!$I$2-1</f>
        <v>60 a 74</v>
      </c>
    </row>
    <row r="193" spans="1:10" x14ac:dyDescent="0.25">
      <c r="A193" s="1">
        <v>44967</v>
      </c>
      <c r="B193" t="s">
        <v>204</v>
      </c>
      <c r="C193" t="s">
        <v>9</v>
      </c>
      <c r="D193">
        <v>62</v>
      </c>
      <c r="E193" t="s">
        <v>10</v>
      </c>
      <c r="F193">
        <v>2</v>
      </c>
      <c r="G193" s="2">
        <v>50</v>
      </c>
      <c r="H193" s="2">
        <v>100</v>
      </c>
      <c r="I193" s="9">
        <f>ROUNDDOWN(D193/Cálculos!$I$2,0)*Cálculos!$I$2</f>
        <v>60</v>
      </c>
      <c r="J193" t="str">
        <f xml:space="preserve"> I193 &amp; " a " &amp; I193+Cálculos!$I$2-1</f>
        <v>60 a 74</v>
      </c>
    </row>
    <row r="194" spans="1:10" x14ac:dyDescent="0.25">
      <c r="A194" s="1">
        <v>44970</v>
      </c>
      <c r="B194" t="s">
        <v>205</v>
      </c>
      <c r="C194" t="s">
        <v>9</v>
      </c>
      <c r="D194">
        <v>35</v>
      </c>
      <c r="E194" t="s">
        <v>10</v>
      </c>
      <c r="F194">
        <v>3</v>
      </c>
      <c r="G194" s="2">
        <v>500</v>
      </c>
      <c r="H194" s="2">
        <v>1500</v>
      </c>
      <c r="I194" s="9">
        <f>ROUNDDOWN(D194/Cálculos!$I$2,0)*Cálculos!$I$2</f>
        <v>30</v>
      </c>
      <c r="J194" t="str">
        <f xml:space="preserve"> I194 &amp; " a " &amp; I194+Cálculos!$I$2-1</f>
        <v>30 a 44</v>
      </c>
    </row>
    <row r="195" spans="1:10" x14ac:dyDescent="0.25">
      <c r="A195" s="1">
        <v>45175</v>
      </c>
      <c r="B195" t="s">
        <v>206</v>
      </c>
      <c r="C195" t="s">
        <v>9</v>
      </c>
      <c r="D195">
        <v>55</v>
      </c>
      <c r="E195" t="s">
        <v>13</v>
      </c>
      <c r="F195">
        <v>4</v>
      </c>
      <c r="G195" s="2">
        <v>50</v>
      </c>
      <c r="H195" s="2">
        <v>200</v>
      </c>
      <c r="I195" s="9">
        <f>ROUNDDOWN(D195/Cálculos!$I$2,0)*Cálculos!$I$2</f>
        <v>45</v>
      </c>
      <c r="J195" t="str">
        <f xml:space="preserve"> I195 &amp; " a " &amp; I195+Cálculos!$I$2-1</f>
        <v>45 a 59</v>
      </c>
    </row>
    <row r="196" spans="1:10" x14ac:dyDescent="0.25">
      <c r="A196" s="1">
        <v>44962</v>
      </c>
      <c r="B196" t="s">
        <v>207</v>
      </c>
      <c r="C196" t="s">
        <v>9</v>
      </c>
      <c r="D196">
        <v>52</v>
      </c>
      <c r="E196" t="s">
        <v>13</v>
      </c>
      <c r="F196">
        <v>1</v>
      </c>
      <c r="G196" s="2">
        <v>30</v>
      </c>
      <c r="H196" s="2">
        <v>30</v>
      </c>
      <c r="I196" s="9">
        <f>ROUNDDOWN(D196/Cálculos!$I$2,0)*Cálculos!$I$2</f>
        <v>45</v>
      </c>
      <c r="J196" t="str">
        <f xml:space="preserve"> I196 &amp; " a " &amp; I196+Cálculos!$I$2-1</f>
        <v>45 a 59</v>
      </c>
    </row>
    <row r="197" spans="1:10" x14ac:dyDescent="0.25">
      <c r="A197" s="1">
        <v>45199</v>
      </c>
      <c r="B197" t="s">
        <v>208</v>
      </c>
      <c r="C197" t="s">
        <v>12</v>
      </c>
      <c r="D197">
        <v>32</v>
      </c>
      <c r="E197" t="s">
        <v>13</v>
      </c>
      <c r="F197">
        <v>3</v>
      </c>
      <c r="G197" s="2">
        <v>300</v>
      </c>
      <c r="H197" s="2">
        <v>900</v>
      </c>
      <c r="I197" s="9">
        <f>ROUNDDOWN(D197/Cálculos!$I$2,0)*Cálculos!$I$2</f>
        <v>30</v>
      </c>
      <c r="J197" t="str">
        <f xml:space="preserve"> I197 &amp; " a " &amp; I197+Cálculos!$I$2-1</f>
        <v>30 a 44</v>
      </c>
    </row>
    <row r="198" spans="1:10" x14ac:dyDescent="0.25">
      <c r="A198" s="1">
        <v>44991</v>
      </c>
      <c r="B198" t="s">
        <v>209</v>
      </c>
      <c r="C198" t="s">
        <v>12</v>
      </c>
      <c r="D198">
        <v>42</v>
      </c>
      <c r="E198" t="s">
        <v>13</v>
      </c>
      <c r="F198">
        <v>4</v>
      </c>
      <c r="G198" s="2">
        <v>50</v>
      </c>
      <c r="H198" s="2">
        <v>200</v>
      </c>
      <c r="I198" s="9">
        <f>ROUNDDOWN(D198/Cálculos!$I$2,0)*Cálculos!$I$2</f>
        <v>30</v>
      </c>
      <c r="J198" t="str">
        <f xml:space="preserve"> I198 &amp; " a " &amp; I198+Cálculos!$I$2-1</f>
        <v>30 a 44</v>
      </c>
    </row>
    <row r="199" spans="1:10" x14ac:dyDescent="0.25">
      <c r="A199" s="1">
        <v>44992</v>
      </c>
      <c r="B199" t="s">
        <v>210</v>
      </c>
      <c r="C199" t="s">
        <v>12</v>
      </c>
      <c r="D199">
        <v>54</v>
      </c>
      <c r="E199" t="s">
        <v>10</v>
      </c>
      <c r="F199">
        <v>3</v>
      </c>
      <c r="G199" s="2">
        <v>300</v>
      </c>
      <c r="H199" s="2">
        <v>900</v>
      </c>
      <c r="I199" s="9">
        <f>ROUNDDOWN(D199/Cálculos!$I$2,0)*Cálculos!$I$2</f>
        <v>45</v>
      </c>
      <c r="J199" t="str">
        <f xml:space="preserve"> I199 &amp; " a " &amp; I199+Cálculos!$I$2-1</f>
        <v>45 a 59</v>
      </c>
    </row>
    <row r="200" spans="1:10" x14ac:dyDescent="0.25">
      <c r="A200" s="1">
        <v>45264</v>
      </c>
      <c r="B200" t="s">
        <v>211</v>
      </c>
      <c r="C200" t="s">
        <v>9</v>
      </c>
      <c r="D200">
        <v>45</v>
      </c>
      <c r="E200" t="s">
        <v>10</v>
      </c>
      <c r="F200">
        <v>3</v>
      </c>
      <c r="G200" s="2">
        <v>500</v>
      </c>
      <c r="H200" s="2">
        <v>1500</v>
      </c>
      <c r="I200" s="9">
        <f>ROUNDDOWN(D200/Cálculos!$I$2,0)*Cálculos!$I$2</f>
        <v>45</v>
      </c>
      <c r="J200" t="str">
        <f xml:space="preserve"> I200 &amp; " a " &amp; I200+Cálculos!$I$2-1</f>
        <v>45 a 59</v>
      </c>
    </row>
    <row r="201" spans="1:10" x14ac:dyDescent="0.25">
      <c r="A201" s="1">
        <v>45170</v>
      </c>
      <c r="B201" t="s">
        <v>212</v>
      </c>
      <c r="C201" t="s">
        <v>9</v>
      </c>
      <c r="D201">
        <v>27</v>
      </c>
      <c r="E201" t="s">
        <v>10</v>
      </c>
      <c r="F201">
        <v>3</v>
      </c>
      <c r="G201" s="2">
        <v>50</v>
      </c>
      <c r="H201" s="2">
        <v>150</v>
      </c>
      <c r="I201" s="9">
        <f>ROUNDDOWN(D201/Cálculos!$I$2,0)*Cálculos!$I$2</f>
        <v>15</v>
      </c>
      <c r="J201" t="str">
        <f xml:space="preserve"> I201 &amp; " a " &amp; I201+Cálculos!$I$2-1</f>
        <v>15 a 29</v>
      </c>
    </row>
    <row r="202" spans="1:10" x14ac:dyDescent="0.25">
      <c r="A202" s="1">
        <v>45208</v>
      </c>
      <c r="B202" t="s">
        <v>213</v>
      </c>
      <c r="C202" t="s">
        <v>9</v>
      </c>
      <c r="D202">
        <v>56</v>
      </c>
      <c r="E202" t="s">
        <v>15</v>
      </c>
      <c r="F202">
        <v>1</v>
      </c>
      <c r="G202" s="2">
        <v>25</v>
      </c>
      <c r="H202" s="2">
        <v>25</v>
      </c>
      <c r="I202" s="9">
        <f>ROUNDDOWN(D202/Cálculos!$I$2,0)*Cálculos!$I$2</f>
        <v>45</v>
      </c>
      <c r="J202" t="str">
        <f xml:space="preserve"> I202 &amp; " a " &amp; I202+Cálculos!$I$2-1</f>
        <v>45 a 59</v>
      </c>
    </row>
    <row r="203" spans="1:10" x14ac:dyDescent="0.25">
      <c r="A203" s="1">
        <v>45011</v>
      </c>
      <c r="B203" t="s">
        <v>214</v>
      </c>
      <c r="C203" t="s">
        <v>12</v>
      </c>
      <c r="D203">
        <v>34</v>
      </c>
      <c r="E203" t="s">
        <v>13</v>
      </c>
      <c r="F203">
        <v>4</v>
      </c>
      <c r="G203" s="2">
        <v>300</v>
      </c>
      <c r="H203" s="2">
        <v>1200</v>
      </c>
      <c r="I203" s="9">
        <f>ROUNDDOWN(D203/Cálculos!$I$2,0)*Cálculos!$I$2</f>
        <v>30</v>
      </c>
      <c r="J203" t="str">
        <f xml:space="preserve"> I203 &amp; " a " &amp; I203+Cálculos!$I$2-1</f>
        <v>30 a 44</v>
      </c>
    </row>
    <row r="204" spans="1:10" x14ac:dyDescent="0.25">
      <c r="A204" s="1">
        <v>45062</v>
      </c>
      <c r="B204" t="s">
        <v>215</v>
      </c>
      <c r="C204" t="s">
        <v>9</v>
      </c>
      <c r="D204">
        <v>56</v>
      </c>
      <c r="E204" t="s">
        <v>13</v>
      </c>
      <c r="F204">
        <v>2</v>
      </c>
      <c r="G204" s="2">
        <v>500</v>
      </c>
      <c r="H204" s="2">
        <v>1000</v>
      </c>
      <c r="I204" s="9">
        <f>ROUNDDOWN(D204/Cálculos!$I$2,0)*Cálculos!$I$2</f>
        <v>45</v>
      </c>
      <c r="J204" t="str">
        <f xml:space="preserve"> I204 &amp; " a " &amp; I204+Cálculos!$I$2-1</f>
        <v>45 a 59</v>
      </c>
    </row>
    <row r="205" spans="1:10" x14ac:dyDescent="0.25">
      <c r="A205" s="1">
        <v>45197</v>
      </c>
      <c r="B205" t="s">
        <v>216</v>
      </c>
      <c r="C205" t="s">
        <v>9</v>
      </c>
      <c r="D205">
        <v>39</v>
      </c>
      <c r="E205" t="s">
        <v>10</v>
      </c>
      <c r="F205">
        <v>1</v>
      </c>
      <c r="G205" s="2">
        <v>25</v>
      </c>
      <c r="H205" s="2">
        <v>25</v>
      </c>
      <c r="I205" s="9">
        <f>ROUNDDOWN(D205/Cálculos!$I$2,0)*Cálculos!$I$2</f>
        <v>30</v>
      </c>
      <c r="J205" t="str">
        <f xml:space="preserve"> I205 &amp; " a " &amp; I205+Cálculos!$I$2-1</f>
        <v>30 a 44</v>
      </c>
    </row>
    <row r="206" spans="1:10" x14ac:dyDescent="0.25">
      <c r="A206" s="1">
        <v>45237</v>
      </c>
      <c r="B206" t="s">
        <v>217</v>
      </c>
      <c r="C206" t="s">
        <v>12</v>
      </c>
      <c r="D206">
        <v>43</v>
      </c>
      <c r="E206" t="s">
        <v>13</v>
      </c>
      <c r="F206">
        <v>1</v>
      </c>
      <c r="G206" s="2">
        <v>25</v>
      </c>
      <c r="H206" s="2">
        <v>25</v>
      </c>
      <c r="I206" s="9">
        <f>ROUNDDOWN(D206/Cálculos!$I$2,0)*Cálculos!$I$2</f>
        <v>30</v>
      </c>
      <c r="J206" t="str">
        <f xml:space="preserve"> I206 &amp; " a " &amp; I206+Cálculos!$I$2-1</f>
        <v>30 a 44</v>
      </c>
    </row>
    <row r="207" spans="1:10" x14ac:dyDescent="0.25">
      <c r="A207" s="1">
        <v>45143</v>
      </c>
      <c r="B207" t="s">
        <v>218</v>
      </c>
      <c r="C207" t="s">
        <v>9</v>
      </c>
      <c r="D207">
        <v>61</v>
      </c>
      <c r="E207" t="s">
        <v>13</v>
      </c>
      <c r="F207">
        <v>1</v>
      </c>
      <c r="G207" s="2">
        <v>25</v>
      </c>
      <c r="H207" s="2">
        <v>25</v>
      </c>
      <c r="I207" s="9">
        <f>ROUNDDOWN(D207/Cálculos!$I$2,0)*Cálculos!$I$2</f>
        <v>60</v>
      </c>
      <c r="J207" t="str">
        <f xml:space="preserve"> I207 &amp; " a " &amp; I207+Cálculos!$I$2-1</f>
        <v>60 a 74</v>
      </c>
    </row>
    <row r="208" spans="1:10" x14ac:dyDescent="0.25">
      <c r="A208" s="1">
        <v>45035</v>
      </c>
      <c r="B208" t="s">
        <v>219</v>
      </c>
      <c r="C208" t="s">
        <v>12</v>
      </c>
      <c r="D208">
        <v>42</v>
      </c>
      <c r="E208" t="s">
        <v>10</v>
      </c>
      <c r="F208">
        <v>2</v>
      </c>
      <c r="G208" s="2">
        <v>25</v>
      </c>
      <c r="H208" s="2">
        <v>50</v>
      </c>
      <c r="I208" s="9">
        <f>ROUNDDOWN(D208/Cálculos!$I$2,0)*Cálculos!$I$2</f>
        <v>30</v>
      </c>
      <c r="J208" t="str">
        <f xml:space="preserve"> I208 &amp; " a " &amp; I208+Cálculos!$I$2-1</f>
        <v>30 a 44</v>
      </c>
    </row>
    <row r="209" spans="1:10" x14ac:dyDescent="0.25">
      <c r="A209" s="1">
        <v>45203</v>
      </c>
      <c r="B209" t="s">
        <v>220</v>
      </c>
      <c r="C209" t="s">
        <v>12</v>
      </c>
      <c r="D209">
        <v>34</v>
      </c>
      <c r="E209" t="s">
        <v>15</v>
      </c>
      <c r="F209">
        <v>4</v>
      </c>
      <c r="G209" s="2">
        <v>50</v>
      </c>
      <c r="H209" s="2">
        <v>200</v>
      </c>
      <c r="I209" s="9">
        <f>ROUNDDOWN(D209/Cálculos!$I$2,0)*Cálculos!$I$2</f>
        <v>30</v>
      </c>
      <c r="J209" t="str">
        <f xml:space="preserve"> I209 &amp; " a " &amp; I209+Cálculos!$I$2-1</f>
        <v>30 a 44</v>
      </c>
    </row>
    <row r="210" spans="1:10" x14ac:dyDescent="0.25">
      <c r="A210" s="1">
        <v>45280</v>
      </c>
      <c r="B210" t="s">
        <v>221</v>
      </c>
      <c r="C210" t="s">
        <v>12</v>
      </c>
      <c r="D210">
        <v>30</v>
      </c>
      <c r="E210" t="s">
        <v>15</v>
      </c>
      <c r="F210">
        <v>4</v>
      </c>
      <c r="G210" s="2">
        <v>50</v>
      </c>
      <c r="H210" s="2">
        <v>200</v>
      </c>
      <c r="I210" s="9">
        <f>ROUNDDOWN(D210/Cálculos!$I$2,0)*Cálculos!$I$2</f>
        <v>30</v>
      </c>
      <c r="J210" t="str">
        <f xml:space="preserve"> I210 &amp; " a " &amp; I210+Cálculos!$I$2-1</f>
        <v>30 a 44</v>
      </c>
    </row>
    <row r="211" spans="1:10" x14ac:dyDescent="0.25">
      <c r="A211" s="1">
        <v>45029</v>
      </c>
      <c r="B211" t="s">
        <v>222</v>
      </c>
      <c r="C211" t="s">
        <v>9</v>
      </c>
      <c r="D211">
        <v>37</v>
      </c>
      <c r="E211" t="s">
        <v>15</v>
      </c>
      <c r="F211">
        <v>4</v>
      </c>
      <c r="G211" s="2">
        <v>50</v>
      </c>
      <c r="H211" s="2">
        <v>200</v>
      </c>
      <c r="I211" s="9">
        <f>ROUNDDOWN(D211/Cálculos!$I$2,0)*Cálculos!$I$2</f>
        <v>30</v>
      </c>
      <c r="J211" t="str">
        <f xml:space="preserve"> I211 &amp; " a " &amp; I211+Cálculos!$I$2-1</f>
        <v>30 a 44</v>
      </c>
    </row>
    <row r="212" spans="1:10" x14ac:dyDescent="0.25">
      <c r="A212" s="1">
        <v>45292</v>
      </c>
      <c r="B212" t="s">
        <v>223</v>
      </c>
      <c r="C212" t="s">
        <v>9</v>
      </c>
      <c r="D212">
        <v>42</v>
      </c>
      <c r="E212" t="s">
        <v>10</v>
      </c>
      <c r="F212">
        <v>3</v>
      </c>
      <c r="G212" s="2">
        <v>500</v>
      </c>
      <c r="H212" s="2">
        <v>1500</v>
      </c>
      <c r="I212" s="9">
        <f>ROUNDDOWN(D212/Cálculos!$I$2,0)*Cálculos!$I$2</f>
        <v>30</v>
      </c>
      <c r="J212" t="str">
        <f xml:space="preserve"> I212 &amp; " a " &amp; I212+Cálculos!$I$2-1</f>
        <v>30 a 44</v>
      </c>
    </row>
    <row r="213" spans="1:10" x14ac:dyDescent="0.25">
      <c r="A213" s="1">
        <v>45086</v>
      </c>
      <c r="B213" t="s">
        <v>224</v>
      </c>
      <c r="C213" t="s">
        <v>9</v>
      </c>
      <c r="D213">
        <v>21</v>
      </c>
      <c r="E213" t="s">
        <v>13</v>
      </c>
      <c r="F213">
        <v>3</v>
      </c>
      <c r="G213" s="2">
        <v>500</v>
      </c>
      <c r="H213" s="2">
        <v>1500</v>
      </c>
      <c r="I213" s="9">
        <f>ROUNDDOWN(D213/Cálculos!$I$2,0)*Cálculos!$I$2</f>
        <v>15</v>
      </c>
      <c r="J213" t="str">
        <f xml:space="preserve"> I213 &amp; " a " &amp; I213+Cálculos!$I$2-1</f>
        <v>15 a 29</v>
      </c>
    </row>
    <row r="214" spans="1:10" x14ac:dyDescent="0.25">
      <c r="A214" s="1">
        <v>45131</v>
      </c>
      <c r="B214" t="s">
        <v>225</v>
      </c>
      <c r="C214" t="s">
        <v>9</v>
      </c>
      <c r="D214">
        <v>27</v>
      </c>
      <c r="E214" t="s">
        <v>10</v>
      </c>
      <c r="F214">
        <v>3</v>
      </c>
      <c r="G214" s="2">
        <v>500</v>
      </c>
      <c r="H214" s="2">
        <v>1500</v>
      </c>
      <c r="I214" s="9">
        <f>ROUNDDOWN(D214/Cálculos!$I$2,0)*Cálculos!$I$2</f>
        <v>15</v>
      </c>
      <c r="J214" t="str">
        <f xml:space="preserve"> I214 &amp; " a " &amp; I214+Cálculos!$I$2-1</f>
        <v>15 a 29</v>
      </c>
    </row>
    <row r="215" spans="1:10" x14ac:dyDescent="0.25">
      <c r="A215" s="1">
        <v>45270</v>
      </c>
      <c r="B215" t="s">
        <v>226</v>
      </c>
      <c r="C215" t="s">
        <v>9</v>
      </c>
      <c r="D215">
        <v>20</v>
      </c>
      <c r="E215" t="s">
        <v>10</v>
      </c>
      <c r="F215">
        <v>2</v>
      </c>
      <c r="G215" s="2">
        <v>30</v>
      </c>
      <c r="H215" s="2">
        <v>60</v>
      </c>
      <c r="I215" s="9">
        <f>ROUNDDOWN(D215/Cálculos!$I$2,0)*Cálculos!$I$2</f>
        <v>15</v>
      </c>
      <c r="J215" t="str">
        <f xml:space="preserve"> I215 &amp; " a " &amp; I215+Cálculos!$I$2-1</f>
        <v>15 a 29</v>
      </c>
    </row>
    <row r="216" spans="1:10" x14ac:dyDescent="0.25">
      <c r="A216" s="1">
        <v>45259</v>
      </c>
      <c r="B216" t="s">
        <v>227</v>
      </c>
      <c r="C216" t="s">
        <v>9</v>
      </c>
      <c r="D216">
        <v>58</v>
      </c>
      <c r="E216" t="s">
        <v>13</v>
      </c>
      <c r="F216">
        <v>3</v>
      </c>
      <c r="G216" s="2">
        <v>500</v>
      </c>
      <c r="H216" s="2">
        <v>1500</v>
      </c>
      <c r="I216" s="9">
        <f>ROUNDDOWN(D216/Cálculos!$I$2,0)*Cálculos!$I$2</f>
        <v>45</v>
      </c>
      <c r="J216" t="str">
        <f xml:space="preserve"> I216 &amp; " a " &amp; I216+Cálculos!$I$2-1</f>
        <v>45 a 59</v>
      </c>
    </row>
    <row r="217" spans="1:10" x14ac:dyDescent="0.25">
      <c r="A217" s="1">
        <v>45118</v>
      </c>
      <c r="B217" t="s">
        <v>228</v>
      </c>
      <c r="C217" t="s">
        <v>9</v>
      </c>
      <c r="D217">
        <v>62</v>
      </c>
      <c r="E217" t="s">
        <v>15</v>
      </c>
      <c r="F217">
        <v>2</v>
      </c>
      <c r="G217" s="2">
        <v>50</v>
      </c>
      <c r="H217" s="2">
        <v>100</v>
      </c>
      <c r="I217" s="9">
        <f>ROUNDDOWN(D217/Cálculos!$I$2,0)*Cálculos!$I$2</f>
        <v>60</v>
      </c>
      <c r="J217" t="str">
        <f xml:space="preserve"> I217 &amp; " a " &amp; I217+Cálculos!$I$2-1</f>
        <v>60 a 74</v>
      </c>
    </row>
    <row r="218" spans="1:10" x14ac:dyDescent="0.25">
      <c r="A218" s="1">
        <v>45151</v>
      </c>
      <c r="B218" t="s">
        <v>229</v>
      </c>
      <c r="C218" t="s">
        <v>12</v>
      </c>
      <c r="D218">
        <v>35</v>
      </c>
      <c r="E218" t="s">
        <v>15</v>
      </c>
      <c r="F218">
        <v>4</v>
      </c>
      <c r="G218" s="2">
        <v>50</v>
      </c>
      <c r="H218" s="2">
        <v>200</v>
      </c>
      <c r="I218" s="9">
        <f>ROUNDDOWN(D218/Cálculos!$I$2,0)*Cálculos!$I$2</f>
        <v>30</v>
      </c>
      <c r="J218" t="str">
        <f xml:space="preserve"> I218 &amp; " a " &amp; I218+Cálculos!$I$2-1</f>
        <v>30 a 44</v>
      </c>
    </row>
    <row r="219" spans="1:10" x14ac:dyDescent="0.25">
      <c r="A219" s="1">
        <v>45191</v>
      </c>
      <c r="B219" t="s">
        <v>230</v>
      </c>
      <c r="C219" t="s">
        <v>9</v>
      </c>
      <c r="D219">
        <v>64</v>
      </c>
      <c r="E219" t="s">
        <v>10</v>
      </c>
      <c r="F219">
        <v>3</v>
      </c>
      <c r="G219" s="2">
        <v>30</v>
      </c>
      <c r="H219" s="2">
        <v>90</v>
      </c>
      <c r="I219" s="9">
        <f>ROUNDDOWN(D219/Cálculos!$I$2,0)*Cálculos!$I$2</f>
        <v>60</v>
      </c>
      <c r="J219" t="str">
        <f xml:space="preserve"> I219 &amp; " a " &amp; I219+Cálculos!$I$2-1</f>
        <v>60 a 74</v>
      </c>
    </row>
    <row r="220" spans="1:10" x14ac:dyDescent="0.25">
      <c r="A220" s="1">
        <v>45158</v>
      </c>
      <c r="B220" t="s">
        <v>231</v>
      </c>
      <c r="C220" t="s">
        <v>12</v>
      </c>
      <c r="D220">
        <v>53</v>
      </c>
      <c r="E220" t="s">
        <v>15</v>
      </c>
      <c r="F220">
        <v>3</v>
      </c>
      <c r="G220" s="2">
        <v>30</v>
      </c>
      <c r="H220" s="2">
        <v>90</v>
      </c>
      <c r="I220" s="9">
        <f>ROUNDDOWN(D220/Cálculos!$I$2,0)*Cálculos!$I$2</f>
        <v>45</v>
      </c>
      <c r="J220" t="str">
        <f xml:space="preserve"> I220 &amp; " a " &amp; I220+Cálculos!$I$2-1</f>
        <v>45 a 59</v>
      </c>
    </row>
    <row r="221" spans="1:10" x14ac:dyDescent="0.25">
      <c r="A221" s="1">
        <v>44988</v>
      </c>
      <c r="B221" t="s">
        <v>232</v>
      </c>
      <c r="C221" t="s">
        <v>9</v>
      </c>
      <c r="D221">
        <v>64</v>
      </c>
      <c r="E221" t="s">
        <v>10</v>
      </c>
      <c r="F221">
        <v>1</v>
      </c>
      <c r="G221" s="2">
        <v>500</v>
      </c>
      <c r="H221" s="2">
        <v>500</v>
      </c>
      <c r="I221" s="9">
        <f>ROUNDDOWN(D221/Cálculos!$I$2,0)*Cálculos!$I$2</f>
        <v>60</v>
      </c>
      <c r="J221" t="str">
        <f xml:space="preserve"> I221 &amp; " a " &amp; I221+Cálculos!$I$2-1</f>
        <v>60 a 74</v>
      </c>
    </row>
    <row r="222" spans="1:10" x14ac:dyDescent="0.25">
      <c r="A222" s="1">
        <v>45053</v>
      </c>
      <c r="B222" t="s">
        <v>233</v>
      </c>
      <c r="C222" t="s">
        <v>9</v>
      </c>
      <c r="D222">
        <v>39</v>
      </c>
      <c r="E222" t="s">
        <v>10</v>
      </c>
      <c r="F222">
        <v>2</v>
      </c>
      <c r="G222" s="2">
        <v>300</v>
      </c>
      <c r="H222" s="2">
        <v>600</v>
      </c>
      <c r="I222" s="9">
        <f>ROUNDDOWN(D222/Cálculos!$I$2,0)*Cálculos!$I$2</f>
        <v>30</v>
      </c>
      <c r="J222" t="str">
        <f xml:space="preserve"> I222 &amp; " a " &amp; I222+Cálculos!$I$2-1</f>
        <v>30 a 44</v>
      </c>
    </row>
    <row r="223" spans="1:10" x14ac:dyDescent="0.25">
      <c r="A223" s="1">
        <v>45042</v>
      </c>
      <c r="B223" t="s">
        <v>234</v>
      </c>
      <c r="C223" t="s">
        <v>9</v>
      </c>
      <c r="D223">
        <v>51</v>
      </c>
      <c r="E223" t="s">
        <v>13</v>
      </c>
      <c r="F223">
        <v>4</v>
      </c>
      <c r="G223" s="2">
        <v>30</v>
      </c>
      <c r="H223" s="2">
        <v>120</v>
      </c>
      <c r="I223" s="9">
        <f>ROUNDDOWN(D223/Cálculos!$I$2,0)*Cálculos!$I$2</f>
        <v>45</v>
      </c>
      <c r="J223" t="str">
        <f xml:space="preserve"> I223 &amp; " a " &amp; I223+Cálculos!$I$2-1</f>
        <v>45 a 59</v>
      </c>
    </row>
    <row r="224" spans="1:10" x14ac:dyDescent="0.25">
      <c r="A224" s="1">
        <v>44959</v>
      </c>
      <c r="B224" t="s">
        <v>235</v>
      </c>
      <c r="C224" t="s">
        <v>12</v>
      </c>
      <c r="D224">
        <v>64</v>
      </c>
      <c r="E224" t="s">
        <v>13</v>
      </c>
      <c r="F224">
        <v>1</v>
      </c>
      <c r="G224" s="2">
        <v>25</v>
      </c>
      <c r="H224" s="2">
        <v>25</v>
      </c>
      <c r="I224" s="9">
        <f>ROUNDDOWN(D224/Cálculos!$I$2,0)*Cálculos!$I$2</f>
        <v>60</v>
      </c>
      <c r="J224" t="str">
        <f xml:space="preserve"> I224 &amp; " a " &amp; I224+Cálculos!$I$2-1</f>
        <v>60 a 74</v>
      </c>
    </row>
    <row r="225" spans="1:10" x14ac:dyDescent="0.25">
      <c r="A225" s="1">
        <v>45100</v>
      </c>
      <c r="B225" t="s">
        <v>236</v>
      </c>
      <c r="C225" t="s">
        <v>12</v>
      </c>
      <c r="D225">
        <v>25</v>
      </c>
      <c r="E225" t="s">
        <v>13</v>
      </c>
      <c r="F225">
        <v>1</v>
      </c>
      <c r="G225" s="2">
        <v>50</v>
      </c>
      <c r="H225" s="2">
        <v>50</v>
      </c>
      <c r="I225" s="9">
        <f>ROUNDDOWN(D225/Cálculos!$I$2,0)*Cálculos!$I$2</f>
        <v>15</v>
      </c>
      <c r="J225" t="str">
        <f xml:space="preserve"> I225 &amp; " a " &amp; I225+Cálculos!$I$2-1</f>
        <v>15 a 29</v>
      </c>
    </row>
    <row r="226" spans="1:10" x14ac:dyDescent="0.25">
      <c r="A226" s="1">
        <v>44937</v>
      </c>
      <c r="B226" t="s">
        <v>237</v>
      </c>
      <c r="C226" t="s">
        <v>12</v>
      </c>
      <c r="D226">
        <v>57</v>
      </c>
      <c r="E226" t="s">
        <v>10</v>
      </c>
      <c r="F226">
        <v>4</v>
      </c>
      <c r="G226" s="2">
        <v>25</v>
      </c>
      <c r="H226" s="2">
        <v>100</v>
      </c>
      <c r="I226" s="9">
        <f>ROUNDDOWN(D226/Cálculos!$I$2,0)*Cálculos!$I$2</f>
        <v>45</v>
      </c>
      <c r="J226" t="str">
        <f xml:space="preserve"> I226 &amp; " a " &amp; I226+Cálculos!$I$2-1</f>
        <v>45 a 59</v>
      </c>
    </row>
    <row r="227" spans="1:10" x14ac:dyDescent="0.25">
      <c r="A227" s="1">
        <v>45228</v>
      </c>
      <c r="B227" t="s">
        <v>238</v>
      </c>
      <c r="C227" t="s">
        <v>12</v>
      </c>
      <c r="D227">
        <v>61</v>
      </c>
      <c r="E227" t="s">
        <v>13</v>
      </c>
      <c r="F227">
        <v>1</v>
      </c>
      <c r="G227" s="2">
        <v>50</v>
      </c>
      <c r="H227" s="2">
        <v>50</v>
      </c>
      <c r="I227" s="9">
        <f>ROUNDDOWN(D227/Cálculos!$I$2,0)*Cálculos!$I$2</f>
        <v>60</v>
      </c>
      <c r="J227" t="str">
        <f xml:space="preserve"> I227 &amp; " a " &amp; I227+Cálculos!$I$2-1</f>
        <v>60 a 74</v>
      </c>
    </row>
    <row r="228" spans="1:10" x14ac:dyDescent="0.25">
      <c r="A228" s="1">
        <v>45210</v>
      </c>
      <c r="B228" t="s">
        <v>239</v>
      </c>
      <c r="C228" t="s">
        <v>9</v>
      </c>
      <c r="D228">
        <v>36</v>
      </c>
      <c r="E228" t="s">
        <v>15</v>
      </c>
      <c r="F228">
        <v>2</v>
      </c>
      <c r="G228" s="2">
        <v>50</v>
      </c>
      <c r="H228" s="2">
        <v>100</v>
      </c>
      <c r="I228" s="9">
        <f>ROUNDDOWN(D228/Cálculos!$I$2,0)*Cálculos!$I$2</f>
        <v>30</v>
      </c>
      <c r="J228" t="str">
        <f xml:space="preserve"> I228 &amp; " a " &amp; I228+Cálculos!$I$2-1</f>
        <v>30 a 44</v>
      </c>
    </row>
    <row r="229" spans="1:10" x14ac:dyDescent="0.25">
      <c r="A229" s="1">
        <v>45044</v>
      </c>
      <c r="B229" t="s">
        <v>240</v>
      </c>
      <c r="C229" t="s">
        <v>12</v>
      </c>
      <c r="D229">
        <v>59</v>
      </c>
      <c r="E229" t="s">
        <v>15</v>
      </c>
      <c r="F229">
        <v>2</v>
      </c>
      <c r="G229" s="2">
        <v>30</v>
      </c>
      <c r="H229" s="2">
        <v>60</v>
      </c>
      <c r="I229" s="9">
        <f>ROUNDDOWN(D229/Cálculos!$I$2,0)*Cálculos!$I$2</f>
        <v>45</v>
      </c>
      <c r="J229" t="str">
        <f xml:space="preserve"> I229 &amp; " a " &amp; I229+Cálculos!$I$2-1</f>
        <v>45 a 59</v>
      </c>
    </row>
    <row r="230" spans="1:10" x14ac:dyDescent="0.25">
      <c r="A230" s="1">
        <v>45228</v>
      </c>
      <c r="B230" t="s">
        <v>241</v>
      </c>
      <c r="C230" t="s">
        <v>9</v>
      </c>
      <c r="D230">
        <v>58</v>
      </c>
      <c r="E230" t="s">
        <v>10</v>
      </c>
      <c r="F230">
        <v>3</v>
      </c>
      <c r="G230" s="2">
        <v>30</v>
      </c>
      <c r="H230" s="2">
        <v>90</v>
      </c>
      <c r="I230" s="9">
        <f>ROUNDDOWN(D230/Cálculos!$I$2,0)*Cálculos!$I$2</f>
        <v>45</v>
      </c>
      <c r="J230" t="str">
        <f xml:space="preserve"> I230 &amp; " a " &amp; I230+Cálculos!$I$2-1</f>
        <v>45 a 59</v>
      </c>
    </row>
    <row r="231" spans="1:10" x14ac:dyDescent="0.25">
      <c r="A231" s="1">
        <v>45039</v>
      </c>
      <c r="B231" t="s">
        <v>242</v>
      </c>
      <c r="C231" t="s">
        <v>9</v>
      </c>
      <c r="D231">
        <v>54</v>
      </c>
      <c r="E231" t="s">
        <v>10</v>
      </c>
      <c r="F231">
        <v>1</v>
      </c>
      <c r="G231" s="2">
        <v>25</v>
      </c>
      <c r="H231" s="2">
        <v>25</v>
      </c>
      <c r="I231" s="9">
        <f>ROUNDDOWN(D231/Cálculos!$I$2,0)*Cálculos!$I$2</f>
        <v>45</v>
      </c>
      <c r="J231" t="str">
        <f xml:space="preserve"> I231 &amp; " a " &amp; I231+Cálculos!$I$2-1</f>
        <v>45 a 59</v>
      </c>
    </row>
    <row r="232" spans="1:10" x14ac:dyDescent="0.25">
      <c r="A232" s="1">
        <v>44930</v>
      </c>
      <c r="B232" t="s">
        <v>243</v>
      </c>
      <c r="C232" t="s">
        <v>12</v>
      </c>
      <c r="D232">
        <v>23</v>
      </c>
      <c r="E232" t="s">
        <v>13</v>
      </c>
      <c r="F232">
        <v>3</v>
      </c>
      <c r="G232" s="2">
        <v>50</v>
      </c>
      <c r="H232" s="2">
        <v>150</v>
      </c>
      <c r="I232" s="9">
        <f>ROUNDDOWN(D232/Cálculos!$I$2,0)*Cálculos!$I$2</f>
        <v>15</v>
      </c>
      <c r="J232" t="str">
        <f xml:space="preserve"> I232 &amp; " a " &amp; I232+Cálculos!$I$2-1</f>
        <v>15 a 29</v>
      </c>
    </row>
    <row r="233" spans="1:10" x14ac:dyDescent="0.25">
      <c r="A233" s="1">
        <v>44963</v>
      </c>
      <c r="B233" t="s">
        <v>244</v>
      </c>
      <c r="C233" t="s">
        <v>12</v>
      </c>
      <c r="D233">
        <v>43</v>
      </c>
      <c r="E233" t="s">
        <v>10</v>
      </c>
      <c r="F233">
        <v>1</v>
      </c>
      <c r="G233" s="2">
        <v>25</v>
      </c>
      <c r="H233" s="2">
        <v>25</v>
      </c>
      <c r="I233" s="9">
        <f>ROUNDDOWN(D233/Cálculos!$I$2,0)*Cálculos!$I$2</f>
        <v>30</v>
      </c>
      <c r="J233" t="str">
        <f xml:space="preserve"> I233 &amp; " a " &amp; I233+Cálculos!$I$2-1</f>
        <v>30 a 44</v>
      </c>
    </row>
    <row r="234" spans="1:10" x14ac:dyDescent="0.25">
      <c r="A234" s="1">
        <v>45289</v>
      </c>
      <c r="B234" t="s">
        <v>245</v>
      </c>
      <c r="C234" t="s">
        <v>12</v>
      </c>
      <c r="D234">
        <v>51</v>
      </c>
      <c r="E234" t="s">
        <v>10</v>
      </c>
      <c r="F234">
        <v>2</v>
      </c>
      <c r="G234" s="2">
        <v>300</v>
      </c>
      <c r="H234" s="2">
        <v>600</v>
      </c>
      <c r="I234" s="9">
        <f>ROUNDDOWN(D234/Cálculos!$I$2,0)*Cálculos!$I$2</f>
        <v>45</v>
      </c>
      <c r="J234" t="str">
        <f xml:space="preserve"> I234 &amp; " a " &amp; I234+Cálculos!$I$2-1</f>
        <v>45 a 59</v>
      </c>
    </row>
    <row r="235" spans="1:10" x14ac:dyDescent="0.25">
      <c r="A235" s="1">
        <v>45250</v>
      </c>
      <c r="B235" t="s">
        <v>246</v>
      </c>
      <c r="C235" t="s">
        <v>12</v>
      </c>
      <c r="D235">
        <v>62</v>
      </c>
      <c r="E235" t="s">
        <v>15</v>
      </c>
      <c r="F235">
        <v>2</v>
      </c>
      <c r="G235" s="2">
        <v>25</v>
      </c>
      <c r="H235" s="2">
        <v>50</v>
      </c>
      <c r="I235" s="9">
        <f>ROUNDDOWN(D235/Cálculos!$I$2,0)*Cálculos!$I$2</f>
        <v>60</v>
      </c>
      <c r="J235" t="str">
        <f xml:space="preserve"> I235 &amp; " a " &amp; I235+Cálculos!$I$2-1</f>
        <v>60 a 74</v>
      </c>
    </row>
    <row r="236" spans="1:10" x14ac:dyDescent="0.25">
      <c r="A236" s="1">
        <v>44957</v>
      </c>
      <c r="B236" t="s">
        <v>247</v>
      </c>
      <c r="C236" t="s">
        <v>12</v>
      </c>
      <c r="D236">
        <v>23</v>
      </c>
      <c r="E236" t="s">
        <v>15</v>
      </c>
      <c r="F236">
        <v>2</v>
      </c>
      <c r="G236" s="2">
        <v>500</v>
      </c>
      <c r="H236" s="2">
        <v>1000</v>
      </c>
      <c r="I236" s="9">
        <f>ROUNDDOWN(D236/Cálculos!$I$2,0)*Cálculos!$I$2</f>
        <v>15</v>
      </c>
      <c r="J236" t="str">
        <f xml:space="preserve"> I236 &amp; " a " &amp; I236+Cálculos!$I$2-1</f>
        <v>15 a 29</v>
      </c>
    </row>
    <row r="237" spans="1:10" x14ac:dyDescent="0.25">
      <c r="A237" s="1">
        <v>45044</v>
      </c>
      <c r="B237" t="s">
        <v>248</v>
      </c>
      <c r="C237" t="s">
        <v>12</v>
      </c>
      <c r="D237">
        <v>54</v>
      </c>
      <c r="E237" t="s">
        <v>13</v>
      </c>
      <c r="F237">
        <v>1</v>
      </c>
      <c r="G237" s="2">
        <v>25</v>
      </c>
      <c r="H237" s="2">
        <v>25</v>
      </c>
      <c r="I237" s="9">
        <f>ROUNDDOWN(D237/Cálculos!$I$2,0)*Cálculos!$I$2</f>
        <v>45</v>
      </c>
      <c r="J237" t="str">
        <f xml:space="preserve"> I237 &amp; " a " &amp; I237+Cálculos!$I$2-1</f>
        <v>45 a 59</v>
      </c>
    </row>
    <row r="238" spans="1:10" x14ac:dyDescent="0.25">
      <c r="A238" s="1">
        <v>44961</v>
      </c>
      <c r="B238" t="s">
        <v>249</v>
      </c>
      <c r="C238" t="s">
        <v>12</v>
      </c>
      <c r="D238">
        <v>50</v>
      </c>
      <c r="E238" t="s">
        <v>10</v>
      </c>
      <c r="F238">
        <v>2</v>
      </c>
      <c r="G238" s="2">
        <v>500</v>
      </c>
      <c r="H238" s="2">
        <v>1000</v>
      </c>
      <c r="I238" s="9">
        <f>ROUNDDOWN(D238/Cálculos!$I$2,0)*Cálculos!$I$2</f>
        <v>45</v>
      </c>
      <c r="J238" t="str">
        <f xml:space="preserve"> I238 &amp; " a " &amp; I238+Cálculos!$I$2-1</f>
        <v>45 a 59</v>
      </c>
    </row>
    <row r="239" spans="1:10" x14ac:dyDescent="0.25">
      <c r="A239" s="1">
        <v>44943</v>
      </c>
      <c r="B239" t="s">
        <v>250</v>
      </c>
      <c r="C239" t="s">
        <v>12</v>
      </c>
      <c r="D239">
        <v>39</v>
      </c>
      <c r="E239" t="s">
        <v>10</v>
      </c>
      <c r="F239">
        <v>1</v>
      </c>
      <c r="G239" s="2">
        <v>500</v>
      </c>
      <c r="H239" s="2">
        <v>500</v>
      </c>
      <c r="I239" s="9">
        <f>ROUNDDOWN(D239/Cálculos!$I$2,0)*Cálculos!$I$2</f>
        <v>30</v>
      </c>
      <c r="J239" t="str">
        <f xml:space="preserve"> I239 &amp; " a " &amp; I239+Cálculos!$I$2-1</f>
        <v>30 a 44</v>
      </c>
    </row>
    <row r="240" spans="1:10" x14ac:dyDescent="0.25">
      <c r="A240" s="1">
        <v>45096</v>
      </c>
      <c r="B240" t="s">
        <v>251</v>
      </c>
      <c r="C240" t="s">
        <v>9</v>
      </c>
      <c r="D240">
        <v>38</v>
      </c>
      <c r="E240" t="s">
        <v>15</v>
      </c>
      <c r="F240">
        <v>3</v>
      </c>
      <c r="G240" s="2">
        <v>500</v>
      </c>
      <c r="H240" s="2">
        <v>1500</v>
      </c>
      <c r="I240" s="9">
        <f>ROUNDDOWN(D240/Cálculos!$I$2,0)*Cálculos!$I$2</f>
        <v>30</v>
      </c>
      <c r="J240" t="str">
        <f xml:space="preserve"> I240 &amp; " a " &amp; I240+Cálculos!$I$2-1</f>
        <v>30 a 44</v>
      </c>
    </row>
    <row r="241" spans="1:10" x14ac:dyDescent="0.25">
      <c r="A241" s="1">
        <v>44963</v>
      </c>
      <c r="B241" t="s">
        <v>252</v>
      </c>
      <c r="C241" t="s">
        <v>12</v>
      </c>
      <c r="D241">
        <v>23</v>
      </c>
      <c r="E241" t="s">
        <v>10</v>
      </c>
      <c r="F241">
        <v>1</v>
      </c>
      <c r="G241" s="2">
        <v>300</v>
      </c>
      <c r="H241" s="2">
        <v>300</v>
      </c>
      <c r="I241" s="9">
        <f>ROUNDDOWN(D241/Cálculos!$I$2,0)*Cálculos!$I$2</f>
        <v>15</v>
      </c>
      <c r="J241" t="str">
        <f xml:space="preserve"> I241 &amp; " a " &amp; I241+Cálculos!$I$2-1</f>
        <v>15 a 29</v>
      </c>
    </row>
    <row r="242" spans="1:10" x14ac:dyDescent="0.25">
      <c r="A242" s="1">
        <v>45190</v>
      </c>
      <c r="B242" t="s">
        <v>253</v>
      </c>
      <c r="C242" t="s">
        <v>12</v>
      </c>
      <c r="D242">
        <v>23</v>
      </c>
      <c r="E242" t="s">
        <v>15</v>
      </c>
      <c r="F242">
        <v>3</v>
      </c>
      <c r="G242" s="2">
        <v>25</v>
      </c>
      <c r="H242" s="2">
        <v>75</v>
      </c>
      <c r="I242" s="9">
        <f>ROUNDDOWN(D242/Cálculos!$I$2,0)*Cálculos!$I$2</f>
        <v>15</v>
      </c>
      <c r="J242" t="str">
        <f xml:space="preserve"> I242 &amp; " a " &amp; I242+Cálculos!$I$2-1</f>
        <v>15 a 29</v>
      </c>
    </row>
    <row r="243" spans="1:10" x14ac:dyDescent="0.25">
      <c r="A243" s="1">
        <v>45048</v>
      </c>
      <c r="B243" t="s">
        <v>254</v>
      </c>
      <c r="C243" t="s">
        <v>9</v>
      </c>
      <c r="D243">
        <v>21</v>
      </c>
      <c r="E243" t="s">
        <v>13</v>
      </c>
      <c r="F243">
        <v>1</v>
      </c>
      <c r="G243" s="2">
        <v>25</v>
      </c>
      <c r="H243" s="2">
        <v>25</v>
      </c>
      <c r="I243" s="9">
        <f>ROUNDDOWN(D243/Cálculos!$I$2,0)*Cálculos!$I$2</f>
        <v>15</v>
      </c>
      <c r="J243" t="str">
        <f xml:space="preserve"> I243 &amp; " a " &amp; I243+Cálculos!$I$2-1</f>
        <v>15 a 29</v>
      </c>
    </row>
    <row r="244" spans="1:10" x14ac:dyDescent="0.25">
      <c r="A244" s="1">
        <v>45069</v>
      </c>
      <c r="B244" t="s">
        <v>255</v>
      </c>
      <c r="C244" t="s">
        <v>12</v>
      </c>
      <c r="D244">
        <v>47</v>
      </c>
      <c r="E244" t="s">
        <v>15</v>
      </c>
      <c r="F244">
        <v>3</v>
      </c>
      <c r="G244" s="2">
        <v>300</v>
      </c>
      <c r="H244" s="2">
        <v>900</v>
      </c>
      <c r="I244" s="9">
        <f>ROUNDDOWN(D244/Cálculos!$I$2,0)*Cálculos!$I$2</f>
        <v>45</v>
      </c>
      <c r="J244" t="str">
        <f xml:space="preserve"> I244 &amp; " a " &amp; I244+Cálculos!$I$2-1</f>
        <v>45 a 59</v>
      </c>
    </row>
    <row r="245" spans="1:10" x14ac:dyDescent="0.25">
      <c r="A245" s="1">
        <v>45269</v>
      </c>
      <c r="B245" t="s">
        <v>256</v>
      </c>
      <c r="C245" t="s">
        <v>9</v>
      </c>
      <c r="D245">
        <v>28</v>
      </c>
      <c r="E245" t="s">
        <v>10</v>
      </c>
      <c r="F245">
        <v>2</v>
      </c>
      <c r="G245" s="2">
        <v>50</v>
      </c>
      <c r="H245" s="2">
        <v>100</v>
      </c>
      <c r="I245" s="9">
        <f>ROUNDDOWN(D245/Cálculos!$I$2,0)*Cálculos!$I$2</f>
        <v>15</v>
      </c>
      <c r="J245" t="str">
        <f xml:space="preserve"> I245 &amp; " a " &amp; I245+Cálculos!$I$2-1</f>
        <v>15 a 29</v>
      </c>
    </row>
    <row r="246" spans="1:10" x14ac:dyDescent="0.25">
      <c r="A246" s="1">
        <v>45175</v>
      </c>
      <c r="B246" t="s">
        <v>257</v>
      </c>
      <c r="C246" t="s">
        <v>9</v>
      </c>
      <c r="D246">
        <v>47</v>
      </c>
      <c r="E246" t="s">
        <v>13</v>
      </c>
      <c r="F246">
        <v>3</v>
      </c>
      <c r="G246" s="2">
        <v>30</v>
      </c>
      <c r="H246" s="2">
        <v>90</v>
      </c>
      <c r="I246" s="9">
        <f>ROUNDDOWN(D246/Cálculos!$I$2,0)*Cálculos!$I$2</f>
        <v>45</v>
      </c>
      <c r="J246" t="str">
        <f xml:space="preserve"> I246 &amp; " a " &amp; I246+Cálculos!$I$2-1</f>
        <v>45 a 59</v>
      </c>
    </row>
    <row r="247" spans="1:10" x14ac:dyDescent="0.25">
      <c r="A247" s="1">
        <v>45036</v>
      </c>
      <c r="B247" t="s">
        <v>258</v>
      </c>
      <c r="C247" t="s">
        <v>12</v>
      </c>
      <c r="D247">
        <v>48</v>
      </c>
      <c r="E247" t="s">
        <v>15</v>
      </c>
      <c r="F247">
        <v>2</v>
      </c>
      <c r="G247" s="2">
        <v>25</v>
      </c>
      <c r="H247" s="2">
        <v>50</v>
      </c>
      <c r="I247" s="9">
        <f>ROUNDDOWN(D247/Cálculos!$I$2,0)*Cálculos!$I$2</f>
        <v>45</v>
      </c>
      <c r="J247" t="str">
        <f xml:space="preserve"> I247 &amp; " a " &amp; I247+Cálculos!$I$2-1</f>
        <v>45 a 59</v>
      </c>
    </row>
    <row r="248" spans="1:10" x14ac:dyDescent="0.25">
      <c r="A248" s="1">
        <v>45203</v>
      </c>
      <c r="B248" t="s">
        <v>259</v>
      </c>
      <c r="C248" t="s">
        <v>9</v>
      </c>
      <c r="D248">
        <v>41</v>
      </c>
      <c r="E248" t="s">
        <v>15</v>
      </c>
      <c r="F248">
        <v>2</v>
      </c>
      <c r="G248" s="2">
        <v>30</v>
      </c>
      <c r="H248" s="2">
        <v>60</v>
      </c>
      <c r="I248" s="9">
        <f>ROUNDDOWN(D248/Cálculos!$I$2,0)*Cálculos!$I$2</f>
        <v>30</v>
      </c>
      <c r="J248" t="str">
        <f xml:space="preserve"> I248 &amp; " a " &amp; I248+Cálculos!$I$2-1</f>
        <v>30 a 44</v>
      </c>
    </row>
    <row r="249" spans="1:10" x14ac:dyDescent="0.25">
      <c r="A249" s="1">
        <v>44994</v>
      </c>
      <c r="B249" t="s">
        <v>260</v>
      </c>
      <c r="C249" t="s">
        <v>9</v>
      </c>
      <c r="D249">
        <v>26</v>
      </c>
      <c r="E249" t="s">
        <v>13</v>
      </c>
      <c r="F249">
        <v>3</v>
      </c>
      <c r="G249" s="2">
        <v>300</v>
      </c>
      <c r="H249" s="2">
        <v>900</v>
      </c>
      <c r="I249" s="9">
        <f>ROUNDDOWN(D249/Cálculos!$I$2,0)*Cálculos!$I$2</f>
        <v>15</v>
      </c>
      <c r="J249" t="str">
        <f xml:space="preserve"> I249 &amp; " a " &amp; I249+Cálculos!$I$2-1</f>
        <v>15 a 29</v>
      </c>
    </row>
    <row r="250" spans="1:10" x14ac:dyDescent="0.25">
      <c r="A250" s="1">
        <v>45219</v>
      </c>
      <c r="B250" t="s">
        <v>261</v>
      </c>
      <c r="C250" t="s">
        <v>9</v>
      </c>
      <c r="D250">
        <v>20</v>
      </c>
      <c r="E250" t="s">
        <v>13</v>
      </c>
      <c r="F250">
        <v>1</v>
      </c>
      <c r="G250" s="2">
        <v>50</v>
      </c>
      <c r="H250" s="2">
        <v>50</v>
      </c>
      <c r="I250" s="9">
        <f>ROUNDDOWN(D250/Cálculos!$I$2,0)*Cálculos!$I$2</f>
        <v>15</v>
      </c>
      <c r="J250" t="str">
        <f xml:space="preserve"> I250 &amp; " a " &amp; I250+Cálculos!$I$2-1</f>
        <v>15 a 29</v>
      </c>
    </row>
    <row r="251" spans="1:10" x14ac:dyDescent="0.25">
      <c r="A251" s="1">
        <v>45222</v>
      </c>
      <c r="B251" t="s">
        <v>262</v>
      </c>
      <c r="C251" t="s">
        <v>9</v>
      </c>
      <c r="D251">
        <v>48</v>
      </c>
      <c r="E251" t="s">
        <v>15</v>
      </c>
      <c r="F251">
        <v>1</v>
      </c>
      <c r="G251" s="2">
        <v>50</v>
      </c>
      <c r="H251" s="2">
        <v>50</v>
      </c>
      <c r="I251" s="9">
        <f>ROUNDDOWN(D251/Cálculos!$I$2,0)*Cálculos!$I$2</f>
        <v>45</v>
      </c>
      <c r="J251" t="str">
        <f xml:space="preserve"> I251 &amp; " a " &amp; I251+Cálculos!$I$2-1</f>
        <v>45 a 59</v>
      </c>
    </row>
    <row r="252" spans="1:10" x14ac:dyDescent="0.25">
      <c r="A252" s="1">
        <v>45169</v>
      </c>
      <c r="B252" t="s">
        <v>263</v>
      </c>
      <c r="C252" t="s">
        <v>12</v>
      </c>
      <c r="D252">
        <v>57</v>
      </c>
      <c r="E252" t="s">
        <v>10</v>
      </c>
      <c r="F252">
        <v>4</v>
      </c>
      <c r="G252" s="2">
        <v>50</v>
      </c>
      <c r="H252" s="2">
        <v>200</v>
      </c>
      <c r="I252" s="9">
        <f>ROUNDDOWN(D252/Cálculos!$I$2,0)*Cálculos!$I$2</f>
        <v>45</v>
      </c>
      <c r="J252" t="str">
        <f xml:space="preserve"> I252 &amp; " a " &amp; I252+Cálculos!$I$2-1</f>
        <v>45 a 59</v>
      </c>
    </row>
    <row r="253" spans="1:10" x14ac:dyDescent="0.25">
      <c r="A253" s="1">
        <v>45051</v>
      </c>
      <c r="B253" t="s">
        <v>264</v>
      </c>
      <c r="C253" t="s">
        <v>9</v>
      </c>
      <c r="D253">
        <v>54</v>
      </c>
      <c r="E253" t="s">
        <v>15</v>
      </c>
      <c r="F253">
        <v>1</v>
      </c>
      <c r="G253" s="2">
        <v>300</v>
      </c>
      <c r="H253" s="2">
        <v>300</v>
      </c>
      <c r="I253" s="9">
        <f>ROUNDDOWN(D253/Cálculos!$I$2,0)*Cálculos!$I$2</f>
        <v>45</v>
      </c>
      <c r="J253" t="str">
        <f xml:space="preserve"> I253 &amp; " a " &amp; I253+Cálculos!$I$2-1</f>
        <v>45 a 59</v>
      </c>
    </row>
    <row r="254" spans="1:10" x14ac:dyDescent="0.25">
      <c r="A254" s="1">
        <v>45169</v>
      </c>
      <c r="B254" t="s">
        <v>265</v>
      </c>
      <c r="C254" t="s">
        <v>12</v>
      </c>
      <c r="D254">
        <v>53</v>
      </c>
      <c r="E254" t="s">
        <v>13</v>
      </c>
      <c r="F254">
        <v>4</v>
      </c>
      <c r="G254" s="2">
        <v>500</v>
      </c>
      <c r="H254" s="2">
        <v>2000</v>
      </c>
      <c r="I254" s="9">
        <f>ROUNDDOWN(D254/Cálculos!$I$2,0)*Cálculos!$I$2</f>
        <v>45</v>
      </c>
      <c r="J254" t="str">
        <f xml:space="preserve"> I254 &amp; " a " &amp; I254+Cálculos!$I$2-1</f>
        <v>45 a 59</v>
      </c>
    </row>
    <row r="255" spans="1:10" x14ac:dyDescent="0.25">
      <c r="A255" s="1">
        <v>45135</v>
      </c>
      <c r="B255" t="s">
        <v>266</v>
      </c>
      <c r="C255" t="s">
        <v>9</v>
      </c>
      <c r="D255">
        <v>41</v>
      </c>
      <c r="E255" t="s">
        <v>15</v>
      </c>
      <c r="F255">
        <v>1</v>
      </c>
      <c r="G255" s="2">
        <v>500</v>
      </c>
      <c r="H255" s="2">
        <v>500</v>
      </c>
      <c r="I255" s="9">
        <f>ROUNDDOWN(D255/Cálculos!$I$2,0)*Cálculos!$I$2</f>
        <v>30</v>
      </c>
      <c r="J255" t="str">
        <f xml:space="preserve"> I255 &amp; " a " &amp; I255+Cálculos!$I$2-1</f>
        <v>30 a 44</v>
      </c>
    </row>
    <row r="256" spans="1:10" x14ac:dyDescent="0.25">
      <c r="A256" s="1">
        <v>45024</v>
      </c>
      <c r="B256" t="s">
        <v>267</v>
      </c>
      <c r="C256" t="s">
        <v>9</v>
      </c>
      <c r="D256">
        <v>48</v>
      </c>
      <c r="E256" t="s">
        <v>13</v>
      </c>
      <c r="F256">
        <v>1</v>
      </c>
      <c r="G256" s="2">
        <v>30</v>
      </c>
      <c r="H256" s="2">
        <v>30</v>
      </c>
      <c r="I256" s="9">
        <f>ROUNDDOWN(D256/Cálculos!$I$2,0)*Cálculos!$I$2</f>
        <v>45</v>
      </c>
      <c r="J256" t="str">
        <f xml:space="preserve"> I256 &amp; " a " &amp; I256+Cálculos!$I$2-1</f>
        <v>45 a 59</v>
      </c>
    </row>
    <row r="257" spans="1:10" x14ac:dyDescent="0.25">
      <c r="A257" s="1">
        <v>44975</v>
      </c>
      <c r="B257" t="s">
        <v>268</v>
      </c>
      <c r="C257" t="s">
        <v>9</v>
      </c>
      <c r="D257">
        <v>23</v>
      </c>
      <c r="E257" t="s">
        <v>13</v>
      </c>
      <c r="F257">
        <v>2</v>
      </c>
      <c r="G257" s="2">
        <v>500</v>
      </c>
      <c r="H257" s="2">
        <v>1000</v>
      </c>
      <c r="I257" s="9">
        <f>ROUNDDOWN(D257/Cálculos!$I$2,0)*Cálculos!$I$2</f>
        <v>15</v>
      </c>
      <c r="J257" t="str">
        <f xml:space="preserve"> I257 &amp; " a " &amp; I257+Cálculos!$I$2-1</f>
        <v>15 a 29</v>
      </c>
    </row>
    <row r="258" spans="1:10" x14ac:dyDescent="0.25">
      <c r="A258" s="1">
        <v>44976</v>
      </c>
      <c r="B258" t="s">
        <v>269</v>
      </c>
      <c r="C258" t="s">
        <v>9</v>
      </c>
      <c r="D258">
        <v>19</v>
      </c>
      <c r="E258" t="s">
        <v>10</v>
      </c>
      <c r="F258">
        <v>4</v>
      </c>
      <c r="G258" s="2">
        <v>500</v>
      </c>
      <c r="H258" s="2">
        <v>2000</v>
      </c>
      <c r="I258" s="9">
        <f>ROUNDDOWN(D258/Cálculos!$I$2,0)*Cálculos!$I$2</f>
        <v>15</v>
      </c>
      <c r="J258" t="str">
        <f xml:space="preserve"> I258 &amp; " a " &amp; I258+Cálculos!$I$2-1</f>
        <v>15 a 29</v>
      </c>
    </row>
    <row r="259" spans="1:10" x14ac:dyDescent="0.25">
      <c r="A259" s="1">
        <v>45264</v>
      </c>
      <c r="B259" t="s">
        <v>270</v>
      </c>
      <c r="C259" t="s">
        <v>12</v>
      </c>
      <c r="D259">
        <v>37</v>
      </c>
      <c r="E259" t="s">
        <v>13</v>
      </c>
      <c r="F259">
        <v>1</v>
      </c>
      <c r="G259" s="2">
        <v>50</v>
      </c>
      <c r="H259" s="2">
        <v>50</v>
      </c>
      <c r="I259" s="9">
        <f>ROUNDDOWN(D259/Cálculos!$I$2,0)*Cálculos!$I$2</f>
        <v>30</v>
      </c>
      <c r="J259" t="str">
        <f xml:space="preserve"> I259 &amp; " a " &amp; I259+Cálculos!$I$2-1</f>
        <v>30 a 44</v>
      </c>
    </row>
    <row r="260" spans="1:10" x14ac:dyDescent="0.25">
      <c r="A260" s="1">
        <v>45147</v>
      </c>
      <c r="B260" t="s">
        <v>271</v>
      </c>
      <c r="C260" t="s">
        <v>12</v>
      </c>
      <c r="D260">
        <v>45</v>
      </c>
      <c r="E260" t="s">
        <v>13</v>
      </c>
      <c r="F260">
        <v>4</v>
      </c>
      <c r="G260" s="2">
        <v>50</v>
      </c>
      <c r="H260" s="2">
        <v>200</v>
      </c>
      <c r="I260" s="9">
        <f>ROUNDDOWN(D260/Cálculos!$I$2,0)*Cálculos!$I$2</f>
        <v>45</v>
      </c>
      <c r="J260" t="str">
        <f xml:space="preserve"> I260 &amp; " a " &amp; I260+Cálculos!$I$2-1</f>
        <v>45 a 59</v>
      </c>
    </row>
    <row r="261" spans="1:10" x14ac:dyDescent="0.25">
      <c r="A261" s="1">
        <v>45108</v>
      </c>
      <c r="B261" t="s">
        <v>272</v>
      </c>
      <c r="C261" t="s">
        <v>9</v>
      </c>
      <c r="D261">
        <v>28</v>
      </c>
      <c r="E261" t="s">
        <v>10</v>
      </c>
      <c r="F261">
        <v>2</v>
      </c>
      <c r="G261" s="2">
        <v>30</v>
      </c>
      <c r="H261" s="2">
        <v>60</v>
      </c>
      <c r="I261" s="9">
        <f>ROUNDDOWN(D261/Cálculos!$I$2,0)*Cálculos!$I$2</f>
        <v>15</v>
      </c>
      <c r="J261" t="str">
        <f xml:space="preserve"> I261 &amp; " a " &amp; I261+Cálculos!$I$2-1</f>
        <v>15 a 29</v>
      </c>
    </row>
    <row r="262" spans="1:10" x14ac:dyDescent="0.25">
      <c r="A262" s="1">
        <v>45143</v>
      </c>
      <c r="B262" t="s">
        <v>273</v>
      </c>
      <c r="C262" t="s">
        <v>9</v>
      </c>
      <c r="D262">
        <v>21</v>
      </c>
      <c r="E262" t="s">
        <v>13</v>
      </c>
      <c r="F262">
        <v>2</v>
      </c>
      <c r="G262" s="2">
        <v>25</v>
      </c>
      <c r="H262" s="2">
        <v>50</v>
      </c>
      <c r="I262" s="9">
        <f>ROUNDDOWN(D262/Cálculos!$I$2,0)*Cálculos!$I$2</f>
        <v>15</v>
      </c>
      <c r="J262" t="str">
        <f xml:space="preserve"> I262 &amp; " a " &amp; I262+Cálculos!$I$2-1</f>
        <v>15 a 29</v>
      </c>
    </row>
    <row r="263" spans="1:10" x14ac:dyDescent="0.25">
      <c r="A263" s="1">
        <v>45137</v>
      </c>
      <c r="B263" t="s">
        <v>274</v>
      </c>
      <c r="C263" t="s">
        <v>12</v>
      </c>
      <c r="D263">
        <v>32</v>
      </c>
      <c r="E263" t="s">
        <v>10</v>
      </c>
      <c r="F263">
        <v>4</v>
      </c>
      <c r="G263" s="2">
        <v>30</v>
      </c>
      <c r="H263" s="2">
        <v>120</v>
      </c>
      <c r="I263" s="9">
        <f>ROUNDDOWN(D263/Cálculos!$I$2,0)*Cálculos!$I$2</f>
        <v>30</v>
      </c>
      <c r="J263" t="str">
        <f xml:space="preserve"> I263 &amp; " a " &amp; I263+Cálculos!$I$2-1</f>
        <v>30 a 44</v>
      </c>
    </row>
    <row r="264" spans="1:10" x14ac:dyDescent="0.25">
      <c r="A264" s="1">
        <v>45166</v>
      </c>
      <c r="B264" t="s">
        <v>275</v>
      </c>
      <c r="C264" t="s">
        <v>9</v>
      </c>
      <c r="D264">
        <v>23</v>
      </c>
      <c r="E264" t="s">
        <v>10</v>
      </c>
      <c r="F264">
        <v>2</v>
      </c>
      <c r="G264" s="2">
        <v>30</v>
      </c>
      <c r="H264" s="2">
        <v>60</v>
      </c>
      <c r="I264" s="9">
        <f>ROUNDDOWN(D264/Cálculos!$I$2,0)*Cálculos!$I$2</f>
        <v>15</v>
      </c>
      <c r="J264" t="str">
        <f xml:space="preserve"> I264 &amp; " a " &amp; I264+Cálculos!$I$2-1</f>
        <v>15 a 29</v>
      </c>
    </row>
    <row r="265" spans="1:10" x14ac:dyDescent="0.25">
      <c r="A265" s="1">
        <v>44954</v>
      </c>
      <c r="B265" t="s">
        <v>276</v>
      </c>
      <c r="C265" t="s">
        <v>9</v>
      </c>
      <c r="D265">
        <v>47</v>
      </c>
      <c r="E265" t="s">
        <v>13</v>
      </c>
      <c r="F265">
        <v>3</v>
      </c>
      <c r="G265" s="2">
        <v>300</v>
      </c>
      <c r="H265" s="2">
        <v>900</v>
      </c>
      <c r="I265" s="9">
        <f>ROUNDDOWN(D265/Cálculos!$I$2,0)*Cálculos!$I$2</f>
        <v>45</v>
      </c>
      <c r="J265" t="str">
        <f xml:space="preserve"> I265 &amp; " a " &amp; I265+Cálculos!$I$2-1</f>
        <v>45 a 59</v>
      </c>
    </row>
    <row r="266" spans="1:10" x14ac:dyDescent="0.25">
      <c r="A266" s="1">
        <v>45271</v>
      </c>
      <c r="B266" t="s">
        <v>277</v>
      </c>
      <c r="C266" t="s">
        <v>9</v>
      </c>
      <c r="D266">
        <v>55</v>
      </c>
      <c r="E266" t="s">
        <v>13</v>
      </c>
      <c r="F266">
        <v>3</v>
      </c>
      <c r="G266" s="2">
        <v>300</v>
      </c>
      <c r="H266" s="2">
        <v>900</v>
      </c>
      <c r="I266" s="9">
        <f>ROUNDDOWN(D266/Cálculos!$I$2,0)*Cálculos!$I$2</f>
        <v>45</v>
      </c>
      <c r="J266" t="str">
        <f xml:space="preserve"> I266 &amp; " a " &amp; I266+Cálculos!$I$2-1</f>
        <v>45 a 59</v>
      </c>
    </row>
    <row r="267" spans="1:10" x14ac:dyDescent="0.25">
      <c r="A267" s="1">
        <v>45261</v>
      </c>
      <c r="B267" t="s">
        <v>278</v>
      </c>
      <c r="C267" t="s">
        <v>12</v>
      </c>
      <c r="D267">
        <v>19</v>
      </c>
      <c r="E267" t="s">
        <v>15</v>
      </c>
      <c r="F267">
        <v>2</v>
      </c>
      <c r="G267" s="2">
        <v>30</v>
      </c>
      <c r="H267" s="2">
        <v>60</v>
      </c>
      <c r="I267" s="9">
        <f>ROUNDDOWN(D267/Cálculos!$I$2,0)*Cálculos!$I$2</f>
        <v>15</v>
      </c>
      <c r="J267" t="str">
        <f xml:space="preserve"> I267 &amp; " a " &amp; I267+Cálculos!$I$2-1</f>
        <v>15 a 29</v>
      </c>
    </row>
    <row r="268" spans="1:10" x14ac:dyDescent="0.25">
      <c r="A268" s="1">
        <v>45257</v>
      </c>
      <c r="B268" t="s">
        <v>279</v>
      </c>
      <c r="C268" t="s">
        <v>12</v>
      </c>
      <c r="D268">
        <v>32</v>
      </c>
      <c r="E268" t="s">
        <v>10</v>
      </c>
      <c r="F268">
        <v>3</v>
      </c>
      <c r="G268" s="2">
        <v>30</v>
      </c>
      <c r="H268" s="2">
        <v>90</v>
      </c>
      <c r="I268" s="9">
        <f>ROUNDDOWN(D268/Cálculos!$I$2,0)*Cálculos!$I$2</f>
        <v>30</v>
      </c>
      <c r="J268" t="str">
        <f xml:space="preserve"> I268 &amp; " a " &amp; I268+Cálculos!$I$2-1</f>
        <v>30 a 44</v>
      </c>
    </row>
    <row r="269" spans="1:10" x14ac:dyDescent="0.25">
      <c r="A269" s="1">
        <v>44977</v>
      </c>
      <c r="B269" t="s">
        <v>280</v>
      </c>
      <c r="C269" t="s">
        <v>12</v>
      </c>
      <c r="D269">
        <v>28</v>
      </c>
      <c r="E269" t="s">
        <v>15</v>
      </c>
      <c r="F269">
        <v>1</v>
      </c>
      <c r="G269" s="2">
        <v>30</v>
      </c>
      <c r="H269" s="2">
        <v>30</v>
      </c>
      <c r="I269" s="9">
        <f>ROUNDDOWN(D269/Cálculos!$I$2,0)*Cálculos!$I$2</f>
        <v>15</v>
      </c>
      <c r="J269" t="str">
        <f xml:space="preserve"> I269 &amp; " a " &amp; I269+Cálculos!$I$2-1</f>
        <v>15 a 29</v>
      </c>
    </row>
    <row r="270" spans="1:10" x14ac:dyDescent="0.25">
      <c r="A270" s="1">
        <v>44958</v>
      </c>
      <c r="B270" t="s">
        <v>281</v>
      </c>
      <c r="C270" t="s">
        <v>9</v>
      </c>
      <c r="D270">
        <v>25</v>
      </c>
      <c r="E270" t="s">
        <v>13</v>
      </c>
      <c r="F270">
        <v>4</v>
      </c>
      <c r="G270" s="2">
        <v>500</v>
      </c>
      <c r="H270" s="2">
        <v>2000</v>
      </c>
      <c r="I270" s="9">
        <f>ROUNDDOWN(D270/Cálculos!$I$2,0)*Cálculos!$I$2</f>
        <v>15</v>
      </c>
      <c r="J270" t="str">
        <f xml:space="preserve"> I270 &amp; " a " &amp; I270+Cálculos!$I$2-1</f>
        <v>15 a 29</v>
      </c>
    </row>
    <row r="271" spans="1:10" x14ac:dyDescent="0.25">
      <c r="A271" s="1">
        <v>45133</v>
      </c>
      <c r="B271" t="s">
        <v>282</v>
      </c>
      <c r="C271" t="s">
        <v>9</v>
      </c>
      <c r="D271">
        <v>43</v>
      </c>
      <c r="E271" t="s">
        <v>15</v>
      </c>
      <c r="F271">
        <v>1</v>
      </c>
      <c r="G271" s="2">
        <v>300</v>
      </c>
      <c r="H271" s="2">
        <v>300</v>
      </c>
      <c r="I271" s="9">
        <f>ROUNDDOWN(D271/Cálculos!$I$2,0)*Cálculos!$I$2</f>
        <v>30</v>
      </c>
      <c r="J271" t="str">
        <f xml:space="preserve"> I271 &amp; " a " &amp; I271+Cálculos!$I$2-1</f>
        <v>30 a 44</v>
      </c>
    </row>
    <row r="272" spans="1:10" x14ac:dyDescent="0.25">
      <c r="A272" s="1">
        <v>45100</v>
      </c>
      <c r="B272" t="s">
        <v>283</v>
      </c>
      <c r="C272" t="s">
        <v>12</v>
      </c>
      <c r="D272">
        <v>62</v>
      </c>
      <c r="E272" t="s">
        <v>10</v>
      </c>
      <c r="F272">
        <v>4</v>
      </c>
      <c r="G272" s="2">
        <v>30</v>
      </c>
      <c r="H272" s="2">
        <v>120</v>
      </c>
      <c r="I272" s="9">
        <f>ROUNDDOWN(D272/Cálculos!$I$2,0)*Cálculos!$I$2</f>
        <v>60</v>
      </c>
      <c r="J272" t="str">
        <f xml:space="preserve"> I272 &amp; " a " &amp; I272+Cálculos!$I$2-1</f>
        <v>60 a 74</v>
      </c>
    </row>
    <row r="273" spans="1:10" x14ac:dyDescent="0.25">
      <c r="A273" s="1">
        <v>44982</v>
      </c>
      <c r="B273" t="s">
        <v>284</v>
      </c>
      <c r="C273" t="s">
        <v>12</v>
      </c>
      <c r="D273">
        <v>61</v>
      </c>
      <c r="E273" t="s">
        <v>15</v>
      </c>
      <c r="F273">
        <v>2</v>
      </c>
      <c r="G273" s="2">
        <v>50</v>
      </c>
      <c r="H273" s="2">
        <v>100</v>
      </c>
      <c r="I273" s="9">
        <f>ROUNDDOWN(D273/Cálculos!$I$2,0)*Cálculos!$I$2</f>
        <v>60</v>
      </c>
      <c r="J273" t="str">
        <f xml:space="preserve"> I273 &amp; " a " &amp; I273+Cálculos!$I$2-1</f>
        <v>60 a 74</v>
      </c>
    </row>
    <row r="274" spans="1:10" x14ac:dyDescent="0.25">
      <c r="A274" s="1">
        <v>45054</v>
      </c>
      <c r="B274" t="s">
        <v>285</v>
      </c>
      <c r="C274" t="s">
        <v>12</v>
      </c>
      <c r="D274">
        <v>22</v>
      </c>
      <c r="E274" t="s">
        <v>10</v>
      </c>
      <c r="F274">
        <v>1</v>
      </c>
      <c r="G274" s="2">
        <v>50</v>
      </c>
      <c r="H274" s="2">
        <v>50</v>
      </c>
      <c r="I274" s="9">
        <f>ROUNDDOWN(D274/Cálculos!$I$2,0)*Cálculos!$I$2</f>
        <v>15</v>
      </c>
      <c r="J274" t="str">
        <f xml:space="preserve"> I274 &amp; " a " &amp; I274+Cálculos!$I$2-1</f>
        <v>15 a 29</v>
      </c>
    </row>
    <row r="275" spans="1:10" x14ac:dyDescent="0.25">
      <c r="A275" s="1">
        <v>45025</v>
      </c>
      <c r="B275" t="s">
        <v>286</v>
      </c>
      <c r="C275" t="s">
        <v>12</v>
      </c>
      <c r="D275">
        <v>23</v>
      </c>
      <c r="E275" t="s">
        <v>13</v>
      </c>
      <c r="F275">
        <v>2</v>
      </c>
      <c r="G275" s="2">
        <v>500</v>
      </c>
      <c r="H275" s="2">
        <v>1000</v>
      </c>
      <c r="I275" s="9">
        <f>ROUNDDOWN(D275/Cálculos!$I$2,0)*Cálculos!$I$2</f>
        <v>15</v>
      </c>
      <c r="J275" t="str">
        <f xml:space="preserve"> I275 &amp; " a " &amp; I275+Cálculos!$I$2-1</f>
        <v>15 a 29</v>
      </c>
    </row>
    <row r="276" spans="1:10" x14ac:dyDescent="0.25">
      <c r="A276" s="1">
        <v>45024</v>
      </c>
      <c r="B276" t="s">
        <v>287</v>
      </c>
      <c r="C276" t="s">
        <v>9</v>
      </c>
      <c r="D276">
        <v>43</v>
      </c>
      <c r="E276" t="s">
        <v>13</v>
      </c>
      <c r="F276">
        <v>2</v>
      </c>
      <c r="G276" s="2">
        <v>500</v>
      </c>
      <c r="H276" s="2">
        <v>1000</v>
      </c>
      <c r="I276" s="9">
        <f>ROUNDDOWN(D276/Cálculos!$I$2,0)*Cálculos!$I$2</f>
        <v>30</v>
      </c>
      <c r="J276" t="str">
        <f xml:space="preserve"> I276 &amp; " a " &amp; I276+Cálculos!$I$2-1</f>
        <v>30 a 44</v>
      </c>
    </row>
    <row r="277" spans="1:10" x14ac:dyDescent="0.25">
      <c r="A277" s="1">
        <v>45201</v>
      </c>
      <c r="B277" t="s">
        <v>288</v>
      </c>
      <c r="C277" t="s">
        <v>12</v>
      </c>
      <c r="D277">
        <v>21</v>
      </c>
      <c r="E277" t="s">
        <v>10</v>
      </c>
      <c r="F277">
        <v>4</v>
      </c>
      <c r="G277" s="2">
        <v>25</v>
      </c>
      <c r="H277" s="2">
        <v>100</v>
      </c>
      <c r="I277" s="9">
        <f>ROUNDDOWN(D277/Cálculos!$I$2,0)*Cálculos!$I$2</f>
        <v>15</v>
      </c>
      <c r="J277" t="str">
        <f xml:space="preserve"> I277 &amp; " a " &amp; I277+Cálculos!$I$2-1</f>
        <v>15 a 29</v>
      </c>
    </row>
    <row r="278" spans="1:10" x14ac:dyDescent="0.25">
      <c r="A278" s="1">
        <v>45156</v>
      </c>
      <c r="B278" t="s">
        <v>289</v>
      </c>
      <c r="C278" t="s">
        <v>9</v>
      </c>
      <c r="D278">
        <v>36</v>
      </c>
      <c r="E278" t="s">
        <v>13</v>
      </c>
      <c r="F278">
        <v>4</v>
      </c>
      <c r="G278" s="2">
        <v>25</v>
      </c>
      <c r="H278" s="2">
        <v>100</v>
      </c>
      <c r="I278" s="9">
        <f>ROUNDDOWN(D278/Cálculos!$I$2,0)*Cálculos!$I$2</f>
        <v>30</v>
      </c>
      <c r="J278" t="str">
        <f xml:space="preserve"> I278 &amp; " a " &amp; I278+Cálculos!$I$2-1</f>
        <v>30 a 44</v>
      </c>
    </row>
    <row r="279" spans="1:10" x14ac:dyDescent="0.25">
      <c r="A279" s="1">
        <v>44998</v>
      </c>
      <c r="B279" t="s">
        <v>290</v>
      </c>
      <c r="C279" t="s">
        <v>12</v>
      </c>
      <c r="D279">
        <v>37</v>
      </c>
      <c r="E279" t="s">
        <v>13</v>
      </c>
      <c r="F279">
        <v>4</v>
      </c>
      <c r="G279" s="2">
        <v>25</v>
      </c>
      <c r="H279" s="2">
        <v>100</v>
      </c>
      <c r="I279" s="9">
        <f>ROUNDDOWN(D279/Cálculos!$I$2,0)*Cálculos!$I$2</f>
        <v>30</v>
      </c>
      <c r="J279" t="str">
        <f xml:space="preserve"> I279 &amp; " a " &amp; I279+Cálculos!$I$2-1</f>
        <v>30 a 44</v>
      </c>
    </row>
    <row r="280" spans="1:10" x14ac:dyDescent="0.25">
      <c r="A280" s="1">
        <v>45143</v>
      </c>
      <c r="B280" t="s">
        <v>291</v>
      </c>
      <c r="C280" t="s">
        <v>9</v>
      </c>
      <c r="D280">
        <v>50</v>
      </c>
      <c r="E280" t="s">
        <v>13</v>
      </c>
      <c r="F280">
        <v>1</v>
      </c>
      <c r="G280" s="2">
        <v>500</v>
      </c>
      <c r="H280" s="2">
        <v>500</v>
      </c>
      <c r="I280" s="9">
        <f>ROUNDDOWN(D280/Cálculos!$I$2,0)*Cálculos!$I$2</f>
        <v>45</v>
      </c>
      <c r="J280" t="str">
        <f xml:space="preserve"> I280 &amp; " a " &amp; I280+Cálculos!$I$2-1</f>
        <v>45 a 59</v>
      </c>
    </row>
    <row r="281" spans="1:10" x14ac:dyDescent="0.25">
      <c r="A281" s="1">
        <v>45020</v>
      </c>
      <c r="B281" t="s">
        <v>292</v>
      </c>
      <c r="C281" t="s">
        <v>12</v>
      </c>
      <c r="D281">
        <v>37</v>
      </c>
      <c r="E281" t="s">
        <v>13</v>
      </c>
      <c r="F281">
        <v>3</v>
      </c>
      <c r="G281" s="2">
        <v>500</v>
      </c>
      <c r="H281" s="2">
        <v>1500</v>
      </c>
      <c r="I281" s="9">
        <f>ROUNDDOWN(D281/Cálculos!$I$2,0)*Cálculos!$I$2</f>
        <v>30</v>
      </c>
      <c r="J281" t="str">
        <f xml:space="preserve"> I281 &amp; " a " &amp; I281+Cálculos!$I$2-1</f>
        <v>30 a 44</v>
      </c>
    </row>
    <row r="282" spans="1:10" x14ac:dyDescent="0.25">
      <c r="A282" s="1">
        <v>45069</v>
      </c>
      <c r="B282" t="s">
        <v>293</v>
      </c>
      <c r="C282" t="s">
        <v>12</v>
      </c>
      <c r="D282">
        <v>29</v>
      </c>
      <c r="E282" t="s">
        <v>10</v>
      </c>
      <c r="F282">
        <v>4</v>
      </c>
      <c r="G282" s="2">
        <v>500</v>
      </c>
      <c r="H282" s="2">
        <v>2000</v>
      </c>
      <c r="I282" s="9">
        <f>ROUNDDOWN(D282/Cálculos!$I$2,0)*Cálculos!$I$2</f>
        <v>15</v>
      </c>
      <c r="J282" t="str">
        <f xml:space="preserve"> I282 &amp; " a " &amp; I282+Cálculos!$I$2-1</f>
        <v>15 a 29</v>
      </c>
    </row>
    <row r="283" spans="1:10" x14ac:dyDescent="0.25">
      <c r="A283" s="1">
        <v>45163</v>
      </c>
      <c r="B283" t="s">
        <v>294</v>
      </c>
      <c r="C283" t="s">
        <v>12</v>
      </c>
      <c r="D283">
        <v>64</v>
      </c>
      <c r="E283" t="s">
        <v>15</v>
      </c>
      <c r="F283">
        <v>4</v>
      </c>
      <c r="G283" s="2">
        <v>50</v>
      </c>
      <c r="H283" s="2">
        <v>200</v>
      </c>
      <c r="I283" s="9">
        <f>ROUNDDOWN(D283/Cálculos!$I$2,0)*Cálculos!$I$2</f>
        <v>60</v>
      </c>
      <c r="J283" t="str">
        <f xml:space="preserve"> I283 &amp; " a " &amp; I283+Cálculos!$I$2-1</f>
        <v>60 a 74</v>
      </c>
    </row>
    <row r="284" spans="1:10" x14ac:dyDescent="0.25">
      <c r="A284" s="1">
        <v>45054</v>
      </c>
      <c r="B284" t="s">
        <v>295</v>
      </c>
      <c r="C284" t="s">
        <v>12</v>
      </c>
      <c r="D284">
        <v>18</v>
      </c>
      <c r="E284" t="s">
        <v>15</v>
      </c>
      <c r="F284">
        <v>1</v>
      </c>
      <c r="G284" s="2">
        <v>500</v>
      </c>
      <c r="H284" s="2">
        <v>500</v>
      </c>
      <c r="I284" s="9">
        <f>ROUNDDOWN(D284/Cálculos!$I$2,0)*Cálculos!$I$2</f>
        <v>15</v>
      </c>
      <c r="J284" t="str">
        <f xml:space="preserve"> I284 &amp; " a " &amp; I284+Cálculos!$I$2-1</f>
        <v>15 a 29</v>
      </c>
    </row>
    <row r="285" spans="1:10" x14ac:dyDescent="0.25">
      <c r="A285" s="1">
        <v>44965</v>
      </c>
      <c r="B285" t="s">
        <v>296</v>
      </c>
      <c r="C285" t="s">
        <v>9</v>
      </c>
      <c r="D285">
        <v>43</v>
      </c>
      <c r="E285" t="s">
        <v>13</v>
      </c>
      <c r="F285">
        <v>4</v>
      </c>
      <c r="G285" s="2">
        <v>50</v>
      </c>
      <c r="H285" s="2">
        <v>200</v>
      </c>
      <c r="I285" s="9">
        <f>ROUNDDOWN(D285/Cálculos!$I$2,0)*Cálculos!$I$2</f>
        <v>30</v>
      </c>
      <c r="J285" t="str">
        <f xml:space="preserve"> I285 &amp; " a " &amp; I285+Cálculos!$I$2-1</f>
        <v>30 a 44</v>
      </c>
    </row>
    <row r="286" spans="1:10" x14ac:dyDescent="0.25">
      <c r="A286" s="1">
        <v>45153</v>
      </c>
      <c r="B286" t="s">
        <v>297</v>
      </c>
      <c r="C286" t="s">
        <v>12</v>
      </c>
      <c r="D286">
        <v>31</v>
      </c>
      <c r="E286" t="s">
        <v>15</v>
      </c>
      <c r="F286">
        <v>1</v>
      </c>
      <c r="G286" s="2">
        <v>25</v>
      </c>
      <c r="H286" s="2">
        <v>25</v>
      </c>
      <c r="I286" s="9">
        <f>ROUNDDOWN(D286/Cálculos!$I$2,0)*Cálculos!$I$2</f>
        <v>30</v>
      </c>
      <c r="J286" t="str">
        <f xml:space="preserve"> I286 &amp; " a " &amp; I286+Cálculos!$I$2-1</f>
        <v>30 a 44</v>
      </c>
    </row>
    <row r="287" spans="1:10" x14ac:dyDescent="0.25">
      <c r="A287" s="1">
        <v>45208</v>
      </c>
      <c r="B287" t="s">
        <v>298</v>
      </c>
      <c r="C287" t="s">
        <v>9</v>
      </c>
      <c r="D287">
        <v>55</v>
      </c>
      <c r="E287" t="s">
        <v>15</v>
      </c>
      <c r="F287">
        <v>2</v>
      </c>
      <c r="G287" s="2">
        <v>25</v>
      </c>
      <c r="H287" s="2">
        <v>50</v>
      </c>
      <c r="I287" s="9">
        <f>ROUNDDOWN(D287/Cálculos!$I$2,0)*Cálculos!$I$2</f>
        <v>45</v>
      </c>
      <c r="J287" t="str">
        <f xml:space="preserve"> I287 &amp; " a " &amp; I287+Cálculos!$I$2-1</f>
        <v>45 a 59</v>
      </c>
    </row>
    <row r="288" spans="1:10" x14ac:dyDescent="0.25">
      <c r="A288" s="1">
        <v>44977</v>
      </c>
      <c r="B288" t="s">
        <v>299</v>
      </c>
      <c r="C288" t="s">
        <v>9</v>
      </c>
      <c r="D288">
        <v>54</v>
      </c>
      <c r="E288" t="s">
        <v>13</v>
      </c>
      <c r="F288">
        <v>4</v>
      </c>
      <c r="G288" s="2">
        <v>25</v>
      </c>
      <c r="H288" s="2">
        <v>100</v>
      </c>
      <c r="I288" s="9">
        <f>ROUNDDOWN(D288/Cálculos!$I$2,0)*Cálculos!$I$2</f>
        <v>45</v>
      </c>
      <c r="J288" t="str">
        <f xml:space="preserve"> I288 &amp; " a " &amp; I288+Cálculos!$I$2-1</f>
        <v>45 a 59</v>
      </c>
    </row>
    <row r="289" spans="1:10" x14ac:dyDescent="0.25">
      <c r="A289" s="1">
        <v>44952</v>
      </c>
      <c r="B289" t="s">
        <v>300</v>
      </c>
      <c r="C289" t="s">
        <v>9</v>
      </c>
      <c r="D289">
        <v>28</v>
      </c>
      <c r="E289" t="s">
        <v>13</v>
      </c>
      <c r="F289">
        <v>4</v>
      </c>
      <c r="G289" s="2">
        <v>30</v>
      </c>
      <c r="H289" s="2">
        <v>120</v>
      </c>
      <c r="I289" s="9">
        <f>ROUNDDOWN(D289/Cálculos!$I$2,0)*Cálculos!$I$2</f>
        <v>15</v>
      </c>
      <c r="J289" t="str">
        <f xml:space="preserve"> I289 &amp; " a " &amp; I289+Cálculos!$I$2-1</f>
        <v>15 a 29</v>
      </c>
    </row>
    <row r="290" spans="1:10" x14ac:dyDescent="0.25">
      <c r="A290" s="1">
        <v>45260</v>
      </c>
      <c r="B290" t="s">
        <v>301</v>
      </c>
      <c r="C290" t="s">
        <v>9</v>
      </c>
      <c r="D290">
        <v>53</v>
      </c>
      <c r="E290" t="s">
        <v>15</v>
      </c>
      <c r="F290">
        <v>2</v>
      </c>
      <c r="G290" s="2">
        <v>30</v>
      </c>
      <c r="H290" s="2">
        <v>60</v>
      </c>
      <c r="I290" s="9">
        <f>ROUNDDOWN(D290/Cálculos!$I$2,0)*Cálculos!$I$2</f>
        <v>45</v>
      </c>
      <c r="J290" t="str">
        <f xml:space="preserve"> I290 &amp; " a " &amp; I290+Cálculos!$I$2-1</f>
        <v>45 a 59</v>
      </c>
    </row>
    <row r="291" spans="1:10" x14ac:dyDescent="0.25">
      <c r="A291" s="1">
        <v>45203</v>
      </c>
      <c r="B291" t="s">
        <v>302</v>
      </c>
      <c r="C291" t="s">
        <v>12</v>
      </c>
      <c r="D291">
        <v>30</v>
      </c>
      <c r="E291" t="s">
        <v>10</v>
      </c>
      <c r="F291">
        <v>2</v>
      </c>
      <c r="G291" s="2">
        <v>300</v>
      </c>
      <c r="H291" s="2">
        <v>600</v>
      </c>
      <c r="I291" s="9">
        <f>ROUNDDOWN(D291/Cálculos!$I$2,0)*Cálculos!$I$2</f>
        <v>30</v>
      </c>
      <c r="J291" t="str">
        <f xml:space="preserve"> I291 &amp; " a " &amp; I291+Cálculos!$I$2-1</f>
        <v>30 a 44</v>
      </c>
    </row>
    <row r="292" spans="1:10" x14ac:dyDescent="0.25">
      <c r="A292" s="1">
        <v>44934</v>
      </c>
      <c r="B292" t="s">
        <v>303</v>
      </c>
      <c r="C292" t="s">
        <v>9</v>
      </c>
      <c r="D292">
        <v>60</v>
      </c>
      <c r="E292" t="s">
        <v>13</v>
      </c>
      <c r="F292">
        <v>2</v>
      </c>
      <c r="G292" s="2">
        <v>300</v>
      </c>
      <c r="H292" s="2">
        <v>600</v>
      </c>
      <c r="I292" s="9">
        <f>ROUNDDOWN(D292/Cálculos!$I$2,0)*Cálculos!$I$2</f>
        <v>60</v>
      </c>
      <c r="J292" t="str">
        <f xml:space="preserve"> I292 &amp; " a " &amp; I292+Cálculos!$I$2-1</f>
        <v>60 a 74</v>
      </c>
    </row>
    <row r="293" spans="1:10" x14ac:dyDescent="0.25">
      <c r="A293" s="1">
        <v>44974</v>
      </c>
      <c r="B293" t="s">
        <v>304</v>
      </c>
      <c r="C293" t="s">
        <v>9</v>
      </c>
      <c r="D293">
        <v>20</v>
      </c>
      <c r="E293" t="s">
        <v>10</v>
      </c>
      <c r="F293">
        <v>4</v>
      </c>
      <c r="G293" s="2">
        <v>300</v>
      </c>
      <c r="H293" s="2">
        <v>1200</v>
      </c>
      <c r="I293" s="9">
        <f>ROUNDDOWN(D293/Cálculos!$I$2,0)*Cálculos!$I$2</f>
        <v>15</v>
      </c>
      <c r="J293" t="str">
        <f xml:space="preserve"> I293 &amp; " a " &amp; I293+Cálculos!$I$2-1</f>
        <v>15 a 29</v>
      </c>
    </row>
    <row r="294" spans="1:10" x14ac:dyDescent="0.25">
      <c r="A294" s="1">
        <v>45048</v>
      </c>
      <c r="B294" t="s">
        <v>305</v>
      </c>
      <c r="C294" t="s">
        <v>9</v>
      </c>
      <c r="D294">
        <v>50</v>
      </c>
      <c r="E294" t="s">
        <v>15</v>
      </c>
      <c r="F294">
        <v>3</v>
      </c>
      <c r="G294" s="2">
        <v>30</v>
      </c>
      <c r="H294" s="2">
        <v>90</v>
      </c>
      <c r="I294" s="9">
        <f>ROUNDDOWN(D294/Cálculos!$I$2,0)*Cálculos!$I$2</f>
        <v>45</v>
      </c>
      <c r="J294" t="str">
        <f xml:space="preserve"> I294 &amp; " a " &amp; I294+Cálculos!$I$2-1</f>
        <v>45 a 59</v>
      </c>
    </row>
    <row r="295" spans="1:10" x14ac:dyDescent="0.25">
      <c r="A295" s="1">
        <v>45012</v>
      </c>
      <c r="B295" t="s">
        <v>306</v>
      </c>
      <c r="C295" t="s">
        <v>12</v>
      </c>
      <c r="D295">
        <v>23</v>
      </c>
      <c r="E295" t="s">
        <v>13</v>
      </c>
      <c r="F295">
        <v>3</v>
      </c>
      <c r="G295" s="2">
        <v>30</v>
      </c>
      <c r="H295" s="2">
        <v>90</v>
      </c>
      <c r="I295" s="9">
        <f>ROUNDDOWN(D295/Cálculos!$I$2,0)*Cálculos!$I$2</f>
        <v>15</v>
      </c>
      <c r="J295" t="str">
        <f xml:space="preserve"> I295 &amp; " a " &amp; I295+Cálculos!$I$2-1</f>
        <v>15 a 29</v>
      </c>
    </row>
    <row r="296" spans="1:10" x14ac:dyDescent="0.25">
      <c r="A296" s="1">
        <v>45135</v>
      </c>
      <c r="B296" t="s">
        <v>307</v>
      </c>
      <c r="C296" t="s">
        <v>12</v>
      </c>
      <c r="D296">
        <v>27</v>
      </c>
      <c r="E296" t="s">
        <v>10</v>
      </c>
      <c r="F296">
        <v>3</v>
      </c>
      <c r="G296" s="2">
        <v>300</v>
      </c>
      <c r="H296" s="2">
        <v>900</v>
      </c>
      <c r="I296" s="9">
        <f>ROUNDDOWN(D296/Cálculos!$I$2,0)*Cálculos!$I$2</f>
        <v>15</v>
      </c>
      <c r="J296" t="str">
        <f xml:space="preserve"> I296 &amp; " a " &amp; I296+Cálculos!$I$2-1</f>
        <v>15 a 29</v>
      </c>
    </row>
    <row r="297" spans="1:10" x14ac:dyDescent="0.25">
      <c r="A297" s="1">
        <v>45175</v>
      </c>
      <c r="B297" t="s">
        <v>308</v>
      </c>
      <c r="C297" t="s">
        <v>12</v>
      </c>
      <c r="D297">
        <v>22</v>
      </c>
      <c r="E297" t="s">
        <v>13</v>
      </c>
      <c r="F297">
        <v>4</v>
      </c>
      <c r="G297" s="2">
        <v>300</v>
      </c>
      <c r="H297" s="2">
        <v>1200</v>
      </c>
      <c r="I297" s="9">
        <f>ROUNDDOWN(D297/Cálculos!$I$2,0)*Cálculos!$I$2</f>
        <v>15</v>
      </c>
      <c r="J297" t="str">
        <f xml:space="preserve"> I297 &amp; " a " &amp; I297+Cálculos!$I$2-1</f>
        <v>15 a 29</v>
      </c>
    </row>
    <row r="298" spans="1:10" x14ac:dyDescent="0.25">
      <c r="A298" s="1">
        <v>45173</v>
      </c>
      <c r="B298" t="s">
        <v>309</v>
      </c>
      <c r="C298" t="s">
        <v>12</v>
      </c>
      <c r="D298">
        <v>40</v>
      </c>
      <c r="E298" t="s">
        <v>15</v>
      </c>
      <c r="F298">
        <v>2</v>
      </c>
      <c r="G298" s="2">
        <v>500</v>
      </c>
      <c r="H298" s="2">
        <v>1000</v>
      </c>
      <c r="I298" s="9">
        <f>ROUNDDOWN(D298/Cálculos!$I$2,0)*Cálculos!$I$2</f>
        <v>30</v>
      </c>
      <c r="J298" t="str">
        <f xml:space="preserve"> I298 &amp; " a " &amp; I298+Cálculos!$I$2-1</f>
        <v>30 a 44</v>
      </c>
    </row>
    <row r="299" spans="1:10" x14ac:dyDescent="0.25">
      <c r="A299" s="1">
        <v>45036</v>
      </c>
      <c r="B299" t="s">
        <v>310</v>
      </c>
      <c r="C299" t="s">
        <v>9</v>
      </c>
      <c r="D299">
        <v>27</v>
      </c>
      <c r="E299" t="s">
        <v>10</v>
      </c>
      <c r="F299">
        <v>4</v>
      </c>
      <c r="G299" s="2">
        <v>300</v>
      </c>
      <c r="H299" s="2">
        <v>1200</v>
      </c>
      <c r="I299" s="9">
        <f>ROUNDDOWN(D299/Cálculos!$I$2,0)*Cálculos!$I$2</f>
        <v>15</v>
      </c>
      <c r="J299" t="str">
        <f xml:space="preserve"> I299 &amp; " a " &amp; I299+Cálculos!$I$2-1</f>
        <v>15 a 29</v>
      </c>
    </row>
    <row r="300" spans="1:10" x14ac:dyDescent="0.25">
      <c r="A300" s="1">
        <v>45132</v>
      </c>
      <c r="B300" t="s">
        <v>311</v>
      </c>
      <c r="C300" t="s">
        <v>9</v>
      </c>
      <c r="D300">
        <v>61</v>
      </c>
      <c r="E300" t="s">
        <v>15</v>
      </c>
      <c r="F300">
        <v>2</v>
      </c>
      <c r="G300" s="2">
        <v>500</v>
      </c>
      <c r="H300" s="2">
        <v>1000</v>
      </c>
      <c r="I300" s="9">
        <f>ROUNDDOWN(D300/Cálculos!$I$2,0)*Cálculos!$I$2</f>
        <v>60</v>
      </c>
      <c r="J300" t="str">
        <f xml:space="preserve"> I300 &amp; " a " &amp; I300+Cálculos!$I$2-1</f>
        <v>60 a 74</v>
      </c>
    </row>
    <row r="301" spans="1:10" x14ac:dyDescent="0.25">
      <c r="A301" s="1">
        <v>44957</v>
      </c>
      <c r="B301" t="s">
        <v>312</v>
      </c>
      <c r="C301" t="s">
        <v>12</v>
      </c>
      <c r="D301">
        <v>19</v>
      </c>
      <c r="E301" t="s">
        <v>15</v>
      </c>
      <c r="F301">
        <v>4</v>
      </c>
      <c r="G301" s="2">
        <v>50</v>
      </c>
      <c r="H301" s="2">
        <v>200</v>
      </c>
      <c r="I301" s="9">
        <f>ROUNDDOWN(D301/Cálculos!$I$2,0)*Cálculos!$I$2</f>
        <v>15</v>
      </c>
      <c r="J301" t="str">
        <f xml:space="preserve"> I301 &amp; " a " &amp; I301+Cálculos!$I$2-1</f>
        <v>15 a 29</v>
      </c>
    </row>
    <row r="302" spans="1:10" x14ac:dyDescent="0.25">
      <c r="A302" s="1">
        <v>45011</v>
      </c>
      <c r="B302" t="s">
        <v>313</v>
      </c>
      <c r="C302" t="s">
        <v>9</v>
      </c>
      <c r="D302">
        <v>30</v>
      </c>
      <c r="E302" t="s">
        <v>13</v>
      </c>
      <c r="F302">
        <v>4</v>
      </c>
      <c r="G302" s="2">
        <v>30</v>
      </c>
      <c r="H302" s="2">
        <v>120</v>
      </c>
      <c r="I302" s="9">
        <f>ROUNDDOWN(D302/Cálculos!$I$2,0)*Cálculos!$I$2</f>
        <v>30</v>
      </c>
      <c r="J302" t="str">
        <f xml:space="preserve"> I302 &amp; " a " &amp; I302+Cálculos!$I$2-1</f>
        <v>30 a 44</v>
      </c>
    </row>
    <row r="303" spans="1:10" x14ac:dyDescent="0.25">
      <c r="A303" s="1">
        <v>45121</v>
      </c>
      <c r="B303" t="s">
        <v>314</v>
      </c>
      <c r="C303" t="s">
        <v>9</v>
      </c>
      <c r="D303">
        <v>57</v>
      </c>
      <c r="E303" t="s">
        <v>10</v>
      </c>
      <c r="F303">
        <v>2</v>
      </c>
      <c r="G303" s="2">
        <v>300</v>
      </c>
      <c r="H303" s="2">
        <v>600</v>
      </c>
      <c r="I303" s="9">
        <f>ROUNDDOWN(D303/Cálculos!$I$2,0)*Cálculos!$I$2</f>
        <v>45</v>
      </c>
      <c r="J303" t="str">
        <f xml:space="preserve"> I303 &amp; " a " &amp; I303+Cálculos!$I$2-1</f>
        <v>45 a 59</v>
      </c>
    </row>
    <row r="304" spans="1:10" x14ac:dyDescent="0.25">
      <c r="A304" s="1">
        <v>44928</v>
      </c>
      <c r="B304" t="s">
        <v>315</v>
      </c>
      <c r="C304" t="s">
        <v>9</v>
      </c>
      <c r="D304">
        <v>19</v>
      </c>
      <c r="E304" t="s">
        <v>15</v>
      </c>
      <c r="F304">
        <v>3</v>
      </c>
      <c r="G304" s="2">
        <v>30</v>
      </c>
      <c r="H304" s="2">
        <v>90</v>
      </c>
      <c r="I304" s="9">
        <f>ROUNDDOWN(D304/Cálculos!$I$2,0)*Cálculos!$I$2</f>
        <v>15</v>
      </c>
      <c r="J304" t="str">
        <f xml:space="preserve"> I304 &amp; " a " &amp; I304+Cálculos!$I$2-1</f>
        <v>15 a 29</v>
      </c>
    </row>
    <row r="305" spans="1:10" x14ac:dyDescent="0.25">
      <c r="A305" s="1">
        <v>45126</v>
      </c>
      <c r="B305" t="s">
        <v>316</v>
      </c>
      <c r="C305" t="s">
        <v>12</v>
      </c>
      <c r="D305">
        <v>37</v>
      </c>
      <c r="E305" t="s">
        <v>15</v>
      </c>
      <c r="F305">
        <v>2</v>
      </c>
      <c r="G305" s="2">
        <v>30</v>
      </c>
      <c r="H305" s="2">
        <v>60</v>
      </c>
      <c r="I305" s="9">
        <f>ROUNDDOWN(D305/Cálculos!$I$2,0)*Cálculos!$I$2</f>
        <v>30</v>
      </c>
      <c r="J305" t="str">
        <f xml:space="preserve"> I305 &amp; " a " &amp; I305+Cálculos!$I$2-1</f>
        <v>30 a 44</v>
      </c>
    </row>
    <row r="306" spans="1:10" x14ac:dyDescent="0.25">
      <c r="A306" s="1">
        <v>45062</v>
      </c>
      <c r="B306" t="s">
        <v>317</v>
      </c>
      <c r="C306" t="s">
        <v>12</v>
      </c>
      <c r="D306">
        <v>18</v>
      </c>
      <c r="E306" t="s">
        <v>10</v>
      </c>
      <c r="F306">
        <v>1</v>
      </c>
      <c r="G306" s="2">
        <v>30</v>
      </c>
      <c r="H306" s="2">
        <v>30</v>
      </c>
      <c r="I306" s="9">
        <f>ROUNDDOWN(D306/Cálculos!$I$2,0)*Cálculos!$I$2</f>
        <v>15</v>
      </c>
      <c r="J306" t="str">
        <f xml:space="preserve"> I306 &amp; " a " &amp; I306+Cálculos!$I$2-1</f>
        <v>15 a 29</v>
      </c>
    </row>
    <row r="307" spans="1:10" x14ac:dyDescent="0.25">
      <c r="A307" s="1">
        <v>45159</v>
      </c>
      <c r="B307" t="s">
        <v>318</v>
      </c>
      <c r="C307" t="s">
        <v>9</v>
      </c>
      <c r="D307">
        <v>54</v>
      </c>
      <c r="E307" t="s">
        <v>15</v>
      </c>
      <c r="F307">
        <v>1</v>
      </c>
      <c r="G307" s="2">
        <v>50</v>
      </c>
      <c r="H307" s="2">
        <v>50</v>
      </c>
      <c r="I307" s="9">
        <f>ROUNDDOWN(D307/Cálculos!$I$2,0)*Cálculos!$I$2</f>
        <v>45</v>
      </c>
      <c r="J307" t="str">
        <f xml:space="preserve"> I307 &amp; " a " &amp; I307+Cálculos!$I$2-1</f>
        <v>45 a 59</v>
      </c>
    </row>
    <row r="308" spans="1:10" x14ac:dyDescent="0.25">
      <c r="A308" s="1">
        <v>45073</v>
      </c>
      <c r="B308" t="s">
        <v>319</v>
      </c>
      <c r="C308" t="s">
        <v>12</v>
      </c>
      <c r="D308">
        <v>26</v>
      </c>
      <c r="E308" t="s">
        <v>15</v>
      </c>
      <c r="F308">
        <v>2</v>
      </c>
      <c r="G308" s="2">
        <v>25</v>
      </c>
      <c r="H308" s="2">
        <v>50</v>
      </c>
      <c r="I308" s="9">
        <f>ROUNDDOWN(D308/Cálculos!$I$2,0)*Cálculos!$I$2</f>
        <v>15</v>
      </c>
      <c r="J308" t="str">
        <f xml:space="preserve"> I308 &amp; " a " &amp; I308+Cálculos!$I$2-1</f>
        <v>15 a 29</v>
      </c>
    </row>
    <row r="309" spans="1:10" x14ac:dyDescent="0.25">
      <c r="A309" s="1">
        <v>45143</v>
      </c>
      <c r="B309" t="s">
        <v>320</v>
      </c>
      <c r="C309" t="s">
        <v>12</v>
      </c>
      <c r="D309">
        <v>34</v>
      </c>
      <c r="E309" t="s">
        <v>10</v>
      </c>
      <c r="F309">
        <v>4</v>
      </c>
      <c r="G309" s="2">
        <v>300</v>
      </c>
      <c r="H309" s="2">
        <v>1200</v>
      </c>
      <c r="I309" s="9">
        <f>ROUNDDOWN(D309/Cálculos!$I$2,0)*Cálculos!$I$2</f>
        <v>30</v>
      </c>
      <c r="J309" t="str">
        <f xml:space="preserve"> I309 &amp; " a " &amp; I309+Cálculos!$I$2-1</f>
        <v>30 a 44</v>
      </c>
    </row>
    <row r="310" spans="1:10" x14ac:dyDescent="0.25">
      <c r="A310" s="1">
        <v>45283</v>
      </c>
      <c r="B310" t="s">
        <v>321</v>
      </c>
      <c r="C310" t="s">
        <v>12</v>
      </c>
      <c r="D310">
        <v>26</v>
      </c>
      <c r="E310" t="s">
        <v>10</v>
      </c>
      <c r="F310">
        <v>1</v>
      </c>
      <c r="G310" s="2">
        <v>25</v>
      </c>
      <c r="H310" s="2">
        <v>25</v>
      </c>
      <c r="I310" s="9">
        <f>ROUNDDOWN(D310/Cálculos!$I$2,0)*Cálculos!$I$2</f>
        <v>15</v>
      </c>
      <c r="J310" t="str">
        <f xml:space="preserve"> I310 &amp; " a " &amp; I310+Cálculos!$I$2-1</f>
        <v>15 a 29</v>
      </c>
    </row>
    <row r="311" spans="1:10" x14ac:dyDescent="0.25">
      <c r="A311" s="1">
        <v>45211</v>
      </c>
      <c r="B311" t="s">
        <v>322</v>
      </c>
      <c r="C311" t="s">
        <v>12</v>
      </c>
      <c r="D311">
        <v>28</v>
      </c>
      <c r="E311" t="s">
        <v>10</v>
      </c>
      <c r="F311">
        <v>1</v>
      </c>
      <c r="G311" s="2">
        <v>25</v>
      </c>
      <c r="H311" s="2">
        <v>25</v>
      </c>
      <c r="I311" s="9">
        <f>ROUNDDOWN(D311/Cálculos!$I$2,0)*Cálculos!$I$2</f>
        <v>15</v>
      </c>
      <c r="J311" t="str">
        <f xml:space="preserve"> I311 &amp; " a " &amp; I311+Cálculos!$I$2-1</f>
        <v>15 a 29</v>
      </c>
    </row>
    <row r="312" spans="1:10" x14ac:dyDescent="0.25">
      <c r="A312" s="1">
        <v>45265</v>
      </c>
      <c r="B312" t="s">
        <v>323</v>
      </c>
      <c r="C312" t="s">
        <v>12</v>
      </c>
      <c r="D312">
        <v>32</v>
      </c>
      <c r="E312" t="s">
        <v>10</v>
      </c>
      <c r="F312">
        <v>4</v>
      </c>
      <c r="G312" s="2">
        <v>25</v>
      </c>
      <c r="H312" s="2">
        <v>100</v>
      </c>
      <c r="I312" s="9">
        <f>ROUNDDOWN(D312/Cálculos!$I$2,0)*Cálculos!$I$2</f>
        <v>30</v>
      </c>
      <c r="J312" t="str">
        <f xml:space="preserve"> I312 &amp; " a " &amp; I312+Cálculos!$I$2-1</f>
        <v>30 a 44</v>
      </c>
    </row>
    <row r="313" spans="1:10" x14ac:dyDescent="0.25">
      <c r="A313" s="1">
        <v>45176</v>
      </c>
      <c r="B313" t="s">
        <v>324</v>
      </c>
      <c r="C313" t="s">
        <v>9</v>
      </c>
      <c r="D313">
        <v>41</v>
      </c>
      <c r="E313" t="s">
        <v>13</v>
      </c>
      <c r="F313">
        <v>4</v>
      </c>
      <c r="G313" s="2">
        <v>30</v>
      </c>
      <c r="H313" s="2">
        <v>120</v>
      </c>
      <c r="I313" s="9">
        <f>ROUNDDOWN(D313/Cálculos!$I$2,0)*Cálculos!$I$2</f>
        <v>30</v>
      </c>
      <c r="J313" t="str">
        <f xml:space="preserve"> I313 &amp; " a " &amp; I313+Cálculos!$I$2-1</f>
        <v>30 a 44</v>
      </c>
    </row>
    <row r="314" spans="1:10" x14ac:dyDescent="0.25">
      <c r="A314" s="1">
        <v>45006</v>
      </c>
      <c r="B314" t="s">
        <v>325</v>
      </c>
      <c r="C314" t="s">
        <v>12</v>
      </c>
      <c r="D314">
        <v>55</v>
      </c>
      <c r="E314" t="s">
        <v>10</v>
      </c>
      <c r="F314">
        <v>3</v>
      </c>
      <c r="G314" s="2">
        <v>500</v>
      </c>
      <c r="H314" s="2">
        <v>1500</v>
      </c>
      <c r="I314" s="9">
        <f>ROUNDDOWN(D314/Cálculos!$I$2,0)*Cálculos!$I$2</f>
        <v>45</v>
      </c>
      <c r="J314" t="str">
        <f xml:space="preserve"> I314 &amp; " a " &amp; I314+Cálculos!$I$2-1</f>
        <v>45 a 59</v>
      </c>
    </row>
    <row r="315" spans="1:10" x14ac:dyDescent="0.25">
      <c r="A315" s="1">
        <v>45024</v>
      </c>
      <c r="B315" t="s">
        <v>326</v>
      </c>
      <c r="C315" t="s">
        <v>9</v>
      </c>
      <c r="D315">
        <v>52</v>
      </c>
      <c r="E315" t="s">
        <v>13</v>
      </c>
      <c r="F315">
        <v>4</v>
      </c>
      <c r="G315" s="2">
        <v>30</v>
      </c>
      <c r="H315" s="2">
        <v>120</v>
      </c>
      <c r="I315" s="9">
        <f>ROUNDDOWN(D315/Cálculos!$I$2,0)*Cálculos!$I$2</f>
        <v>45</v>
      </c>
      <c r="J315" t="str">
        <f xml:space="preserve"> I315 &amp; " a " &amp; I315+Cálculos!$I$2-1</f>
        <v>45 a 59</v>
      </c>
    </row>
    <row r="316" spans="1:10" x14ac:dyDescent="0.25">
      <c r="A316" s="1">
        <v>45078</v>
      </c>
      <c r="B316" t="s">
        <v>327</v>
      </c>
      <c r="C316" t="s">
        <v>9</v>
      </c>
      <c r="D316">
        <v>47</v>
      </c>
      <c r="E316" t="s">
        <v>13</v>
      </c>
      <c r="F316">
        <v>2</v>
      </c>
      <c r="G316" s="2">
        <v>30</v>
      </c>
      <c r="H316" s="2">
        <v>60</v>
      </c>
      <c r="I316" s="9">
        <f>ROUNDDOWN(D316/Cálculos!$I$2,0)*Cálculos!$I$2</f>
        <v>45</v>
      </c>
      <c r="J316" t="str">
        <f xml:space="preserve"> I316 &amp; " a " &amp; I316+Cálculos!$I$2-1</f>
        <v>45 a 59</v>
      </c>
    </row>
    <row r="317" spans="1:10" x14ac:dyDescent="0.25">
      <c r="A317" s="1">
        <v>45038</v>
      </c>
      <c r="B317" t="s">
        <v>328</v>
      </c>
      <c r="C317" t="s">
        <v>12</v>
      </c>
      <c r="D317">
        <v>48</v>
      </c>
      <c r="E317" t="s">
        <v>13</v>
      </c>
      <c r="F317">
        <v>2</v>
      </c>
      <c r="G317" s="2">
        <v>25</v>
      </c>
      <c r="H317" s="2">
        <v>50</v>
      </c>
      <c r="I317" s="9">
        <f>ROUNDDOWN(D317/Cálculos!$I$2,0)*Cálculos!$I$2</f>
        <v>45</v>
      </c>
      <c r="J317" t="str">
        <f xml:space="preserve"> I317 &amp; " a " &amp; I317+Cálculos!$I$2-1</f>
        <v>45 a 59</v>
      </c>
    </row>
    <row r="318" spans="1:10" x14ac:dyDescent="0.25">
      <c r="A318" s="1">
        <v>44956</v>
      </c>
      <c r="B318" t="s">
        <v>329</v>
      </c>
      <c r="C318" t="s">
        <v>9</v>
      </c>
      <c r="D318">
        <v>22</v>
      </c>
      <c r="E318" t="s">
        <v>15</v>
      </c>
      <c r="F318">
        <v>3</v>
      </c>
      <c r="G318" s="2">
        <v>30</v>
      </c>
      <c r="H318" s="2">
        <v>90</v>
      </c>
      <c r="I318" s="9">
        <f>ROUNDDOWN(D318/Cálculos!$I$2,0)*Cálculos!$I$2</f>
        <v>15</v>
      </c>
      <c r="J318" t="str">
        <f xml:space="preserve"> I318 &amp; " a " &amp; I318+Cálculos!$I$2-1</f>
        <v>15 a 29</v>
      </c>
    </row>
    <row r="319" spans="1:10" x14ac:dyDescent="0.25">
      <c r="A319" s="1">
        <v>45223</v>
      </c>
      <c r="B319" t="s">
        <v>330</v>
      </c>
      <c r="C319" t="s">
        <v>9</v>
      </c>
      <c r="D319">
        <v>61</v>
      </c>
      <c r="E319" t="s">
        <v>13</v>
      </c>
      <c r="F319">
        <v>1</v>
      </c>
      <c r="G319" s="2">
        <v>25</v>
      </c>
      <c r="H319" s="2">
        <v>25</v>
      </c>
      <c r="I319" s="9">
        <f>ROUNDDOWN(D319/Cálculos!$I$2,0)*Cálculos!$I$2</f>
        <v>60</v>
      </c>
      <c r="J319" t="str">
        <f xml:space="preserve"> I319 &amp; " a " &amp; I319+Cálculos!$I$2-1</f>
        <v>60 a 74</v>
      </c>
    </row>
    <row r="320" spans="1:10" x14ac:dyDescent="0.25">
      <c r="A320" s="1">
        <v>45204</v>
      </c>
      <c r="B320" t="s">
        <v>331</v>
      </c>
      <c r="C320" t="s">
        <v>9</v>
      </c>
      <c r="D320">
        <v>31</v>
      </c>
      <c r="E320" t="s">
        <v>13</v>
      </c>
      <c r="F320">
        <v>1</v>
      </c>
      <c r="G320" s="2">
        <v>500</v>
      </c>
      <c r="H320" s="2">
        <v>500</v>
      </c>
      <c r="I320" s="9">
        <f>ROUNDDOWN(D320/Cálculos!$I$2,0)*Cálculos!$I$2</f>
        <v>30</v>
      </c>
      <c r="J320" t="str">
        <f xml:space="preserve"> I320 &amp; " a " &amp; I320+Cálculos!$I$2-1</f>
        <v>30 a 44</v>
      </c>
    </row>
    <row r="321" spans="1:10" x14ac:dyDescent="0.25">
      <c r="A321" s="1">
        <v>44958</v>
      </c>
      <c r="B321" t="s">
        <v>332</v>
      </c>
      <c r="C321" t="s">
        <v>12</v>
      </c>
      <c r="D321">
        <v>28</v>
      </c>
      <c r="E321" t="s">
        <v>15</v>
      </c>
      <c r="F321">
        <v>4</v>
      </c>
      <c r="G321" s="2">
        <v>300</v>
      </c>
      <c r="H321" s="2">
        <v>1200</v>
      </c>
      <c r="I321" s="9">
        <f>ROUNDDOWN(D321/Cálculos!$I$2,0)*Cálculos!$I$2</f>
        <v>15</v>
      </c>
      <c r="J321" t="str">
        <f xml:space="preserve"> I321 &amp; " a " &amp; I321+Cálculos!$I$2-1</f>
        <v>15 a 29</v>
      </c>
    </row>
    <row r="322" spans="1:10" x14ac:dyDescent="0.25">
      <c r="A322" s="1">
        <v>45087</v>
      </c>
      <c r="B322" t="s">
        <v>333</v>
      </c>
      <c r="C322" t="s">
        <v>12</v>
      </c>
      <c r="D322">
        <v>26</v>
      </c>
      <c r="E322" t="s">
        <v>15</v>
      </c>
      <c r="F322">
        <v>2</v>
      </c>
      <c r="G322" s="2">
        <v>25</v>
      </c>
      <c r="H322" s="2">
        <v>50</v>
      </c>
      <c r="I322" s="9">
        <f>ROUNDDOWN(D322/Cálculos!$I$2,0)*Cálculos!$I$2</f>
        <v>15</v>
      </c>
      <c r="J322" t="str">
        <f xml:space="preserve"> I322 &amp; " a " &amp; I322+Cálculos!$I$2-1</f>
        <v>15 a 29</v>
      </c>
    </row>
    <row r="323" spans="1:10" x14ac:dyDescent="0.25">
      <c r="A323" s="1">
        <v>44956</v>
      </c>
      <c r="B323" t="s">
        <v>334</v>
      </c>
      <c r="C323" t="s">
        <v>9</v>
      </c>
      <c r="D323">
        <v>51</v>
      </c>
      <c r="E323" t="s">
        <v>15</v>
      </c>
      <c r="F323">
        <v>1</v>
      </c>
      <c r="G323" s="2">
        <v>500</v>
      </c>
      <c r="H323" s="2">
        <v>500</v>
      </c>
      <c r="I323" s="9">
        <f>ROUNDDOWN(D323/Cálculos!$I$2,0)*Cálculos!$I$2</f>
        <v>45</v>
      </c>
      <c r="J323" t="str">
        <f xml:space="preserve"> I323 &amp; " a " &amp; I323+Cálculos!$I$2-1</f>
        <v>45 a 59</v>
      </c>
    </row>
    <row r="324" spans="1:10" x14ac:dyDescent="0.25">
      <c r="A324" s="1">
        <v>44952</v>
      </c>
      <c r="B324" t="s">
        <v>335</v>
      </c>
      <c r="C324" t="s">
        <v>12</v>
      </c>
      <c r="D324">
        <v>29</v>
      </c>
      <c r="E324" t="s">
        <v>10</v>
      </c>
      <c r="F324">
        <v>3</v>
      </c>
      <c r="G324" s="2">
        <v>300</v>
      </c>
      <c r="H324" s="2">
        <v>900</v>
      </c>
      <c r="I324" s="9">
        <f>ROUNDDOWN(D324/Cálculos!$I$2,0)*Cálculos!$I$2</f>
        <v>15</v>
      </c>
      <c r="J324" t="str">
        <f xml:space="preserve"> I324 &amp; " a " &amp; I324+Cálculos!$I$2-1</f>
        <v>15 a 29</v>
      </c>
    </row>
    <row r="325" spans="1:10" x14ac:dyDescent="0.25">
      <c r="A325" s="1">
        <v>45226</v>
      </c>
      <c r="B325" t="s">
        <v>336</v>
      </c>
      <c r="C325" t="s">
        <v>12</v>
      </c>
      <c r="D325">
        <v>52</v>
      </c>
      <c r="E325" t="s">
        <v>15</v>
      </c>
      <c r="F325">
        <v>3</v>
      </c>
      <c r="G325" s="2">
        <v>50</v>
      </c>
      <c r="H325" s="2">
        <v>150</v>
      </c>
      <c r="I325" s="9">
        <f>ROUNDDOWN(D325/Cálculos!$I$2,0)*Cálculos!$I$2</f>
        <v>45</v>
      </c>
      <c r="J325" t="str">
        <f xml:space="preserve"> I325 &amp; " a " &amp; I325+Cálculos!$I$2-1</f>
        <v>45 a 59</v>
      </c>
    </row>
    <row r="326" spans="1:10" x14ac:dyDescent="0.25">
      <c r="A326" s="1">
        <v>45171</v>
      </c>
      <c r="B326" t="s">
        <v>337</v>
      </c>
      <c r="C326" t="s">
        <v>12</v>
      </c>
      <c r="D326">
        <v>52</v>
      </c>
      <c r="E326" t="s">
        <v>15</v>
      </c>
      <c r="F326">
        <v>2</v>
      </c>
      <c r="G326" s="2">
        <v>25</v>
      </c>
      <c r="H326" s="2">
        <v>50</v>
      </c>
      <c r="I326" s="9">
        <f>ROUNDDOWN(D326/Cálculos!$I$2,0)*Cálculos!$I$2</f>
        <v>45</v>
      </c>
      <c r="J326" t="str">
        <f xml:space="preserve"> I326 &amp; " a " &amp; I326+Cálculos!$I$2-1</f>
        <v>45 a 59</v>
      </c>
    </row>
    <row r="327" spans="1:10" x14ac:dyDescent="0.25">
      <c r="A327" s="1">
        <v>45184</v>
      </c>
      <c r="B327" t="s">
        <v>338</v>
      </c>
      <c r="C327" t="s">
        <v>12</v>
      </c>
      <c r="D327">
        <v>18</v>
      </c>
      <c r="E327" t="s">
        <v>13</v>
      </c>
      <c r="F327">
        <v>3</v>
      </c>
      <c r="G327" s="2">
        <v>25</v>
      </c>
      <c r="H327" s="2">
        <v>75</v>
      </c>
      <c r="I327" s="9">
        <f>ROUNDDOWN(D327/Cálculos!$I$2,0)*Cálculos!$I$2</f>
        <v>15</v>
      </c>
      <c r="J327" t="str">
        <f xml:space="preserve"> I327 &amp; " a " &amp; I327+Cálculos!$I$2-1</f>
        <v>15 a 29</v>
      </c>
    </row>
    <row r="328" spans="1:10" x14ac:dyDescent="0.25">
      <c r="A328" s="1">
        <v>45198</v>
      </c>
      <c r="B328" t="s">
        <v>339</v>
      </c>
      <c r="C328" t="s">
        <v>9</v>
      </c>
      <c r="D328">
        <v>57</v>
      </c>
      <c r="E328" t="s">
        <v>15</v>
      </c>
      <c r="F328">
        <v>3</v>
      </c>
      <c r="G328" s="2">
        <v>50</v>
      </c>
      <c r="H328" s="2">
        <v>150</v>
      </c>
      <c r="I328" s="9">
        <f>ROUNDDOWN(D328/Cálculos!$I$2,0)*Cálculos!$I$2</f>
        <v>45</v>
      </c>
      <c r="J328" t="str">
        <f xml:space="preserve"> I328 &amp; " a " &amp; I328+Cálculos!$I$2-1</f>
        <v>45 a 59</v>
      </c>
    </row>
    <row r="329" spans="1:10" x14ac:dyDescent="0.25">
      <c r="A329" s="1">
        <v>45007</v>
      </c>
      <c r="B329" t="s">
        <v>340</v>
      </c>
      <c r="C329" t="s">
        <v>9</v>
      </c>
      <c r="D329">
        <v>39</v>
      </c>
      <c r="E329" t="s">
        <v>10</v>
      </c>
      <c r="F329">
        <v>2</v>
      </c>
      <c r="G329" s="2">
        <v>50</v>
      </c>
      <c r="H329" s="2">
        <v>100</v>
      </c>
      <c r="I329" s="9">
        <f>ROUNDDOWN(D329/Cálculos!$I$2,0)*Cálculos!$I$2</f>
        <v>30</v>
      </c>
      <c r="J329" t="str">
        <f xml:space="preserve"> I329 &amp; " a " &amp; I329+Cálculos!$I$2-1</f>
        <v>30 a 44</v>
      </c>
    </row>
    <row r="330" spans="1:10" x14ac:dyDescent="0.25">
      <c r="A330" s="1">
        <v>44956</v>
      </c>
      <c r="B330" t="s">
        <v>341</v>
      </c>
      <c r="C330" t="s">
        <v>12</v>
      </c>
      <c r="D330">
        <v>46</v>
      </c>
      <c r="E330" t="s">
        <v>15</v>
      </c>
      <c r="F330">
        <v>4</v>
      </c>
      <c r="G330" s="2">
        <v>25</v>
      </c>
      <c r="H330" s="2">
        <v>100</v>
      </c>
      <c r="I330" s="9">
        <f>ROUNDDOWN(D330/Cálculos!$I$2,0)*Cálculos!$I$2</f>
        <v>45</v>
      </c>
      <c r="J330" t="str">
        <f xml:space="preserve"> I330 &amp; " a " &amp; I330+Cálculos!$I$2-1</f>
        <v>45 a 59</v>
      </c>
    </row>
    <row r="331" spans="1:10" x14ac:dyDescent="0.25">
      <c r="A331" s="1">
        <v>45187</v>
      </c>
      <c r="B331" t="s">
        <v>342</v>
      </c>
      <c r="C331" t="s">
        <v>12</v>
      </c>
      <c r="D331">
        <v>25</v>
      </c>
      <c r="E331" t="s">
        <v>10</v>
      </c>
      <c r="F331">
        <v>4</v>
      </c>
      <c r="G331" s="2">
        <v>50</v>
      </c>
      <c r="H331" s="2">
        <v>200</v>
      </c>
      <c r="I331" s="9">
        <f>ROUNDDOWN(D331/Cálculos!$I$2,0)*Cálculos!$I$2</f>
        <v>15</v>
      </c>
      <c r="J331" t="str">
        <f xml:space="preserve"> I331 &amp; " a " &amp; I331+Cálculos!$I$2-1</f>
        <v>15 a 29</v>
      </c>
    </row>
    <row r="332" spans="1:10" x14ac:dyDescent="0.25">
      <c r="A332" s="1">
        <v>44968</v>
      </c>
      <c r="B332" t="s">
        <v>343</v>
      </c>
      <c r="C332" t="s">
        <v>9</v>
      </c>
      <c r="D332">
        <v>28</v>
      </c>
      <c r="E332" t="s">
        <v>15</v>
      </c>
      <c r="F332">
        <v>3</v>
      </c>
      <c r="G332" s="2">
        <v>30</v>
      </c>
      <c r="H332" s="2">
        <v>90</v>
      </c>
      <c r="I332" s="9">
        <f>ROUNDDOWN(D332/Cálculos!$I$2,0)*Cálculos!$I$2</f>
        <v>15</v>
      </c>
      <c r="J332" t="str">
        <f xml:space="preserve"> I332 &amp; " a " &amp; I332+Cálculos!$I$2-1</f>
        <v>15 a 29</v>
      </c>
    </row>
    <row r="333" spans="1:10" x14ac:dyDescent="0.25">
      <c r="A333" s="1">
        <v>45022</v>
      </c>
      <c r="B333" t="s">
        <v>344</v>
      </c>
      <c r="C333" t="s">
        <v>9</v>
      </c>
      <c r="D333">
        <v>58</v>
      </c>
      <c r="E333" t="s">
        <v>15</v>
      </c>
      <c r="F333">
        <v>4</v>
      </c>
      <c r="G333" s="2">
        <v>300</v>
      </c>
      <c r="H333" s="2">
        <v>1200</v>
      </c>
      <c r="I333" s="9">
        <f>ROUNDDOWN(D333/Cálculos!$I$2,0)*Cálculos!$I$2</f>
        <v>45</v>
      </c>
      <c r="J333" t="str">
        <f xml:space="preserve"> I333 &amp; " a " &amp; I333+Cálculos!$I$2-1</f>
        <v>45 a 59</v>
      </c>
    </row>
    <row r="334" spans="1:10" x14ac:dyDescent="0.25">
      <c r="A334" s="1">
        <v>44962</v>
      </c>
      <c r="B334" t="s">
        <v>345</v>
      </c>
      <c r="C334" t="s">
        <v>12</v>
      </c>
      <c r="D334">
        <v>54</v>
      </c>
      <c r="E334" t="s">
        <v>15</v>
      </c>
      <c r="F334">
        <v>4</v>
      </c>
      <c r="G334" s="2">
        <v>300</v>
      </c>
      <c r="H334" s="2">
        <v>1200</v>
      </c>
      <c r="I334" s="9">
        <f>ROUNDDOWN(D334/Cálculos!$I$2,0)*Cálculos!$I$2</f>
        <v>45</v>
      </c>
      <c r="J334" t="str">
        <f xml:space="preserve"> I334 &amp; " a " &amp; I334+Cálculos!$I$2-1</f>
        <v>45 a 59</v>
      </c>
    </row>
    <row r="335" spans="1:10" x14ac:dyDescent="0.25">
      <c r="A335" s="1">
        <v>45231</v>
      </c>
      <c r="B335" t="s">
        <v>346</v>
      </c>
      <c r="C335" t="s">
        <v>9</v>
      </c>
      <c r="D335">
        <v>31</v>
      </c>
      <c r="E335" t="s">
        <v>15</v>
      </c>
      <c r="F335">
        <v>3</v>
      </c>
      <c r="G335" s="2">
        <v>300</v>
      </c>
      <c r="H335" s="2">
        <v>900</v>
      </c>
      <c r="I335" s="9">
        <f>ROUNDDOWN(D335/Cálculos!$I$2,0)*Cálculos!$I$2</f>
        <v>30</v>
      </c>
      <c r="J335" t="str">
        <f xml:space="preserve"> I335 &amp; " a " &amp; I335+Cálculos!$I$2-1</f>
        <v>30 a 44</v>
      </c>
    </row>
    <row r="336" spans="1:10" x14ac:dyDescent="0.25">
      <c r="A336" s="1">
        <v>44961</v>
      </c>
      <c r="B336" t="s">
        <v>347</v>
      </c>
      <c r="C336" t="s">
        <v>12</v>
      </c>
      <c r="D336">
        <v>47</v>
      </c>
      <c r="E336" t="s">
        <v>10</v>
      </c>
      <c r="F336">
        <v>4</v>
      </c>
      <c r="G336" s="2">
        <v>30</v>
      </c>
      <c r="H336" s="2">
        <v>120</v>
      </c>
      <c r="I336" s="9">
        <f>ROUNDDOWN(D336/Cálculos!$I$2,0)*Cálculos!$I$2</f>
        <v>45</v>
      </c>
      <c r="J336" t="str">
        <f xml:space="preserve"> I336 &amp; " a " &amp; I336+Cálculos!$I$2-1</f>
        <v>45 a 59</v>
      </c>
    </row>
    <row r="337" spans="1:10" x14ac:dyDescent="0.25">
      <c r="A337" s="1">
        <v>45272</v>
      </c>
      <c r="B337" t="s">
        <v>348</v>
      </c>
      <c r="C337" t="s">
        <v>12</v>
      </c>
      <c r="D337">
        <v>52</v>
      </c>
      <c r="E337" t="s">
        <v>10</v>
      </c>
      <c r="F337">
        <v>3</v>
      </c>
      <c r="G337" s="2">
        <v>50</v>
      </c>
      <c r="H337" s="2">
        <v>150</v>
      </c>
      <c r="I337" s="9">
        <f>ROUNDDOWN(D337/Cálculos!$I$2,0)*Cálculos!$I$2</f>
        <v>45</v>
      </c>
      <c r="J337" t="str">
        <f xml:space="preserve"> I337 &amp; " a " &amp; I337+Cálculos!$I$2-1</f>
        <v>45 a 59</v>
      </c>
    </row>
    <row r="338" spans="1:10" x14ac:dyDescent="0.25">
      <c r="A338" s="1">
        <v>45047</v>
      </c>
      <c r="B338" t="s">
        <v>349</v>
      </c>
      <c r="C338" t="s">
        <v>9</v>
      </c>
      <c r="D338">
        <v>38</v>
      </c>
      <c r="E338" t="s">
        <v>13</v>
      </c>
      <c r="F338">
        <v>1</v>
      </c>
      <c r="G338" s="2">
        <v>500</v>
      </c>
      <c r="H338" s="2">
        <v>500</v>
      </c>
      <c r="I338" s="9">
        <f>ROUNDDOWN(D338/Cálculos!$I$2,0)*Cálculos!$I$2</f>
        <v>30</v>
      </c>
      <c r="J338" t="str">
        <f xml:space="preserve"> I338 &amp; " a " &amp; I338+Cálculos!$I$2-1</f>
        <v>30 a 44</v>
      </c>
    </row>
    <row r="339" spans="1:10" x14ac:dyDescent="0.25">
      <c r="A339" s="1">
        <v>45133</v>
      </c>
      <c r="B339" t="s">
        <v>350</v>
      </c>
      <c r="C339" t="s">
        <v>9</v>
      </c>
      <c r="D339">
        <v>54</v>
      </c>
      <c r="E339" t="s">
        <v>10</v>
      </c>
      <c r="F339">
        <v>2</v>
      </c>
      <c r="G339" s="2">
        <v>50</v>
      </c>
      <c r="H339" s="2">
        <v>100</v>
      </c>
      <c r="I339" s="9">
        <f>ROUNDDOWN(D339/Cálculos!$I$2,0)*Cálculos!$I$2</f>
        <v>45</v>
      </c>
      <c r="J339" t="str">
        <f xml:space="preserve"> I339 &amp; " a " &amp; I339+Cálculos!$I$2-1</f>
        <v>45 a 59</v>
      </c>
    </row>
    <row r="340" spans="1:10" x14ac:dyDescent="0.25">
      <c r="A340" s="1">
        <v>44988</v>
      </c>
      <c r="B340" t="s">
        <v>351</v>
      </c>
      <c r="C340" t="s">
        <v>12</v>
      </c>
      <c r="D340">
        <v>22</v>
      </c>
      <c r="E340" t="s">
        <v>15</v>
      </c>
      <c r="F340">
        <v>2</v>
      </c>
      <c r="G340" s="2">
        <v>25</v>
      </c>
      <c r="H340" s="2">
        <v>50</v>
      </c>
      <c r="I340" s="9">
        <f>ROUNDDOWN(D340/Cálculos!$I$2,0)*Cálculos!$I$2</f>
        <v>15</v>
      </c>
      <c r="J340" t="str">
        <f xml:space="preserve"> I340 &amp; " a " &amp; I340+Cálculos!$I$2-1</f>
        <v>15 a 29</v>
      </c>
    </row>
    <row r="341" spans="1:10" x14ac:dyDescent="0.25">
      <c r="A341" s="1">
        <v>45218</v>
      </c>
      <c r="B341" t="s">
        <v>352</v>
      </c>
      <c r="C341" t="s">
        <v>12</v>
      </c>
      <c r="D341">
        <v>36</v>
      </c>
      <c r="E341" t="s">
        <v>13</v>
      </c>
      <c r="F341">
        <v>4</v>
      </c>
      <c r="G341" s="2">
        <v>300</v>
      </c>
      <c r="H341" s="2">
        <v>1200</v>
      </c>
      <c r="I341" s="9">
        <f>ROUNDDOWN(D341/Cálculos!$I$2,0)*Cálculos!$I$2</f>
        <v>30</v>
      </c>
      <c r="J341" t="str">
        <f xml:space="preserve"> I341 &amp; " a " &amp; I341+Cálculos!$I$2-1</f>
        <v>30 a 44</v>
      </c>
    </row>
    <row r="342" spans="1:10" x14ac:dyDescent="0.25">
      <c r="A342" s="1">
        <v>45053</v>
      </c>
      <c r="B342" t="s">
        <v>353</v>
      </c>
      <c r="C342" t="s">
        <v>9</v>
      </c>
      <c r="D342">
        <v>31</v>
      </c>
      <c r="E342" t="s">
        <v>13</v>
      </c>
      <c r="F342">
        <v>4</v>
      </c>
      <c r="G342" s="2">
        <v>50</v>
      </c>
      <c r="H342" s="2">
        <v>200</v>
      </c>
      <c r="I342" s="9">
        <f>ROUNDDOWN(D342/Cálculos!$I$2,0)*Cálculos!$I$2</f>
        <v>30</v>
      </c>
      <c r="J342" t="str">
        <f xml:space="preserve"> I342 &amp; " a " &amp; I342+Cálculos!$I$2-1</f>
        <v>30 a 44</v>
      </c>
    </row>
    <row r="343" spans="1:10" x14ac:dyDescent="0.25">
      <c r="A343" s="1">
        <v>45223</v>
      </c>
      <c r="B343" t="s">
        <v>354</v>
      </c>
      <c r="C343" t="s">
        <v>12</v>
      </c>
      <c r="D343">
        <v>43</v>
      </c>
      <c r="E343" t="s">
        <v>13</v>
      </c>
      <c r="F343">
        <v>4</v>
      </c>
      <c r="G343" s="2">
        <v>500</v>
      </c>
      <c r="H343" s="2">
        <v>2000</v>
      </c>
      <c r="I343" s="9">
        <f>ROUNDDOWN(D343/Cálculos!$I$2,0)*Cálculos!$I$2</f>
        <v>30</v>
      </c>
      <c r="J343" t="str">
        <f xml:space="preserve"> I343 &amp; " a " &amp; I343+Cálculos!$I$2-1</f>
        <v>30 a 44</v>
      </c>
    </row>
    <row r="344" spans="1:10" x14ac:dyDescent="0.25">
      <c r="A344" s="1">
        <v>45231</v>
      </c>
      <c r="B344" t="s">
        <v>355</v>
      </c>
      <c r="C344" t="s">
        <v>9</v>
      </c>
      <c r="D344">
        <v>21</v>
      </c>
      <c r="E344" t="s">
        <v>15</v>
      </c>
      <c r="F344">
        <v>2</v>
      </c>
      <c r="G344" s="2">
        <v>25</v>
      </c>
      <c r="H344" s="2">
        <v>50</v>
      </c>
      <c r="I344" s="9">
        <f>ROUNDDOWN(D344/Cálculos!$I$2,0)*Cálculos!$I$2</f>
        <v>15</v>
      </c>
      <c r="J344" t="str">
        <f xml:space="preserve"> I344 &amp; " a " &amp; I344+Cálculos!$I$2-1</f>
        <v>15 a 29</v>
      </c>
    </row>
    <row r="345" spans="1:10" x14ac:dyDescent="0.25">
      <c r="A345" s="1">
        <v>44947</v>
      </c>
      <c r="B345" t="s">
        <v>356</v>
      </c>
      <c r="C345" t="s">
        <v>12</v>
      </c>
      <c r="D345">
        <v>42</v>
      </c>
      <c r="E345" t="s">
        <v>10</v>
      </c>
      <c r="F345">
        <v>1</v>
      </c>
      <c r="G345" s="2">
        <v>30</v>
      </c>
      <c r="H345" s="2">
        <v>30</v>
      </c>
      <c r="I345" s="9">
        <f>ROUNDDOWN(D345/Cálculos!$I$2,0)*Cálculos!$I$2</f>
        <v>30</v>
      </c>
      <c r="J345" t="str">
        <f xml:space="preserve"> I345 &amp; " a " &amp; I345+Cálculos!$I$2-1</f>
        <v>30 a 44</v>
      </c>
    </row>
    <row r="346" spans="1:10" x14ac:dyDescent="0.25">
      <c r="A346" s="1">
        <v>45244</v>
      </c>
      <c r="B346" t="s">
        <v>357</v>
      </c>
      <c r="C346" t="s">
        <v>9</v>
      </c>
      <c r="D346">
        <v>62</v>
      </c>
      <c r="E346" t="s">
        <v>15</v>
      </c>
      <c r="F346">
        <v>1</v>
      </c>
      <c r="G346" s="2">
        <v>30</v>
      </c>
      <c r="H346" s="2">
        <v>30</v>
      </c>
      <c r="I346" s="9">
        <f>ROUNDDOWN(D346/Cálculos!$I$2,0)*Cálculos!$I$2</f>
        <v>60</v>
      </c>
      <c r="J346" t="str">
        <f xml:space="preserve"> I346 &amp; " a " &amp; I346+Cálculos!$I$2-1</f>
        <v>60 a 74</v>
      </c>
    </row>
    <row r="347" spans="1:10" x14ac:dyDescent="0.25">
      <c r="A347" s="1">
        <v>44968</v>
      </c>
      <c r="B347" t="s">
        <v>358</v>
      </c>
      <c r="C347" t="s">
        <v>9</v>
      </c>
      <c r="D347">
        <v>59</v>
      </c>
      <c r="E347" t="s">
        <v>13</v>
      </c>
      <c r="F347">
        <v>2</v>
      </c>
      <c r="G347" s="2">
        <v>500</v>
      </c>
      <c r="H347" s="2">
        <v>1000</v>
      </c>
      <c r="I347" s="9">
        <f>ROUNDDOWN(D347/Cálculos!$I$2,0)*Cálculos!$I$2</f>
        <v>45</v>
      </c>
      <c r="J347" t="str">
        <f xml:space="preserve"> I347 &amp; " a " &amp; I347+Cálculos!$I$2-1</f>
        <v>45 a 59</v>
      </c>
    </row>
    <row r="348" spans="1:10" x14ac:dyDescent="0.25">
      <c r="A348" s="1">
        <v>45141</v>
      </c>
      <c r="B348" t="s">
        <v>359</v>
      </c>
      <c r="C348" t="s">
        <v>9</v>
      </c>
      <c r="D348">
        <v>42</v>
      </c>
      <c r="E348" t="s">
        <v>15</v>
      </c>
      <c r="F348">
        <v>1</v>
      </c>
      <c r="G348" s="2">
        <v>25</v>
      </c>
      <c r="H348" s="2">
        <v>25</v>
      </c>
      <c r="I348" s="9">
        <f>ROUNDDOWN(D348/Cálculos!$I$2,0)*Cálculos!$I$2</f>
        <v>30</v>
      </c>
      <c r="J348" t="str">
        <f xml:space="preserve"> I348 &amp; " a " &amp; I348+Cálculos!$I$2-1</f>
        <v>30 a 44</v>
      </c>
    </row>
    <row r="349" spans="1:10" x14ac:dyDescent="0.25">
      <c r="A349" s="1">
        <v>45263</v>
      </c>
      <c r="B349" t="s">
        <v>360</v>
      </c>
      <c r="C349" t="s">
        <v>12</v>
      </c>
      <c r="D349">
        <v>35</v>
      </c>
      <c r="E349" t="s">
        <v>15</v>
      </c>
      <c r="F349">
        <v>2</v>
      </c>
      <c r="G349" s="2">
        <v>300</v>
      </c>
      <c r="H349" s="2">
        <v>600</v>
      </c>
      <c r="I349" s="9">
        <f>ROUNDDOWN(D349/Cálculos!$I$2,0)*Cálculos!$I$2</f>
        <v>30</v>
      </c>
      <c r="J349" t="str">
        <f xml:space="preserve"> I349 &amp; " a " &amp; I349+Cálculos!$I$2-1</f>
        <v>30 a 44</v>
      </c>
    </row>
    <row r="350" spans="1:10" x14ac:dyDescent="0.25">
      <c r="A350" s="1">
        <v>45225</v>
      </c>
      <c r="B350" t="s">
        <v>361</v>
      </c>
      <c r="C350" t="s">
        <v>12</v>
      </c>
      <c r="D350">
        <v>57</v>
      </c>
      <c r="E350" t="s">
        <v>10</v>
      </c>
      <c r="F350">
        <v>1</v>
      </c>
      <c r="G350" s="2">
        <v>50</v>
      </c>
      <c r="H350" s="2">
        <v>50</v>
      </c>
      <c r="I350" s="9">
        <f>ROUNDDOWN(D350/Cálculos!$I$2,0)*Cálculos!$I$2</f>
        <v>45</v>
      </c>
      <c r="J350" t="str">
        <f xml:space="preserve"> I350 &amp; " a " &amp; I350+Cálculos!$I$2-1</f>
        <v>45 a 59</v>
      </c>
    </row>
    <row r="351" spans="1:10" x14ac:dyDescent="0.25">
      <c r="A351" s="1">
        <v>45216</v>
      </c>
      <c r="B351" t="s">
        <v>362</v>
      </c>
      <c r="C351" t="s">
        <v>9</v>
      </c>
      <c r="D351">
        <v>25</v>
      </c>
      <c r="E351" t="s">
        <v>10</v>
      </c>
      <c r="F351">
        <v>3</v>
      </c>
      <c r="G351" s="2">
        <v>25</v>
      </c>
      <c r="H351" s="2">
        <v>75</v>
      </c>
      <c r="I351" s="9">
        <f>ROUNDDOWN(D351/Cálculos!$I$2,0)*Cálculos!$I$2</f>
        <v>15</v>
      </c>
      <c r="J351" t="str">
        <f xml:space="preserve"> I351 &amp; " a " &amp; I351+Cálculos!$I$2-1</f>
        <v>15 a 29</v>
      </c>
    </row>
    <row r="352" spans="1:10" x14ac:dyDescent="0.25">
      <c r="A352" s="1">
        <v>45194</v>
      </c>
      <c r="B352" t="s">
        <v>363</v>
      </c>
      <c r="C352" t="s">
        <v>12</v>
      </c>
      <c r="D352">
        <v>56</v>
      </c>
      <c r="E352" t="s">
        <v>13</v>
      </c>
      <c r="F352">
        <v>3</v>
      </c>
      <c r="G352" s="2">
        <v>30</v>
      </c>
      <c r="H352" s="2">
        <v>90</v>
      </c>
      <c r="I352" s="9">
        <f>ROUNDDOWN(D352/Cálculos!$I$2,0)*Cálculos!$I$2</f>
        <v>45</v>
      </c>
      <c r="J352" t="str">
        <f xml:space="preserve"> I352 &amp; " a " &amp; I352+Cálculos!$I$2-1</f>
        <v>45 a 59</v>
      </c>
    </row>
    <row r="353" spans="1:10" x14ac:dyDescent="0.25">
      <c r="A353" s="1">
        <v>45088</v>
      </c>
      <c r="B353" t="s">
        <v>364</v>
      </c>
      <c r="C353" t="s">
        <v>9</v>
      </c>
      <c r="D353">
        <v>57</v>
      </c>
      <c r="E353" t="s">
        <v>15</v>
      </c>
      <c r="F353">
        <v>2</v>
      </c>
      <c r="G353" s="2">
        <v>500</v>
      </c>
      <c r="H353" s="2">
        <v>1000</v>
      </c>
      <c r="I353" s="9">
        <f>ROUNDDOWN(D353/Cálculos!$I$2,0)*Cálculos!$I$2</f>
        <v>45</v>
      </c>
      <c r="J353" t="str">
        <f xml:space="preserve"> I353 &amp; " a " &amp; I353+Cálculos!$I$2-1</f>
        <v>45 a 59</v>
      </c>
    </row>
    <row r="354" spans="1:10" x14ac:dyDescent="0.25">
      <c r="A354" s="1">
        <v>45060</v>
      </c>
      <c r="B354" t="s">
        <v>365</v>
      </c>
      <c r="C354" t="s">
        <v>9</v>
      </c>
      <c r="D354">
        <v>31</v>
      </c>
      <c r="E354" t="s">
        <v>15</v>
      </c>
      <c r="F354">
        <v>1</v>
      </c>
      <c r="G354" s="2">
        <v>500</v>
      </c>
      <c r="H354" s="2">
        <v>500</v>
      </c>
      <c r="I354" s="9">
        <f>ROUNDDOWN(D354/Cálculos!$I$2,0)*Cálculos!$I$2</f>
        <v>30</v>
      </c>
      <c r="J354" t="str">
        <f xml:space="preserve"> I354 &amp; " a " &amp; I354+Cálculos!$I$2-1</f>
        <v>30 a 44</v>
      </c>
    </row>
    <row r="355" spans="1:10" x14ac:dyDescent="0.25">
      <c r="A355" s="1">
        <v>45031</v>
      </c>
      <c r="B355" t="s">
        <v>366</v>
      </c>
      <c r="C355" t="s">
        <v>12</v>
      </c>
      <c r="D355">
        <v>49</v>
      </c>
      <c r="E355" t="s">
        <v>10</v>
      </c>
      <c r="F355">
        <v>4</v>
      </c>
      <c r="G355" s="2">
        <v>50</v>
      </c>
      <c r="H355" s="2">
        <v>200</v>
      </c>
      <c r="I355" s="9">
        <f>ROUNDDOWN(D355/Cálculos!$I$2,0)*Cálculos!$I$2</f>
        <v>45</v>
      </c>
      <c r="J355" t="str">
        <f xml:space="preserve"> I355 &amp; " a " &amp; I355+Cálculos!$I$2-1</f>
        <v>45 a 59</v>
      </c>
    </row>
    <row r="356" spans="1:10" x14ac:dyDescent="0.25">
      <c r="A356" s="1">
        <v>45269</v>
      </c>
      <c r="B356" t="s">
        <v>367</v>
      </c>
      <c r="C356" t="s">
        <v>12</v>
      </c>
      <c r="D356">
        <v>55</v>
      </c>
      <c r="E356" t="s">
        <v>15</v>
      </c>
      <c r="F356">
        <v>1</v>
      </c>
      <c r="G356" s="2">
        <v>500</v>
      </c>
      <c r="H356" s="2">
        <v>500</v>
      </c>
      <c r="I356" s="9">
        <f>ROUNDDOWN(D356/Cálculos!$I$2,0)*Cálculos!$I$2</f>
        <v>45</v>
      </c>
      <c r="J356" t="str">
        <f xml:space="preserve"> I356 &amp; " a " &amp; I356+Cálculos!$I$2-1</f>
        <v>45 a 59</v>
      </c>
    </row>
    <row r="357" spans="1:10" x14ac:dyDescent="0.25">
      <c r="A357" s="1">
        <v>45087</v>
      </c>
      <c r="B357" t="s">
        <v>368</v>
      </c>
      <c r="C357" t="s">
        <v>9</v>
      </c>
      <c r="D357">
        <v>50</v>
      </c>
      <c r="E357" t="s">
        <v>15</v>
      </c>
      <c r="F357">
        <v>3</v>
      </c>
      <c r="G357" s="2">
        <v>500</v>
      </c>
      <c r="H357" s="2">
        <v>1500</v>
      </c>
      <c r="I357" s="9">
        <f>ROUNDDOWN(D357/Cálculos!$I$2,0)*Cálculos!$I$2</f>
        <v>45</v>
      </c>
      <c r="J357" t="str">
        <f xml:space="preserve"> I357 &amp; " a " &amp; I357+Cálculos!$I$2-1</f>
        <v>45 a 59</v>
      </c>
    </row>
    <row r="358" spans="1:10" x14ac:dyDescent="0.25">
      <c r="A358" s="1">
        <v>45049</v>
      </c>
      <c r="B358" t="s">
        <v>369</v>
      </c>
      <c r="C358" t="s">
        <v>12</v>
      </c>
      <c r="D358">
        <v>40</v>
      </c>
      <c r="E358" t="s">
        <v>15</v>
      </c>
      <c r="F358">
        <v>3</v>
      </c>
      <c r="G358" s="2">
        <v>25</v>
      </c>
      <c r="H358" s="2">
        <v>75</v>
      </c>
      <c r="I358" s="9">
        <f>ROUNDDOWN(D358/Cálculos!$I$2,0)*Cálculos!$I$2</f>
        <v>30</v>
      </c>
      <c r="J358" t="str">
        <f xml:space="preserve"> I358 &amp; " a " &amp; I358+Cálculos!$I$2-1</f>
        <v>30 a 44</v>
      </c>
    </row>
    <row r="359" spans="1:10" x14ac:dyDescent="0.25">
      <c r="A359" s="1">
        <v>45062</v>
      </c>
      <c r="B359" t="s">
        <v>370</v>
      </c>
      <c r="C359" t="s">
        <v>12</v>
      </c>
      <c r="D359">
        <v>32</v>
      </c>
      <c r="E359" t="s">
        <v>10</v>
      </c>
      <c r="F359">
        <v>1</v>
      </c>
      <c r="G359" s="2">
        <v>300</v>
      </c>
      <c r="H359" s="2">
        <v>300</v>
      </c>
      <c r="I359" s="9">
        <f>ROUNDDOWN(D359/Cálculos!$I$2,0)*Cálculos!$I$2</f>
        <v>30</v>
      </c>
      <c r="J359" t="str">
        <f xml:space="preserve"> I359 &amp; " a " &amp; I359+Cálculos!$I$2-1</f>
        <v>30 a 44</v>
      </c>
    </row>
    <row r="360" spans="1:10" x14ac:dyDescent="0.25">
      <c r="A360" s="1">
        <v>45129</v>
      </c>
      <c r="B360" t="s">
        <v>371</v>
      </c>
      <c r="C360" t="s">
        <v>9</v>
      </c>
      <c r="D360">
        <v>50</v>
      </c>
      <c r="E360" t="s">
        <v>13</v>
      </c>
      <c r="F360">
        <v>1</v>
      </c>
      <c r="G360" s="2">
        <v>50</v>
      </c>
      <c r="H360" s="2">
        <v>50</v>
      </c>
      <c r="I360" s="9">
        <f>ROUNDDOWN(D360/Cálculos!$I$2,0)*Cálculos!$I$2</f>
        <v>45</v>
      </c>
      <c r="J360" t="str">
        <f xml:space="preserve"> I360 &amp; " a " &amp; I360+Cálculos!$I$2-1</f>
        <v>45 a 59</v>
      </c>
    </row>
    <row r="361" spans="1:10" x14ac:dyDescent="0.25">
      <c r="A361" s="1">
        <v>44994</v>
      </c>
      <c r="B361" t="s">
        <v>372</v>
      </c>
      <c r="C361" t="s">
        <v>9</v>
      </c>
      <c r="D361">
        <v>42</v>
      </c>
      <c r="E361" t="s">
        <v>13</v>
      </c>
      <c r="F361">
        <v>4</v>
      </c>
      <c r="G361" s="2">
        <v>25</v>
      </c>
      <c r="H361" s="2">
        <v>100</v>
      </c>
      <c r="I361" s="9">
        <f>ROUNDDOWN(D361/Cálculos!$I$2,0)*Cálculos!$I$2</f>
        <v>30</v>
      </c>
      <c r="J361" t="str">
        <f xml:space="preserve"> I361 &amp; " a " &amp; I361+Cálculos!$I$2-1</f>
        <v>30 a 44</v>
      </c>
    </row>
    <row r="362" spans="1:10" x14ac:dyDescent="0.25">
      <c r="A362" s="1">
        <v>45270</v>
      </c>
      <c r="B362" t="s">
        <v>373</v>
      </c>
      <c r="C362" t="s">
        <v>12</v>
      </c>
      <c r="D362">
        <v>34</v>
      </c>
      <c r="E362" t="s">
        <v>15</v>
      </c>
      <c r="F362">
        <v>4</v>
      </c>
      <c r="G362" s="2">
        <v>300</v>
      </c>
      <c r="H362" s="2">
        <v>1200</v>
      </c>
      <c r="I362" s="9">
        <f>ROUNDDOWN(D362/Cálculos!$I$2,0)*Cálculos!$I$2</f>
        <v>30</v>
      </c>
      <c r="J362" t="str">
        <f xml:space="preserve"> I362 &amp; " a " &amp; I362+Cálculos!$I$2-1</f>
        <v>30 a 44</v>
      </c>
    </row>
    <row r="363" spans="1:10" x14ac:dyDescent="0.25">
      <c r="A363" s="1">
        <v>45257</v>
      </c>
      <c r="B363" t="s">
        <v>374</v>
      </c>
      <c r="C363" t="s">
        <v>9</v>
      </c>
      <c r="D363">
        <v>50</v>
      </c>
      <c r="E363" t="s">
        <v>13</v>
      </c>
      <c r="F363">
        <v>1</v>
      </c>
      <c r="G363" s="2">
        <v>25</v>
      </c>
      <c r="H363" s="2">
        <v>25</v>
      </c>
      <c r="I363" s="9">
        <f>ROUNDDOWN(D363/Cálculos!$I$2,0)*Cálculos!$I$2</f>
        <v>45</v>
      </c>
      <c r="J363" t="str">
        <f xml:space="preserve"> I363 &amp; " a " &amp; I363+Cálculos!$I$2-1</f>
        <v>45 a 59</v>
      </c>
    </row>
    <row r="364" spans="1:10" x14ac:dyDescent="0.25">
      <c r="A364" s="1">
        <v>45080</v>
      </c>
      <c r="B364" t="s">
        <v>375</v>
      </c>
      <c r="C364" t="s">
        <v>9</v>
      </c>
      <c r="D364">
        <v>64</v>
      </c>
      <c r="E364" t="s">
        <v>10</v>
      </c>
      <c r="F364">
        <v>1</v>
      </c>
      <c r="G364" s="2">
        <v>25</v>
      </c>
      <c r="H364" s="2">
        <v>25</v>
      </c>
      <c r="I364" s="9">
        <f>ROUNDDOWN(D364/Cálculos!$I$2,0)*Cálculos!$I$2</f>
        <v>60</v>
      </c>
      <c r="J364" t="str">
        <f xml:space="preserve"> I364 &amp; " a " &amp; I364+Cálculos!$I$2-1</f>
        <v>60 a 74</v>
      </c>
    </row>
    <row r="365" spans="1:10" x14ac:dyDescent="0.25">
      <c r="A365" s="1">
        <v>45161</v>
      </c>
      <c r="B365" t="s">
        <v>376</v>
      </c>
      <c r="C365" t="s">
        <v>12</v>
      </c>
      <c r="D365">
        <v>19</v>
      </c>
      <c r="E365" t="s">
        <v>10</v>
      </c>
      <c r="F365">
        <v>1</v>
      </c>
      <c r="G365" s="2">
        <v>500</v>
      </c>
      <c r="H365" s="2">
        <v>500</v>
      </c>
      <c r="I365" s="9">
        <f>ROUNDDOWN(D365/Cálculos!$I$2,0)*Cálculos!$I$2</f>
        <v>15</v>
      </c>
      <c r="J365" t="str">
        <f xml:space="preserve"> I365 &amp; " a " &amp; I365+Cálculos!$I$2-1</f>
        <v>15 a 29</v>
      </c>
    </row>
    <row r="366" spans="1:10" x14ac:dyDescent="0.25">
      <c r="A366" s="1">
        <v>45088</v>
      </c>
      <c r="B366" t="s">
        <v>377</v>
      </c>
      <c r="C366" t="s">
        <v>9</v>
      </c>
      <c r="D366">
        <v>31</v>
      </c>
      <c r="E366" t="s">
        <v>13</v>
      </c>
      <c r="F366">
        <v>1</v>
      </c>
      <c r="G366" s="2">
        <v>300</v>
      </c>
      <c r="H366" s="2">
        <v>300</v>
      </c>
      <c r="I366" s="9">
        <f>ROUNDDOWN(D366/Cálculos!$I$2,0)*Cálculos!$I$2</f>
        <v>30</v>
      </c>
      <c r="J366" t="str">
        <f xml:space="preserve"> I366 &amp; " a " &amp; I366+Cálculos!$I$2-1</f>
        <v>30 a 44</v>
      </c>
    </row>
    <row r="367" spans="1:10" x14ac:dyDescent="0.25">
      <c r="A367" s="1">
        <v>44964</v>
      </c>
      <c r="B367" t="s">
        <v>378</v>
      </c>
      <c r="C367" t="s">
        <v>9</v>
      </c>
      <c r="D367">
        <v>57</v>
      </c>
      <c r="E367" t="s">
        <v>13</v>
      </c>
      <c r="F367">
        <v>2</v>
      </c>
      <c r="G367" s="2">
        <v>50</v>
      </c>
      <c r="H367" s="2">
        <v>100</v>
      </c>
      <c r="I367" s="9">
        <f>ROUNDDOWN(D367/Cálculos!$I$2,0)*Cálculos!$I$2</f>
        <v>45</v>
      </c>
      <c r="J367" t="str">
        <f xml:space="preserve"> I367 &amp; " a " &amp; I367+Cálculos!$I$2-1</f>
        <v>45 a 59</v>
      </c>
    </row>
    <row r="368" spans="1:10" x14ac:dyDescent="0.25">
      <c r="A368" s="1">
        <v>44931</v>
      </c>
      <c r="B368" t="s">
        <v>379</v>
      </c>
      <c r="C368" t="s">
        <v>12</v>
      </c>
      <c r="D368">
        <v>57</v>
      </c>
      <c r="E368" t="s">
        <v>15</v>
      </c>
      <c r="F368">
        <v>1</v>
      </c>
      <c r="G368" s="2">
        <v>50</v>
      </c>
      <c r="H368" s="2">
        <v>50</v>
      </c>
      <c r="I368" s="9">
        <f>ROUNDDOWN(D368/Cálculos!$I$2,0)*Cálculos!$I$2</f>
        <v>45</v>
      </c>
      <c r="J368" t="str">
        <f xml:space="preserve"> I368 &amp; " a " &amp; I368+Cálculos!$I$2-1</f>
        <v>45 a 59</v>
      </c>
    </row>
    <row r="369" spans="1:10" x14ac:dyDescent="0.25">
      <c r="A369" s="1">
        <v>45161</v>
      </c>
      <c r="B369" t="s">
        <v>380</v>
      </c>
      <c r="C369" t="s">
        <v>12</v>
      </c>
      <c r="D369">
        <v>56</v>
      </c>
      <c r="E369" t="s">
        <v>13</v>
      </c>
      <c r="F369">
        <v>4</v>
      </c>
      <c r="G369" s="2">
        <v>300</v>
      </c>
      <c r="H369" s="2">
        <v>1200</v>
      </c>
      <c r="I369" s="9">
        <f>ROUNDDOWN(D369/Cálculos!$I$2,0)*Cálculos!$I$2</f>
        <v>45</v>
      </c>
      <c r="J369" t="str">
        <f xml:space="preserve"> I369 &amp; " a " &amp; I369+Cálculos!$I$2-1</f>
        <v>45 a 59</v>
      </c>
    </row>
    <row r="370" spans="1:10" x14ac:dyDescent="0.25">
      <c r="A370" s="1">
        <v>45245</v>
      </c>
      <c r="B370" t="s">
        <v>381</v>
      </c>
      <c r="C370" t="s">
        <v>9</v>
      </c>
      <c r="D370">
        <v>23</v>
      </c>
      <c r="E370" t="s">
        <v>15</v>
      </c>
      <c r="F370">
        <v>3</v>
      </c>
      <c r="G370" s="2">
        <v>500</v>
      </c>
      <c r="H370" s="2">
        <v>1500</v>
      </c>
      <c r="I370" s="9">
        <f>ROUNDDOWN(D370/Cálculos!$I$2,0)*Cálculos!$I$2</f>
        <v>15</v>
      </c>
      <c r="J370" t="str">
        <f xml:space="preserve"> I370 &amp; " a " &amp; I370+Cálculos!$I$2-1</f>
        <v>15 a 29</v>
      </c>
    </row>
    <row r="371" spans="1:10" x14ac:dyDescent="0.25">
      <c r="A371" s="1">
        <v>45215</v>
      </c>
      <c r="B371" t="s">
        <v>382</v>
      </c>
      <c r="C371" t="s">
        <v>9</v>
      </c>
      <c r="D371">
        <v>23</v>
      </c>
      <c r="E371" t="s">
        <v>15</v>
      </c>
      <c r="F371">
        <v>2</v>
      </c>
      <c r="G371" s="2">
        <v>30</v>
      </c>
      <c r="H371" s="2">
        <v>60</v>
      </c>
      <c r="I371" s="9">
        <f>ROUNDDOWN(D371/Cálculos!$I$2,0)*Cálculos!$I$2</f>
        <v>15</v>
      </c>
      <c r="J371" t="str">
        <f xml:space="preserve"> I371 &amp; " a " &amp; I371+Cálculos!$I$2-1</f>
        <v>15 a 29</v>
      </c>
    </row>
    <row r="372" spans="1:10" x14ac:dyDescent="0.25">
      <c r="A372" s="1">
        <v>44978</v>
      </c>
      <c r="B372" t="s">
        <v>383</v>
      </c>
      <c r="C372" t="s">
        <v>12</v>
      </c>
      <c r="D372">
        <v>20</v>
      </c>
      <c r="E372" t="s">
        <v>10</v>
      </c>
      <c r="F372">
        <v>1</v>
      </c>
      <c r="G372" s="2">
        <v>25</v>
      </c>
      <c r="H372" s="2">
        <v>25</v>
      </c>
      <c r="I372" s="9">
        <f>ROUNDDOWN(D372/Cálculos!$I$2,0)*Cálculos!$I$2</f>
        <v>15</v>
      </c>
      <c r="J372" t="str">
        <f xml:space="preserve"> I372 &amp; " a " &amp; I372+Cálculos!$I$2-1</f>
        <v>15 a 29</v>
      </c>
    </row>
    <row r="373" spans="1:10" x14ac:dyDescent="0.25">
      <c r="A373" s="1">
        <v>44964</v>
      </c>
      <c r="B373" t="s">
        <v>384</v>
      </c>
      <c r="C373" t="s">
        <v>12</v>
      </c>
      <c r="D373">
        <v>24</v>
      </c>
      <c r="E373" t="s">
        <v>10</v>
      </c>
      <c r="F373">
        <v>3</v>
      </c>
      <c r="G373" s="2">
        <v>500</v>
      </c>
      <c r="H373" s="2">
        <v>1500</v>
      </c>
      <c r="I373" s="9">
        <f>ROUNDDOWN(D373/Cálculos!$I$2,0)*Cálculos!$I$2</f>
        <v>15</v>
      </c>
      <c r="J373" t="str">
        <f xml:space="preserve"> I373 &amp; " a " &amp; I373+Cálculos!$I$2-1</f>
        <v>15 a 29</v>
      </c>
    </row>
    <row r="374" spans="1:10" x14ac:dyDescent="0.25">
      <c r="A374" s="1">
        <v>45202</v>
      </c>
      <c r="B374" t="s">
        <v>385</v>
      </c>
      <c r="C374" t="s">
        <v>12</v>
      </c>
      <c r="D374">
        <v>25</v>
      </c>
      <c r="E374" t="s">
        <v>10</v>
      </c>
      <c r="F374">
        <v>2</v>
      </c>
      <c r="G374" s="2">
        <v>300</v>
      </c>
      <c r="H374" s="2">
        <v>600</v>
      </c>
      <c r="I374" s="9">
        <f>ROUNDDOWN(D374/Cálculos!$I$2,0)*Cálculos!$I$2</f>
        <v>15</v>
      </c>
      <c r="J374" t="str">
        <f xml:space="preserve"> I374 &amp; " a " &amp; I374+Cálculos!$I$2-1</f>
        <v>15 a 29</v>
      </c>
    </row>
    <row r="375" spans="1:10" x14ac:dyDescent="0.25">
      <c r="A375" s="1">
        <v>45036</v>
      </c>
      <c r="B375" t="s">
        <v>386</v>
      </c>
      <c r="C375" t="s">
        <v>12</v>
      </c>
      <c r="D375">
        <v>59</v>
      </c>
      <c r="E375" t="s">
        <v>10</v>
      </c>
      <c r="F375">
        <v>3</v>
      </c>
      <c r="G375" s="2">
        <v>25</v>
      </c>
      <c r="H375" s="2">
        <v>75</v>
      </c>
      <c r="I375" s="9">
        <f>ROUNDDOWN(D375/Cálculos!$I$2,0)*Cálculos!$I$2</f>
        <v>45</v>
      </c>
      <c r="J375" t="str">
        <f xml:space="preserve"> I375 &amp; " a " &amp; I375+Cálculos!$I$2-1</f>
        <v>45 a 59</v>
      </c>
    </row>
    <row r="376" spans="1:10" x14ac:dyDescent="0.25">
      <c r="A376" s="1">
        <v>45186</v>
      </c>
      <c r="B376" t="s">
        <v>387</v>
      </c>
      <c r="C376" t="s">
        <v>9</v>
      </c>
      <c r="D376">
        <v>32</v>
      </c>
      <c r="E376" t="s">
        <v>13</v>
      </c>
      <c r="F376">
        <v>1</v>
      </c>
      <c r="G376" s="2">
        <v>50</v>
      </c>
      <c r="H376" s="2">
        <v>50</v>
      </c>
      <c r="I376" s="9">
        <f>ROUNDDOWN(D376/Cálculos!$I$2,0)*Cálculos!$I$2</f>
        <v>30</v>
      </c>
      <c r="J376" t="str">
        <f xml:space="preserve"> I376 &amp; " a " &amp; I376+Cálculos!$I$2-1</f>
        <v>30 a 44</v>
      </c>
    </row>
    <row r="377" spans="1:10" x14ac:dyDescent="0.25">
      <c r="A377" s="1">
        <v>45062</v>
      </c>
      <c r="B377" t="s">
        <v>388</v>
      </c>
      <c r="C377" t="s">
        <v>12</v>
      </c>
      <c r="D377">
        <v>64</v>
      </c>
      <c r="E377" t="s">
        <v>10</v>
      </c>
      <c r="F377">
        <v>1</v>
      </c>
      <c r="G377" s="2">
        <v>30</v>
      </c>
      <c r="H377" s="2">
        <v>30</v>
      </c>
      <c r="I377" s="9">
        <f>ROUNDDOWN(D377/Cálculos!$I$2,0)*Cálculos!$I$2</f>
        <v>60</v>
      </c>
      <c r="J377" t="str">
        <f xml:space="preserve"> I377 &amp; " a " &amp; I377+Cálculos!$I$2-1</f>
        <v>60 a 74</v>
      </c>
    </row>
    <row r="378" spans="1:10" x14ac:dyDescent="0.25">
      <c r="A378" s="1">
        <v>44994</v>
      </c>
      <c r="B378" t="s">
        <v>389</v>
      </c>
      <c r="C378" t="s">
        <v>12</v>
      </c>
      <c r="D378">
        <v>46</v>
      </c>
      <c r="E378" t="s">
        <v>13</v>
      </c>
      <c r="F378">
        <v>4</v>
      </c>
      <c r="G378" s="2">
        <v>50</v>
      </c>
      <c r="H378" s="2">
        <v>200</v>
      </c>
      <c r="I378" s="9">
        <f>ROUNDDOWN(D378/Cálculos!$I$2,0)*Cálculos!$I$2</f>
        <v>45</v>
      </c>
      <c r="J378" t="str">
        <f xml:space="preserve"> I378 &amp; " a " &amp; I378+Cálculos!$I$2-1</f>
        <v>45 a 59</v>
      </c>
    </row>
    <row r="379" spans="1:10" x14ac:dyDescent="0.25">
      <c r="A379" s="1">
        <v>45105</v>
      </c>
      <c r="B379" t="s">
        <v>390</v>
      </c>
      <c r="C379" t="s">
        <v>9</v>
      </c>
      <c r="D379">
        <v>50</v>
      </c>
      <c r="E379" t="s">
        <v>10</v>
      </c>
      <c r="F379">
        <v>1</v>
      </c>
      <c r="G379" s="2">
        <v>300</v>
      </c>
      <c r="H379" s="2">
        <v>300</v>
      </c>
      <c r="I379" s="9">
        <f>ROUNDDOWN(D379/Cálculos!$I$2,0)*Cálculos!$I$2</f>
        <v>45</v>
      </c>
      <c r="J379" t="str">
        <f xml:space="preserve"> I379 &amp; " a " &amp; I379+Cálculos!$I$2-1</f>
        <v>45 a 59</v>
      </c>
    </row>
    <row r="380" spans="1:10" x14ac:dyDescent="0.25">
      <c r="A380" s="1">
        <v>44962</v>
      </c>
      <c r="B380" t="s">
        <v>391</v>
      </c>
      <c r="C380" t="s">
        <v>12</v>
      </c>
      <c r="D380">
        <v>47</v>
      </c>
      <c r="E380" t="s">
        <v>13</v>
      </c>
      <c r="F380">
        <v>1</v>
      </c>
      <c r="G380" s="2">
        <v>25</v>
      </c>
      <c r="H380" s="2">
        <v>25</v>
      </c>
      <c r="I380" s="9">
        <f>ROUNDDOWN(D380/Cálculos!$I$2,0)*Cálculos!$I$2</f>
        <v>45</v>
      </c>
      <c r="J380" t="str">
        <f xml:space="preserve"> I380 &amp; " a " &amp; I380+Cálculos!$I$2-1</f>
        <v>45 a 59</v>
      </c>
    </row>
    <row r="381" spans="1:10" x14ac:dyDescent="0.25">
      <c r="A381" s="1">
        <v>45052</v>
      </c>
      <c r="B381" t="s">
        <v>392</v>
      </c>
      <c r="C381" t="s">
        <v>9</v>
      </c>
      <c r="D381">
        <v>56</v>
      </c>
      <c r="E381" t="s">
        <v>15</v>
      </c>
      <c r="F381">
        <v>2</v>
      </c>
      <c r="G381" s="2">
        <v>300</v>
      </c>
      <c r="H381" s="2">
        <v>600</v>
      </c>
      <c r="I381" s="9">
        <f>ROUNDDOWN(D381/Cálculos!$I$2,0)*Cálculos!$I$2</f>
        <v>45</v>
      </c>
      <c r="J381" t="str">
        <f xml:space="preserve"> I381 &amp; " a " &amp; I381+Cálculos!$I$2-1</f>
        <v>45 a 59</v>
      </c>
    </row>
    <row r="382" spans="1:10" x14ac:dyDescent="0.25">
      <c r="A382" s="1">
        <v>45116</v>
      </c>
      <c r="B382" t="s">
        <v>393</v>
      </c>
      <c r="C382" t="s">
        <v>12</v>
      </c>
      <c r="D382">
        <v>44</v>
      </c>
      <c r="E382" t="s">
        <v>13</v>
      </c>
      <c r="F382">
        <v>4</v>
      </c>
      <c r="G382" s="2">
        <v>25</v>
      </c>
      <c r="H382" s="2">
        <v>100</v>
      </c>
      <c r="I382" s="9">
        <f>ROUNDDOWN(D382/Cálculos!$I$2,0)*Cálculos!$I$2</f>
        <v>30</v>
      </c>
      <c r="J382" t="str">
        <f xml:space="preserve"> I382 &amp; " a " &amp; I382+Cálculos!$I$2-1</f>
        <v>30 a 44</v>
      </c>
    </row>
    <row r="383" spans="1:10" x14ac:dyDescent="0.25">
      <c r="A383" s="1">
        <v>45072</v>
      </c>
      <c r="B383" t="s">
        <v>394</v>
      </c>
      <c r="C383" t="s">
        <v>12</v>
      </c>
      <c r="D383">
        <v>53</v>
      </c>
      <c r="E383" t="s">
        <v>13</v>
      </c>
      <c r="F383">
        <v>2</v>
      </c>
      <c r="G383" s="2">
        <v>500</v>
      </c>
      <c r="H383" s="2">
        <v>1000</v>
      </c>
      <c r="I383" s="9">
        <f>ROUNDDOWN(D383/Cálculos!$I$2,0)*Cálculos!$I$2</f>
        <v>45</v>
      </c>
      <c r="J383" t="str">
        <f xml:space="preserve"> I383 &amp; " a " &amp; I383+Cálculos!$I$2-1</f>
        <v>45 a 59</v>
      </c>
    </row>
    <row r="384" spans="1:10" x14ac:dyDescent="0.25">
      <c r="A384" s="1">
        <v>45007</v>
      </c>
      <c r="B384" t="s">
        <v>395</v>
      </c>
      <c r="C384" t="s">
        <v>12</v>
      </c>
      <c r="D384">
        <v>46</v>
      </c>
      <c r="E384" t="s">
        <v>10</v>
      </c>
      <c r="F384">
        <v>3</v>
      </c>
      <c r="G384" s="2">
        <v>30</v>
      </c>
      <c r="H384" s="2">
        <v>90</v>
      </c>
      <c r="I384" s="9">
        <f>ROUNDDOWN(D384/Cálculos!$I$2,0)*Cálculos!$I$2</f>
        <v>45</v>
      </c>
      <c r="J384" t="str">
        <f xml:space="preserve"> I384 &amp; " a " &amp; I384+Cálculos!$I$2-1</f>
        <v>45 a 59</v>
      </c>
    </row>
    <row r="385" spans="1:10" x14ac:dyDescent="0.25">
      <c r="A385" s="1">
        <v>45151</v>
      </c>
      <c r="B385" t="s">
        <v>396</v>
      </c>
      <c r="C385" t="s">
        <v>9</v>
      </c>
      <c r="D385">
        <v>55</v>
      </c>
      <c r="E385" t="s">
        <v>13</v>
      </c>
      <c r="F385">
        <v>1</v>
      </c>
      <c r="G385" s="2">
        <v>500</v>
      </c>
      <c r="H385" s="2">
        <v>500</v>
      </c>
      <c r="I385" s="9">
        <f>ROUNDDOWN(D385/Cálculos!$I$2,0)*Cálculos!$I$2</f>
        <v>45</v>
      </c>
      <c r="J385" t="str">
        <f xml:space="preserve"> I385 &amp; " a " &amp; I385+Cálculos!$I$2-1</f>
        <v>45 a 59</v>
      </c>
    </row>
    <row r="386" spans="1:10" x14ac:dyDescent="0.25">
      <c r="A386" s="1">
        <v>45205</v>
      </c>
      <c r="B386" t="s">
        <v>397</v>
      </c>
      <c r="C386" t="s">
        <v>9</v>
      </c>
      <c r="D386">
        <v>50</v>
      </c>
      <c r="E386" t="s">
        <v>15</v>
      </c>
      <c r="F386">
        <v>3</v>
      </c>
      <c r="G386" s="2">
        <v>500</v>
      </c>
      <c r="H386" s="2">
        <v>1500</v>
      </c>
      <c r="I386" s="9">
        <f>ROUNDDOWN(D386/Cálculos!$I$2,0)*Cálculos!$I$2</f>
        <v>45</v>
      </c>
      <c r="J386" t="str">
        <f xml:space="preserve"> I386 &amp; " a " &amp; I386+Cálculos!$I$2-1</f>
        <v>45 a 59</v>
      </c>
    </row>
    <row r="387" spans="1:10" x14ac:dyDescent="0.25">
      <c r="A387" s="1">
        <v>45287</v>
      </c>
      <c r="B387" t="s">
        <v>398</v>
      </c>
      <c r="C387" t="s">
        <v>12</v>
      </c>
      <c r="D387">
        <v>54</v>
      </c>
      <c r="E387" t="s">
        <v>15</v>
      </c>
      <c r="F387">
        <v>2</v>
      </c>
      <c r="G387" s="2">
        <v>300</v>
      </c>
      <c r="H387" s="2">
        <v>600</v>
      </c>
      <c r="I387" s="9">
        <f>ROUNDDOWN(D387/Cálculos!$I$2,0)*Cálculos!$I$2</f>
        <v>45</v>
      </c>
      <c r="J387" t="str">
        <f xml:space="preserve"> I387 &amp; " a " &amp; I387+Cálculos!$I$2-1</f>
        <v>45 a 59</v>
      </c>
    </row>
    <row r="388" spans="1:10" x14ac:dyDescent="0.25">
      <c r="A388" s="1">
        <v>45081</v>
      </c>
      <c r="B388" t="s">
        <v>399</v>
      </c>
      <c r="C388" t="s">
        <v>9</v>
      </c>
      <c r="D388">
        <v>44</v>
      </c>
      <c r="E388" t="s">
        <v>10</v>
      </c>
      <c r="F388">
        <v>1</v>
      </c>
      <c r="G388" s="2">
        <v>30</v>
      </c>
      <c r="H388" s="2">
        <v>30</v>
      </c>
      <c r="I388" s="9">
        <f>ROUNDDOWN(D388/Cálculos!$I$2,0)*Cálculos!$I$2</f>
        <v>30</v>
      </c>
      <c r="J388" t="str">
        <f xml:space="preserve"> I388 &amp; " a " &amp; I388+Cálculos!$I$2-1</f>
        <v>30 a 44</v>
      </c>
    </row>
    <row r="389" spans="1:10" x14ac:dyDescent="0.25">
      <c r="A389" s="1">
        <v>45240</v>
      </c>
      <c r="B389" t="s">
        <v>400</v>
      </c>
      <c r="C389" t="s">
        <v>9</v>
      </c>
      <c r="D389">
        <v>50</v>
      </c>
      <c r="E389" t="s">
        <v>15</v>
      </c>
      <c r="F389">
        <v>1</v>
      </c>
      <c r="G389" s="2">
        <v>25</v>
      </c>
      <c r="H389" s="2">
        <v>25</v>
      </c>
      <c r="I389" s="9">
        <f>ROUNDDOWN(D389/Cálculos!$I$2,0)*Cálculos!$I$2</f>
        <v>45</v>
      </c>
      <c r="J389" t="str">
        <f xml:space="preserve"> I389 &amp; " a " &amp; I389+Cálculos!$I$2-1</f>
        <v>45 a 59</v>
      </c>
    </row>
    <row r="390" spans="1:10" x14ac:dyDescent="0.25">
      <c r="A390" s="1">
        <v>45261</v>
      </c>
      <c r="B390" t="s">
        <v>401</v>
      </c>
      <c r="C390" t="s">
        <v>9</v>
      </c>
      <c r="D390">
        <v>21</v>
      </c>
      <c r="E390" t="s">
        <v>13</v>
      </c>
      <c r="F390">
        <v>2</v>
      </c>
      <c r="G390" s="2">
        <v>25</v>
      </c>
      <c r="H390" s="2">
        <v>50</v>
      </c>
      <c r="I390" s="9">
        <f>ROUNDDOWN(D390/Cálculos!$I$2,0)*Cálculos!$I$2</f>
        <v>15</v>
      </c>
      <c r="J390" t="str">
        <f xml:space="preserve"> I390 &amp; " a " &amp; I390+Cálculos!$I$2-1</f>
        <v>15 a 29</v>
      </c>
    </row>
    <row r="391" spans="1:10" x14ac:dyDescent="0.25">
      <c r="A391" s="1">
        <v>45197</v>
      </c>
      <c r="B391" t="s">
        <v>402</v>
      </c>
      <c r="C391" t="s">
        <v>9</v>
      </c>
      <c r="D391">
        <v>39</v>
      </c>
      <c r="E391" t="s">
        <v>15</v>
      </c>
      <c r="F391">
        <v>2</v>
      </c>
      <c r="G391" s="2">
        <v>50</v>
      </c>
      <c r="H391" s="2">
        <v>100</v>
      </c>
      <c r="I391" s="9">
        <f>ROUNDDOWN(D391/Cálculos!$I$2,0)*Cálculos!$I$2</f>
        <v>30</v>
      </c>
      <c r="J391" t="str">
        <f xml:space="preserve"> I391 &amp; " a " &amp; I391+Cálculos!$I$2-1</f>
        <v>30 a 44</v>
      </c>
    </row>
    <row r="392" spans="1:10" x14ac:dyDescent="0.25">
      <c r="A392" s="1">
        <v>44931</v>
      </c>
      <c r="B392" t="s">
        <v>403</v>
      </c>
      <c r="C392" t="s">
        <v>9</v>
      </c>
      <c r="D392">
        <v>19</v>
      </c>
      <c r="E392" t="s">
        <v>10</v>
      </c>
      <c r="F392">
        <v>2</v>
      </c>
      <c r="G392" s="2">
        <v>25</v>
      </c>
      <c r="H392" s="2">
        <v>50</v>
      </c>
      <c r="I392" s="9">
        <f>ROUNDDOWN(D392/Cálculos!$I$2,0)*Cálculos!$I$2</f>
        <v>15</v>
      </c>
      <c r="J392" t="str">
        <f xml:space="preserve"> I392 &amp; " a " &amp; I392+Cálculos!$I$2-1</f>
        <v>15 a 29</v>
      </c>
    </row>
    <row r="393" spans="1:10" x14ac:dyDescent="0.25">
      <c r="A393" s="1">
        <v>45268</v>
      </c>
      <c r="B393" t="s">
        <v>404</v>
      </c>
      <c r="C393" t="s">
        <v>9</v>
      </c>
      <c r="D393">
        <v>27</v>
      </c>
      <c r="E393" t="s">
        <v>13</v>
      </c>
      <c r="F393">
        <v>2</v>
      </c>
      <c r="G393" s="2">
        <v>300</v>
      </c>
      <c r="H393" s="2">
        <v>600</v>
      </c>
      <c r="I393" s="9">
        <f>ROUNDDOWN(D393/Cálculos!$I$2,0)*Cálculos!$I$2</f>
        <v>15</v>
      </c>
      <c r="J393" t="str">
        <f xml:space="preserve"> I393 &amp; " a " &amp; I393+Cálculos!$I$2-1</f>
        <v>15 a 29</v>
      </c>
    </row>
    <row r="394" spans="1:10" x14ac:dyDescent="0.25">
      <c r="A394" s="1">
        <v>45210</v>
      </c>
      <c r="B394" t="s">
        <v>405</v>
      </c>
      <c r="C394" t="s">
        <v>12</v>
      </c>
      <c r="D394">
        <v>22</v>
      </c>
      <c r="E394" t="s">
        <v>10</v>
      </c>
      <c r="F394">
        <v>2</v>
      </c>
      <c r="G394" s="2">
        <v>500</v>
      </c>
      <c r="H394" s="2">
        <v>1000</v>
      </c>
      <c r="I394" s="9">
        <f>ROUNDDOWN(D394/Cálculos!$I$2,0)*Cálculos!$I$2</f>
        <v>15</v>
      </c>
      <c r="J394" t="str">
        <f xml:space="preserve"> I394 &amp; " a " &amp; I394+Cálculos!$I$2-1</f>
        <v>15 a 29</v>
      </c>
    </row>
    <row r="395" spans="1:10" x14ac:dyDescent="0.25">
      <c r="A395" s="1">
        <v>45080</v>
      </c>
      <c r="B395" t="s">
        <v>406</v>
      </c>
      <c r="C395" t="s">
        <v>12</v>
      </c>
      <c r="D395">
        <v>27</v>
      </c>
      <c r="E395" t="s">
        <v>13</v>
      </c>
      <c r="F395">
        <v>1</v>
      </c>
      <c r="G395" s="2">
        <v>500</v>
      </c>
      <c r="H395" s="2">
        <v>500</v>
      </c>
      <c r="I395" s="9">
        <f>ROUNDDOWN(D395/Cálculos!$I$2,0)*Cálculos!$I$2</f>
        <v>15</v>
      </c>
      <c r="J395" t="str">
        <f xml:space="preserve"> I395 &amp; " a " &amp; I395+Cálculos!$I$2-1</f>
        <v>15 a 29</v>
      </c>
    </row>
    <row r="396" spans="1:10" x14ac:dyDescent="0.25">
      <c r="A396" s="1">
        <v>45266</v>
      </c>
      <c r="B396" t="s">
        <v>407</v>
      </c>
      <c r="C396" t="s">
        <v>9</v>
      </c>
      <c r="D396">
        <v>50</v>
      </c>
      <c r="E396" t="s">
        <v>15</v>
      </c>
      <c r="F396">
        <v>2</v>
      </c>
      <c r="G396" s="2">
        <v>500</v>
      </c>
      <c r="H396" s="2">
        <v>1000</v>
      </c>
      <c r="I396" s="9">
        <f>ROUNDDOWN(D396/Cálculos!$I$2,0)*Cálculos!$I$2</f>
        <v>45</v>
      </c>
      <c r="J396" t="str">
        <f xml:space="preserve"> I396 &amp; " a " &amp; I396+Cálculos!$I$2-1</f>
        <v>45 a 59</v>
      </c>
    </row>
    <row r="397" spans="1:10" x14ac:dyDescent="0.25">
      <c r="A397" s="1">
        <v>44980</v>
      </c>
      <c r="B397" t="s">
        <v>408</v>
      </c>
      <c r="C397" t="s">
        <v>12</v>
      </c>
      <c r="D397">
        <v>55</v>
      </c>
      <c r="E397" t="s">
        <v>10</v>
      </c>
      <c r="F397">
        <v>1</v>
      </c>
      <c r="G397" s="2">
        <v>30</v>
      </c>
      <c r="H397" s="2">
        <v>30</v>
      </c>
      <c r="I397" s="9">
        <f>ROUNDDOWN(D397/Cálculos!$I$2,0)*Cálculos!$I$2</f>
        <v>45</v>
      </c>
      <c r="J397" t="str">
        <f xml:space="preserve"> I397 &amp; " a " &amp; I397+Cálculos!$I$2-1</f>
        <v>45 a 59</v>
      </c>
    </row>
    <row r="398" spans="1:10" x14ac:dyDescent="0.25">
      <c r="A398" s="1">
        <v>44995</v>
      </c>
      <c r="B398" t="s">
        <v>409</v>
      </c>
      <c r="C398" t="s">
        <v>12</v>
      </c>
      <c r="D398">
        <v>30</v>
      </c>
      <c r="E398" t="s">
        <v>10</v>
      </c>
      <c r="F398">
        <v>1</v>
      </c>
      <c r="G398" s="2">
        <v>25</v>
      </c>
      <c r="H398" s="2">
        <v>25</v>
      </c>
      <c r="I398" s="9">
        <f>ROUNDDOWN(D398/Cálculos!$I$2,0)*Cálculos!$I$2</f>
        <v>30</v>
      </c>
      <c r="J398" t="str">
        <f xml:space="preserve"> I398 &amp; " a " &amp; I398+Cálculos!$I$2-1</f>
        <v>30 a 44</v>
      </c>
    </row>
    <row r="399" spans="1:10" x14ac:dyDescent="0.25">
      <c r="A399" s="1">
        <v>45062</v>
      </c>
      <c r="B399" t="s">
        <v>410</v>
      </c>
      <c r="C399" t="s">
        <v>12</v>
      </c>
      <c r="D399">
        <v>48</v>
      </c>
      <c r="E399" t="s">
        <v>13</v>
      </c>
      <c r="F399">
        <v>2</v>
      </c>
      <c r="G399" s="2">
        <v>300</v>
      </c>
      <c r="H399" s="2">
        <v>600</v>
      </c>
      <c r="I399" s="9">
        <f>ROUNDDOWN(D399/Cálculos!$I$2,0)*Cálculos!$I$2</f>
        <v>45</v>
      </c>
      <c r="J399" t="str">
        <f xml:space="preserve"> I399 &amp; " a " &amp; I399+Cálculos!$I$2-1</f>
        <v>45 a 59</v>
      </c>
    </row>
    <row r="400" spans="1:10" x14ac:dyDescent="0.25">
      <c r="A400" s="1">
        <v>44986</v>
      </c>
      <c r="B400" t="s">
        <v>411</v>
      </c>
      <c r="C400" t="s">
        <v>12</v>
      </c>
      <c r="D400">
        <v>64</v>
      </c>
      <c r="E400" t="s">
        <v>10</v>
      </c>
      <c r="F400">
        <v>2</v>
      </c>
      <c r="G400" s="2">
        <v>30</v>
      </c>
      <c r="H400" s="2">
        <v>60</v>
      </c>
      <c r="I400" s="9">
        <f>ROUNDDOWN(D400/Cálculos!$I$2,0)*Cálculos!$I$2</f>
        <v>60</v>
      </c>
      <c r="J400" t="str">
        <f xml:space="preserve"> I400 &amp; " a " &amp; I400+Cálculos!$I$2-1</f>
        <v>60 a 74</v>
      </c>
    </row>
    <row r="401" spans="1:10" x14ac:dyDescent="0.25">
      <c r="A401" s="1">
        <v>44981</v>
      </c>
      <c r="B401" t="s">
        <v>412</v>
      </c>
      <c r="C401" t="s">
        <v>9</v>
      </c>
      <c r="D401">
        <v>53</v>
      </c>
      <c r="E401" t="s">
        <v>13</v>
      </c>
      <c r="F401">
        <v>4</v>
      </c>
      <c r="G401" s="2">
        <v>50</v>
      </c>
      <c r="H401" s="2">
        <v>200</v>
      </c>
      <c r="I401" s="9">
        <f>ROUNDDOWN(D401/Cálculos!$I$2,0)*Cálculos!$I$2</f>
        <v>45</v>
      </c>
      <c r="J401" t="str">
        <f xml:space="preserve"> I401 &amp; " a " &amp; I401+Cálculos!$I$2-1</f>
        <v>45 a 59</v>
      </c>
    </row>
    <row r="402" spans="1:10" x14ac:dyDescent="0.25">
      <c r="A402" s="1">
        <v>45210</v>
      </c>
      <c r="B402" t="s">
        <v>413</v>
      </c>
      <c r="C402" t="s">
        <v>12</v>
      </c>
      <c r="D402">
        <v>62</v>
      </c>
      <c r="E402" t="s">
        <v>13</v>
      </c>
      <c r="F402">
        <v>1</v>
      </c>
      <c r="G402" s="2">
        <v>300</v>
      </c>
      <c r="H402" s="2">
        <v>300</v>
      </c>
      <c r="I402" s="9">
        <f>ROUNDDOWN(D402/Cálculos!$I$2,0)*Cálculos!$I$2</f>
        <v>60</v>
      </c>
      <c r="J402" t="str">
        <f xml:space="preserve"> I402 &amp; " a " &amp; I402+Cálculos!$I$2-1</f>
        <v>60 a 74</v>
      </c>
    </row>
    <row r="403" spans="1:10" x14ac:dyDescent="0.25">
      <c r="A403" s="1">
        <v>45006</v>
      </c>
      <c r="B403" t="s">
        <v>414</v>
      </c>
      <c r="C403" t="s">
        <v>12</v>
      </c>
      <c r="D403">
        <v>41</v>
      </c>
      <c r="E403" t="s">
        <v>13</v>
      </c>
      <c r="F403">
        <v>2</v>
      </c>
      <c r="G403" s="2">
        <v>300</v>
      </c>
      <c r="H403" s="2">
        <v>600</v>
      </c>
      <c r="I403" s="9">
        <f>ROUNDDOWN(D403/Cálculos!$I$2,0)*Cálculos!$I$2</f>
        <v>30</v>
      </c>
      <c r="J403" t="str">
        <f xml:space="preserve"> I403 &amp; " a " &amp; I403+Cálculos!$I$2-1</f>
        <v>30 a 44</v>
      </c>
    </row>
    <row r="404" spans="1:10" x14ac:dyDescent="0.25">
      <c r="A404" s="1">
        <v>45066</v>
      </c>
      <c r="B404" t="s">
        <v>415</v>
      </c>
      <c r="C404" t="s">
        <v>9</v>
      </c>
      <c r="D404">
        <v>32</v>
      </c>
      <c r="E404" t="s">
        <v>13</v>
      </c>
      <c r="F404">
        <v>2</v>
      </c>
      <c r="G404" s="2">
        <v>300</v>
      </c>
      <c r="H404" s="2">
        <v>600</v>
      </c>
      <c r="I404" s="9">
        <f>ROUNDDOWN(D404/Cálculos!$I$2,0)*Cálculos!$I$2</f>
        <v>30</v>
      </c>
      <c r="J404" t="str">
        <f xml:space="preserve"> I404 &amp; " a " &amp; I404+Cálculos!$I$2-1</f>
        <v>30 a 44</v>
      </c>
    </row>
    <row r="405" spans="1:10" x14ac:dyDescent="0.25">
      <c r="A405" s="1">
        <v>45071</v>
      </c>
      <c r="B405" t="s">
        <v>416</v>
      </c>
      <c r="C405" t="s">
        <v>9</v>
      </c>
      <c r="D405">
        <v>46</v>
      </c>
      <c r="E405" t="s">
        <v>15</v>
      </c>
      <c r="F405">
        <v>2</v>
      </c>
      <c r="G405" s="2">
        <v>500</v>
      </c>
      <c r="H405" s="2">
        <v>1000</v>
      </c>
      <c r="I405" s="9">
        <f>ROUNDDOWN(D405/Cálculos!$I$2,0)*Cálculos!$I$2</f>
        <v>45</v>
      </c>
      <c r="J405" t="str">
        <f xml:space="preserve"> I405 &amp; " a " &amp; I405+Cálculos!$I$2-1</f>
        <v>45 a 59</v>
      </c>
    </row>
    <row r="406" spans="1:10" x14ac:dyDescent="0.25">
      <c r="A406" s="1">
        <v>45236</v>
      </c>
      <c r="B406" t="s">
        <v>417</v>
      </c>
      <c r="C406" t="s">
        <v>12</v>
      </c>
      <c r="D406">
        <v>25</v>
      </c>
      <c r="E406" t="s">
        <v>13</v>
      </c>
      <c r="F406">
        <v>4</v>
      </c>
      <c r="G406" s="2">
        <v>300</v>
      </c>
      <c r="H406" s="2">
        <v>1200</v>
      </c>
      <c r="I406" s="9">
        <f>ROUNDDOWN(D406/Cálculos!$I$2,0)*Cálculos!$I$2</f>
        <v>15</v>
      </c>
      <c r="J406" t="str">
        <f xml:space="preserve"> I406 &amp; " a " &amp; I406+Cálculos!$I$2-1</f>
        <v>15 a 29</v>
      </c>
    </row>
    <row r="407" spans="1:10" x14ac:dyDescent="0.25">
      <c r="A407" s="1">
        <v>45034</v>
      </c>
      <c r="B407" t="s">
        <v>418</v>
      </c>
      <c r="C407" t="s">
        <v>12</v>
      </c>
      <c r="D407">
        <v>22</v>
      </c>
      <c r="E407" t="s">
        <v>10</v>
      </c>
      <c r="F407">
        <v>4</v>
      </c>
      <c r="G407" s="2">
        <v>25</v>
      </c>
      <c r="H407" s="2">
        <v>100</v>
      </c>
      <c r="I407" s="9">
        <f>ROUNDDOWN(D407/Cálculos!$I$2,0)*Cálculos!$I$2</f>
        <v>15</v>
      </c>
      <c r="J407" t="str">
        <f xml:space="preserve"> I407 &amp; " a " &amp; I407+Cálculos!$I$2-1</f>
        <v>15 a 29</v>
      </c>
    </row>
    <row r="408" spans="1:10" x14ac:dyDescent="0.25">
      <c r="A408" s="1">
        <v>45102</v>
      </c>
      <c r="B408" t="s">
        <v>419</v>
      </c>
      <c r="C408" t="s">
        <v>12</v>
      </c>
      <c r="D408">
        <v>46</v>
      </c>
      <c r="E408" t="s">
        <v>15</v>
      </c>
      <c r="F408">
        <v>3</v>
      </c>
      <c r="G408" s="2">
        <v>300</v>
      </c>
      <c r="H408" s="2">
        <v>900</v>
      </c>
      <c r="I408" s="9">
        <f>ROUNDDOWN(D408/Cálculos!$I$2,0)*Cálculos!$I$2</f>
        <v>45</v>
      </c>
      <c r="J408" t="str">
        <f xml:space="preserve"> I408 &amp; " a " &amp; I408+Cálculos!$I$2-1</f>
        <v>45 a 59</v>
      </c>
    </row>
    <row r="409" spans="1:10" x14ac:dyDescent="0.25">
      <c r="A409" s="1">
        <v>45031</v>
      </c>
      <c r="B409" t="s">
        <v>420</v>
      </c>
      <c r="C409" t="s">
        <v>12</v>
      </c>
      <c r="D409">
        <v>64</v>
      </c>
      <c r="E409" t="s">
        <v>10</v>
      </c>
      <c r="F409">
        <v>1</v>
      </c>
      <c r="G409" s="2">
        <v>500</v>
      </c>
      <c r="H409" s="2">
        <v>500</v>
      </c>
      <c r="I409" s="9">
        <f>ROUNDDOWN(D409/Cálculos!$I$2,0)*Cálculos!$I$2</f>
        <v>60</v>
      </c>
      <c r="J409" t="str">
        <f xml:space="preserve"> I409 &amp; " a " &amp; I409+Cálculos!$I$2-1</f>
        <v>60 a 74</v>
      </c>
    </row>
    <row r="410" spans="1:10" x14ac:dyDescent="0.25">
      <c r="A410" s="1">
        <v>45278</v>
      </c>
      <c r="B410" t="s">
        <v>421</v>
      </c>
      <c r="C410" t="s">
        <v>12</v>
      </c>
      <c r="D410">
        <v>21</v>
      </c>
      <c r="E410" t="s">
        <v>15</v>
      </c>
      <c r="F410">
        <v>3</v>
      </c>
      <c r="G410" s="2">
        <v>300</v>
      </c>
      <c r="H410" s="2">
        <v>900</v>
      </c>
      <c r="I410" s="9">
        <f>ROUNDDOWN(D410/Cálculos!$I$2,0)*Cálculos!$I$2</f>
        <v>15</v>
      </c>
      <c r="J410" t="str">
        <f xml:space="preserve"> I410 &amp; " a " &amp; I410+Cálculos!$I$2-1</f>
        <v>15 a 29</v>
      </c>
    </row>
    <row r="411" spans="1:10" x14ac:dyDescent="0.25">
      <c r="A411" s="1">
        <v>45251</v>
      </c>
      <c r="B411" t="s">
        <v>422</v>
      </c>
      <c r="C411" t="s">
        <v>12</v>
      </c>
      <c r="D411">
        <v>29</v>
      </c>
      <c r="E411" t="s">
        <v>13</v>
      </c>
      <c r="F411">
        <v>2</v>
      </c>
      <c r="G411" s="2">
        <v>50</v>
      </c>
      <c r="H411" s="2">
        <v>100</v>
      </c>
      <c r="I411" s="9">
        <f>ROUNDDOWN(D411/Cálculos!$I$2,0)*Cálculos!$I$2</f>
        <v>15</v>
      </c>
      <c r="J411" t="str">
        <f xml:space="preserve"> I411 &amp; " a " &amp; I411+Cálculos!$I$2-1</f>
        <v>15 a 29</v>
      </c>
    </row>
    <row r="412" spans="1:10" x14ac:dyDescent="0.25">
      <c r="A412" s="1">
        <v>45062</v>
      </c>
      <c r="B412" t="s">
        <v>423</v>
      </c>
      <c r="C412" t="s">
        <v>9</v>
      </c>
      <c r="D412">
        <v>62</v>
      </c>
      <c r="E412" t="s">
        <v>15</v>
      </c>
      <c r="F412">
        <v>4</v>
      </c>
      <c r="G412" s="2">
        <v>50</v>
      </c>
      <c r="H412" s="2">
        <v>200</v>
      </c>
      <c r="I412" s="9">
        <f>ROUNDDOWN(D412/Cálculos!$I$2,0)*Cálculos!$I$2</f>
        <v>60</v>
      </c>
      <c r="J412" t="str">
        <f xml:space="preserve"> I412 &amp; " a " &amp; I412+Cálculos!$I$2-1</f>
        <v>60 a 74</v>
      </c>
    </row>
    <row r="413" spans="1:10" x14ac:dyDescent="0.25">
      <c r="A413" s="1">
        <v>45185</v>
      </c>
      <c r="B413" t="s">
        <v>424</v>
      </c>
      <c r="C413" t="s">
        <v>12</v>
      </c>
      <c r="D413">
        <v>19</v>
      </c>
      <c r="E413" t="s">
        <v>15</v>
      </c>
      <c r="F413">
        <v>4</v>
      </c>
      <c r="G413" s="2">
        <v>500</v>
      </c>
      <c r="H413" s="2">
        <v>2000</v>
      </c>
      <c r="I413" s="9">
        <f>ROUNDDOWN(D413/Cálculos!$I$2,0)*Cálculos!$I$2</f>
        <v>15</v>
      </c>
      <c r="J413" t="str">
        <f xml:space="preserve"> I413 &amp; " a " &amp; I413+Cálculos!$I$2-1</f>
        <v>15 a 29</v>
      </c>
    </row>
    <row r="414" spans="1:10" x14ac:dyDescent="0.25">
      <c r="A414" s="1">
        <v>45177</v>
      </c>
      <c r="B414" t="s">
        <v>425</v>
      </c>
      <c r="C414" t="s">
        <v>12</v>
      </c>
      <c r="D414">
        <v>44</v>
      </c>
      <c r="E414" t="s">
        <v>10</v>
      </c>
      <c r="F414">
        <v>3</v>
      </c>
      <c r="G414" s="2">
        <v>25</v>
      </c>
      <c r="H414" s="2">
        <v>75</v>
      </c>
      <c r="I414" s="9">
        <f>ROUNDDOWN(D414/Cálculos!$I$2,0)*Cálculos!$I$2</f>
        <v>30</v>
      </c>
      <c r="J414" t="str">
        <f xml:space="preserve"> I414 &amp; " a " &amp; I414+Cálculos!$I$2-1</f>
        <v>30 a 44</v>
      </c>
    </row>
    <row r="415" spans="1:10" x14ac:dyDescent="0.25">
      <c r="A415" s="1">
        <v>45055</v>
      </c>
      <c r="B415" t="s">
        <v>426</v>
      </c>
      <c r="C415" t="s">
        <v>9</v>
      </c>
      <c r="D415">
        <v>48</v>
      </c>
      <c r="E415" t="s">
        <v>10</v>
      </c>
      <c r="F415">
        <v>4</v>
      </c>
      <c r="G415" s="2">
        <v>25</v>
      </c>
      <c r="H415" s="2">
        <v>100</v>
      </c>
      <c r="I415" s="9">
        <f>ROUNDDOWN(D415/Cálculos!$I$2,0)*Cálculos!$I$2</f>
        <v>45</v>
      </c>
      <c r="J415" t="str">
        <f xml:space="preserve"> I415 &amp; " a " &amp; I415+Cálculos!$I$2-1</f>
        <v>45 a 59</v>
      </c>
    </row>
    <row r="416" spans="1:10" x14ac:dyDescent="0.25">
      <c r="A416" s="1">
        <v>44953</v>
      </c>
      <c r="B416" t="s">
        <v>427</v>
      </c>
      <c r="C416" t="s">
        <v>9</v>
      </c>
      <c r="D416">
        <v>53</v>
      </c>
      <c r="E416" t="s">
        <v>13</v>
      </c>
      <c r="F416">
        <v>2</v>
      </c>
      <c r="G416" s="2">
        <v>30</v>
      </c>
      <c r="H416" s="2">
        <v>60</v>
      </c>
      <c r="I416" s="9">
        <f>ROUNDDOWN(D416/Cálculos!$I$2,0)*Cálculos!$I$2</f>
        <v>45</v>
      </c>
      <c r="J416" t="str">
        <f xml:space="preserve"> I416 &amp; " a " &amp; I416+Cálculos!$I$2-1</f>
        <v>45 a 59</v>
      </c>
    </row>
    <row r="417" spans="1:10" x14ac:dyDescent="0.25">
      <c r="A417" s="1">
        <v>44974</v>
      </c>
      <c r="B417" t="s">
        <v>428</v>
      </c>
      <c r="C417" t="s">
        <v>9</v>
      </c>
      <c r="D417">
        <v>53</v>
      </c>
      <c r="E417" t="s">
        <v>15</v>
      </c>
      <c r="F417">
        <v>4</v>
      </c>
      <c r="G417" s="2">
        <v>500</v>
      </c>
      <c r="H417" s="2">
        <v>2000</v>
      </c>
      <c r="I417" s="9">
        <f>ROUNDDOWN(D417/Cálculos!$I$2,0)*Cálculos!$I$2</f>
        <v>45</v>
      </c>
      <c r="J417" t="str">
        <f xml:space="preserve"> I417 &amp; " a " &amp; I417+Cálculos!$I$2-1</f>
        <v>45 a 59</v>
      </c>
    </row>
    <row r="418" spans="1:10" x14ac:dyDescent="0.25">
      <c r="A418" s="1">
        <v>45251</v>
      </c>
      <c r="B418" t="s">
        <v>429</v>
      </c>
      <c r="C418" t="s">
        <v>9</v>
      </c>
      <c r="D418">
        <v>43</v>
      </c>
      <c r="E418" t="s">
        <v>15</v>
      </c>
      <c r="F418">
        <v>3</v>
      </c>
      <c r="G418" s="2">
        <v>300</v>
      </c>
      <c r="H418" s="2">
        <v>900</v>
      </c>
      <c r="I418" s="9">
        <f>ROUNDDOWN(D418/Cálculos!$I$2,0)*Cálculos!$I$2</f>
        <v>30</v>
      </c>
      <c r="J418" t="str">
        <f xml:space="preserve"> I418 &amp; " a " &amp; I418+Cálculos!$I$2-1</f>
        <v>30 a 44</v>
      </c>
    </row>
    <row r="419" spans="1:10" x14ac:dyDescent="0.25">
      <c r="A419" s="1">
        <v>45143</v>
      </c>
      <c r="B419" t="s">
        <v>430</v>
      </c>
      <c r="C419" t="s">
        <v>12</v>
      </c>
      <c r="D419">
        <v>60</v>
      </c>
      <c r="E419" t="s">
        <v>15</v>
      </c>
      <c r="F419">
        <v>2</v>
      </c>
      <c r="G419" s="2">
        <v>500</v>
      </c>
      <c r="H419" s="2">
        <v>1000</v>
      </c>
      <c r="I419" s="9">
        <f>ROUNDDOWN(D419/Cálculos!$I$2,0)*Cálculos!$I$2</f>
        <v>60</v>
      </c>
      <c r="J419" t="str">
        <f xml:space="preserve"> I419 &amp; " a " &amp; I419+Cálculos!$I$2-1</f>
        <v>60 a 74</v>
      </c>
    </row>
    <row r="420" spans="1:10" x14ac:dyDescent="0.25">
      <c r="A420" s="1">
        <v>45068</v>
      </c>
      <c r="B420" t="s">
        <v>431</v>
      </c>
      <c r="C420" t="s">
        <v>12</v>
      </c>
      <c r="D420">
        <v>44</v>
      </c>
      <c r="E420" t="s">
        <v>13</v>
      </c>
      <c r="F420">
        <v>3</v>
      </c>
      <c r="G420" s="2">
        <v>30</v>
      </c>
      <c r="H420" s="2">
        <v>90</v>
      </c>
      <c r="I420" s="9">
        <f>ROUNDDOWN(D420/Cálculos!$I$2,0)*Cálculos!$I$2</f>
        <v>30</v>
      </c>
      <c r="J420" t="str">
        <f xml:space="preserve"> I420 &amp; " a " &amp; I420+Cálculos!$I$2-1</f>
        <v>30 a 44</v>
      </c>
    </row>
    <row r="421" spans="1:10" x14ac:dyDescent="0.25">
      <c r="A421" s="1">
        <v>44949</v>
      </c>
      <c r="B421" t="s">
        <v>432</v>
      </c>
      <c r="C421" t="s">
        <v>12</v>
      </c>
      <c r="D421">
        <v>22</v>
      </c>
      <c r="E421" t="s">
        <v>13</v>
      </c>
      <c r="F421">
        <v>4</v>
      </c>
      <c r="G421" s="2">
        <v>500</v>
      </c>
      <c r="H421" s="2">
        <v>2000</v>
      </c>
      <c r="I421" s="9">
        <f>ROUNDDOWN(D421/Cálculos!$I$2,0)*Cálculos!$I$2</f>
        <v>15</v>
      </c>
      <c r="J421" t="str">
        <f xml:space="preserve"> I421 &amp; " a " &amp; I421+Cálculos!$I$2-1</f>
        <v>15 a 29</v>
      </c>
    </row>
    <row r="422" spans="1:10" x14ac:dyDescent="0.25">
      <c r="A422" s="1">
        <v>44928</v>
      </c>
      <c r="B422" t="s">
        <v>433</v>
      </c>
      <c r="C422" t="s">
        <v>12</v>
      </c>
      <c r="D422">
        <v>37</v>
      </c>
      <c r="E422" t="s">
        <v>13</v>
      </c>
      <c r="F422">
        <v>3</v>
      </c>
      <c r="G422" s="2">
        <v>500</v>
      </c>
      <c r="H422" s="2">
        <v>1500</v>
      </c>
      <c r="I422" s="9">
        <f>ROUNDDOWN(D422/Cálculos!$I$2,0)*Cálculos!$I$2</f>
        <v>30</v>
      </c>
      <c r="J422" t="str">
        <f xml:space="preserve"> I422 &amp; " a " &amp; I422+Cálculos!$I$2-1</f>
        <v>30 a 44</v>
      </c>
    </row>
    <row r="423" spans="1:10" x14ac:dyDescent="0.25">
      <c r="A423" s="1">
        <v>45097</v>
      </c>
      <c r="B423" t="s">
        <v>434</v>
      </c>
      <c r="C423" t="s">
        <v>12</v>
      </c>
      <c r="D423">
        <v>28</v>
      </c>
      <c r="E423" t="s">
        <v>13</v>
      </c>
      <c r="F423">
        <v>3</v>
      </c>
      <c r="G423" s="2">
        <v>30</v>
      </c>
      <c r="H423" s="2">
        <v>90</v>
      </c>
      <c r="I423" s="9">
        <f>ROUNDDOWN(D423/Cálculos!$I$2,0)*Cálculos!$I$2</f>
        <v>15</v>
      </c>
      <c r="J423" t="str">
        <f xml:space="preserve"> I423 &amp; " a " &amp; I423+Cálculos!$I$2-1</f>
        <v>15 a 29</v>
      </c>
    </row>
    <row r="424" spans="1:10" x14ac:dyDescent="0.25">
      <c r="A424" s="1">
        <v>44993</v>
      </c>
      <c r="B424" t="s">
        <v>435</v>
      </c>
      <c r="C424" t="s">
        <v>12</v>
      </c>
      <c r="D424">
        <v>27</v>
      </c>
      <c r="E424" t="s">
        <v>13</v>
      </c>
      <c r="F424">
        <v>1</v>
      </c>
      <c r="G424" s="2">
        <v>25</v>
      </c>
      <c r="H424" s="2">
        <v>25</v>
      </c>
      <c r="I424" s="9">
        <f>ROUNDDOWN(D424/Cálculos!$I$2,0)*Cálculos!$I$2</f>
        <v>15</v>
      </c>
      <c r="J424" t="str">
        <f xml:space="preserve"> I424 &amp; " a " &amp; I424+Cálculos!$I$2-1</f>
        <v>15 a 29</v>
      </c>
    </row>
    <row r="425" spans="1:10" x14ac:dyDescent="0.25">
      <c r="A425" s="1">
        <v>45253</v>
      </c>
      <c r="B425" t="s">
        <v>436</v>
      </c>
      <c r="C425" t="s">
        <v>9</v>
      </c>
      <c r="D425">
        <v>57</v>
      </c>
      <c r="E425" t="s">
        <v>10</v>
      </c>
      <c r="F425">
        <v>4</v>
      </c>
      <c r="G425" s="2">
        <v>300</v>
      </c>
      <c r="H425" s="2">
        <v>1200</v>
      </c>
      <c r="I425" s="9">
        <f>ROUNDDOWN(D425/Cálculos!$I$2,0)*Cálculos!$I$2</f>
        <v>45</v>
      </c>
      <c r="J425" t="str">
        <f xml:space="preserve"> I425 &amp; " a " &amp; I425+Cálculos!$I$2-1</f>
        <v>45 a 59</v>
      </c>
    </row>
    <row r="426" spans="1:10" x14ac:dyDescent="0.25">
      <c r="A426" s="1">
        <v>45061</v>
      </c>
      <c r="B426" t="s">
        <v>437</v>
      </c>
      <c r="C426" t="s">
        <v>12</v>
      </c>
      <c r="D426">
        <v>55</v>
      </c>
      <c r="E426" t="s">
        <v>15</v>
      </c>
      <c r="F426">
        <v>4</v>
      </c>
      <c r="G426" s="2">
        <v>30</v>
      </c>
      <c r="H426" s="2">
        <v>120</v>
      </c>
      <c r="I426" s="9">
        <f>ROUNDDOWN(D426/Cálculos!$I$2,0)*Cálculos!$I$2</f>
        <v>45</v>
      </c>
      <c r="J426" t="str">
        <f xml:space="preserve"> I426 &amp; " a " &amp; I426+Cálculos!$I$2-1</f>
        <v>45 a 59</v>
      </c>
    </row>
    <row r="427" spans="1:10" x14ac:dyDescent="0.25">
      <c r="A427" s="1">
        <v>45009</v>
      </c>
      <c r="B427" t="s">
        <v>438</v>
      </c>
      <c r="C427" t="s">
        <v>9</v>
      </c>
      <c r="D427">
        <v>23</v>
      </c>
      <c r="E427" t="s">
        <v>15</v>
      </c>
      <c r="F427">
        <v>3</v>
      </c>
      <c r="G427" s="2">
        <v>50</v>
      </c>
      <c r="H427" s="2">
        <v>150</v>
      </c>
      <c r="I427" s="9">
        <f>ROUNDDOWN(D427/Cálculos!$I$2,0)*Cálculos!$I$2</f>
        <v>15</v>
      </c>
      <c r="J427" t="str">
        <f xml:space="preserve"> I427 &amp; " a " &amp; I427+Cálculos!$I$2-1</f>
        <v>15 a 29</v>
      </c>
    </row>
    <row r="428" spans="1:10" x14ac:dyDescent="0.25">
      <c r="A428" s="1">
        <v>45153</v>
      </c>
      <c r="B428" t="s">
        <v>439</v>
      </c>
      <c r="C428" t="s">
        <v>9</v>
      </c>
      <c r="D428">
        <v>25</v>
      </c>
      <c r="E428" t="s">
        <v>15</v>
      </c>
      <c r="F428">
        <v>1</v>
      </c>
      <c r="G428" s="2">
        <v>25</v>
      </c>
      <c r="H428" s="2">
        <v>25</v>
      </c>
      <c r="I428" s="9">
        <f>ROUNDDOWN(D428/Cálculos!$I$2,0)*Cálculos!$I$2</f>
        <v>15</v>
      </c>
      <c r="J428" t="str">
        <f xml:space="preserve"> I428 &amp; " a " &amp; I428+Cálculos!$I$2-1</f>
        <v>15 a 29</v>
      </c>
    </row>
    <row r="429" spans="1:10" x14ac:dyDescent="0.25">
      <c r="A429" s="1">
        <v>45209</v>
      </c>
      <c r="B429" t="s">
        <v>440</v>
      </c>
      <c r="C429" t="s">
        <v>12</v>
      </c>
      <c r="D429">
        <v>40</v>
      </c>
      <c r="E429" t="s">
        <v>15</v>
      </c>
      <c r="F429">
        <v>4</v>
      </c>
      <c r="G429" s="2">
        <v>50</v>
      </c>
      <c r="H429" s="2">
        <v>200</v>
      </c>
      <c r="I429" s="9">
        <f>ROUNDDOWN(D429/Cálculos!$I$2,0)*Cálculos!$I$2</f>
        <v>30</v>
      </c>
      <c r="J429" t="str">
        <f xml:space="preserve"> I429 &amp; " a " &amp; I429+Cálculos!$I$2-1</f>
        <v>30 a 44</v>
      </c>
    </row>
    <row r="430" spans="1:10" x14ac:dyDescent="0.25">
      <c r="A430" s="1">
        <v>45288</v>
      </c>
      <c r="B430" t="s">
        <v>441</v>
      </c>
      <c r="C430" t="s">
        <v>9</v>
      </c>
      <c r="D430">
        <v>64</v>
      </c>
      <c r="E430" t="s">
        <v>15</v>
      </c>
      <c r="F430">
        <v>2</v>
      </c>
      <c r="G430" s="2">
        <v>25</v>
      </c>
      <c r="H430" s="2">
        <v>50</v>
      </c>
      <c r="I430" s="9">
        <f>ROUNDDOWN(D430/Cálculos!$I$2,0)*Cálculos!$I$2</f>
        <v>60</v>
      </c>
      <c r="J430" t="str">
        <f xml:space="preserve"> I430 &amp; " a " &amp; I430+Cálculos!$I$2-1</f>
        <v>60 a 74</v>
      </c>
    </row>
    <row r="431" spans="1:10" x14ac:dyDescent="0.25">
      <c r="A431" s="1">
        <v>45145</v>
      </c>
      <c r="B431" t="s">
        <v>442</v>
      </c>
      <c r="C431" t="s">
        <v>12</v>
      </c>
      <c r="D431">
        <v>43</v>
      </c>
      <c r="E431" t="s">
        <v>15</v>
      </c>
      <c r="F431">
        <v>3</v>
      </c>
      <c r="G431" s="2">
        <v>300</v>
      </c>
      <c r="H431" s="2">
        <v>900</v>
      </c>
      <c r="I431" s="9">
        <f>ROUNDDOWN(D431/Cálculos!$I$2,0)*Cálculos!$I$2</f>
        <v>30</v>
      </c>
      <c r="J431" t="str">
        <f xml:space="preserve"> I431 &amp; " a " &amp; I431+Cálculos!$I$2-1</f>
        <v>30 a 44</v>
      </c>
    </row>
    <row r="432" spans="1:10" x14ac:dyDescent="0.25">
      <c r="A432" s="1">
        <v>45214</v>
      </c>
      <c r="B432" t="s">
        <v>443</v>
      </c>
      <c r="C432" t="s">
        <v>9</v>
      </c>
      <c r="D432">
        <v>63</v>
      </c>
      <c r="E432" t="s">
        <v>15</v>
      </c>
      <c r="F432">
        <v>4</v>
      </c>
      <c r="G432" s="2">
        <v>300</v>
      </c>
      <c r="H432" s="2">
        <v>1200</v>
      </c>
      <c r="I432" s="9">
        <f>ROUNDDOWN(D432/Cálculos!$I$2,0)*Cálculos!$I$2</f>
        <v>60</v>
      </c>
      <c r="J432" t="str">
        <f xml:space="preserve"> I432 &amp; " a " &amp; I432+Cálculos!$I$2-1</f>
        <v>60 a 74</v>
      </c>
    </row>
    <row r="433" spans="1:10" x14ac:dyDescent="0.25">
      <c r="A433" s="1">
        <v>44931</v>
      </c>
      <c r="B433" t="s">
        <v>444</v>
      </c>
      <c r="C433" t="s">
        <v>12</v>
      </c>
      <c r="D433">
        <v>60</v>
      </c>
      <c r="E433" t="s">
        <v>15</v>
      </c>
      <c r="F433">
        <v>2</v>
      </c>
      <c r="G433" s="2">
        <v>500</v>
      </c>
      <c r="H433" s="2">
        <v>1000</v>
      </c>
      <c r="I433" s="9">
        <f>ROUNDDOWN(D433/Cálculos!$I$2,0)*Cálculos!$I$2</f>
        <v>60</v>
      </c>
      <c r="J433" t="str">
        <f xml:space="preserve"> I433 &amp; " a " &amp; I433+Cálculos!$I$2-1</f>
        <v>60 a 74</v>
      </c>
    </row>
    <row r="434" spans="1:10" x14ac:dyDescent="0.25">
      <c r="A434" s="1">
        <v>44984</v>
      </c>
      <c r="B434" t="s">
        <v>445</v>
      </c>
      <c r="C434" t="s">
        <v>9</v>
      </c>
      <c r="D434">
        <v>29</v>
      </c>
      <c r="E434" t="s">
        <v>10</v>
      </c>
      <c r="F434">
        <v>4</v>
      </c>
      <c r="G434" s="2">
        <v>50</v>
      </c>
      <c r="H434" s="2">
        <v>200</v>
      </c>
      <c r="I434" s="9">
        <f>ROUNDDOWN(D434/Cálculos!$I$2,0)*Cálculos!$I$2</f>
        <v>15</v>
      </c>
      <c r="J434" t="str">
        <f xml:space="preserve"> I434 &amp; " a " &amp; I434+Cálculos!$I$2-1</f>
        <v>15 a 29</v>
      </c>
    </row>
    <row r="435" spans="1:10" x14ac:dyDescent="0.25">
      <c r="A435" s="1">
        <v>44965</v>
      </c>
      <c r="B435" t="s">
        <v>446</v>
      </c>
      <c r="C435" t="s">
        <v>12</v>
      </c>
      <c r="D435">
        <v>43</v>
      </c>
      <c r="E435" t="s">
        <v>15</v>
      </c>
      <c r="F435">
        <v>2</v>
      </c>
      <c r="G435" s="2">
        <v>25</v>
      </c>
      <c r="H435" s="2">
        <v>50</v>
      </c>
      <c r="I435" s="9">
        <f>ROUNDDOWN(D435/Cálculos!$I$2,0)*Cálculos!$I$2</f>
        <v>30</v>
      </c>
      <c r="J435" t="str">
        <f xml:space="preserve"> I435 &amp; " a " &amp; I435+Cálculos!$I$2-1</f>
        <v>30 a 44</v>
      </c>
    </row>
    <row r="436" spans="1:10" x14ac:dyDescent="0.25">
      <c r="A436" s="1">
        <v>45280</v>
      </c>
      <c r="B436" t="s">
        <v>447</v>
      </c>
      <c r="C436" t="s">
        <v>12</v>
      </c>
      <c r="D436">
        <v>30</v>
      </c>
      <c r="E436" t="s">
        <v>10</v>
      </c>
      <c r="F436">
        <v>3</v>
      </c>
      <c r="G436" s="2">
        <v>300</v>
      </c>
      <c r="H436" s="2">
        <v>900</v>
      </c>
      <c r="I436" s="9">
        <f>ROUNDDOWN(D436/Cálculos!$I$2,0)*Cálculos!$I$2</f>
        <v>30</v>
      </c>
      <c r="J436" t="str">
        <f xml:space="preserve"> I436 &amp; " a " &amp; I436+Cálculos!$I$2-1</f>
        <v>30 a 44</v>
      </c>
    </row>
    <row r="437" spans="1:10" x14ac:dyDescent="0.25">
      <c r="A437" s="1">
        <v>45003</v>
      </c>
      <c r="B437" t="s">
        <v>448</v>
      </c>
      <c r="C437" t="s">
        <v>12</v>
      </c>
      <c r="D437">
        <v>57</v>
      </c>
      <c r="E437" t="s">
        <v>13</v>
      </c>
      <c r="F437">
        <v>4</v>
      </c>
      <c r="G437" s="2">
        <v>30</v>
      </c>
      <c r="H437" s="2">
        <v>120</v>
      </c>
      <c r="I437" s="9">
        <f>ROUNDDOWN(D437/Cálculos!$I$2,0)*Cálculos!$I$2</f>
        <v>45</v>
      </c>
      <c r="J437" t="str">
        <f xml:space="preserve"> I437 &amp; " a " &amp; I437+Cálculos!$I$2-1</f>
        <v>45 a 59</v>
      </c>
    </row>
    <row r="438" spans="1:10" x14ac:dyDescent="0.25">
      <c r="A438" s="1">
        <v>45206</v>
      </c>
      <c r="B438" t="s">
        <v>449</v>
      </c>
      <c r="C438" t="s">
        <v>12</v>
      </c>
      <c r="D438">
        <v>35</v>
      </c>
      <c r="E438" t="s">
        <v>15</v>
      </c>
      <c r="F438">
        <v>4</v>
      </c>
      <c r="G438" s="2">
        <v>300</v>
      </c>
      <c r="H438" s="2">
        <v>1200</v>
      </c>
      <c r="I438" s="9">
        <f>ROUNDDOWN(D438/Cálculos!$I$2,0)*Cálculos!$I$2</f>
        <v>30</v>
      </c>
      <c r="J438" t="str">
        <f xml:space="preserve"> I438 &amp; " a " &amp; I438+Cálculos!$I$2-1</f>
        <v>30 a 44</v>
      </c>
    </row>
    <row r="439" spans="1:10" x14ac:dyDescent="0.25">
      <c r="A439" s="1">
        <v>44945</v>
      </c>
      <c r="B439" t="s">
        <v>450</v>
      </c>
      <c r="C439" t="s">
        <v>12</v>
      </c>
      <c r="D439">
        <v>42</v>
      </c>
      <c r="E439" t="s">
        <v>13</v>
      </c>
      <c r="F439">
        <v>1</v>
      </c>
      <c r="G439" s="2">
        <v>30</v>
      </c>
      <c r="H439" s="2">
        <v>30</v>
      </c>
      <c r="I439" s="9">
        <f>ROUNDDOWN(D439/Cálculos!$I$2,0)*Cálculos!$I$2</f>
        <v>30</v>
      </c>
      <c r="J439" t="str">
        <f xml:space="preserve"> I439 &amp; " a " &amp; I439+Cálculos!$I$2-1</f>
        <v>30 a 44</v>
      </c>
    </row>
    <row r="440" spans="1:10" x14ac:dyDescent="0.25">
      <c r="A440" s="1">
        <v>45116</v>
      </c>
      <c r="B440" t="s">
        <v>451</v>
      </c>
      <c r="C440" t="s">
        <v>9</v>
      </c>
      <c r="D440">
        <v>50</v>
      </c>
      <c r="E440" t="s">
        <v>13</v>
      </c>
      <c r="F440">
        <v>3</v>
      </c>
      <c r="G440" s="2">
        <v>25</v>
      </c>
      <c r="H440" s="2">
        <v>75</v>
      </c>
      <c r="I440" s="9">
        <f>ROUNDDOWN(D440/Cálculos!$I$2,0)*Cálculos!$I$2</f>
        <v>45</v>
      </c>
      <c r="J440" t="str">
        <f xml:space="preserve"> I440 &amp; " a " &amp; I440+Cálculos!$I$2-1</f>
        <v>45 a 59</v>
      </c>
    </row>
    <row r="441" spans="1:10" x14ac:dyDescent="0.25">
      <c r="A441" s="1">
        <v>45225</v>
      </c>
      <c r="B441" t="s">
        <v>452</v>
      </c>
      <c r="C441" t="s">
        <v>9</v>
      </c>
      <c r="D441">
        <v>64</v>
      </c>
      <c r="E441" t="s">
        <v>13</v>
      </c>
      <c r="F441">
        <v>2</v>
      </c>
      <c r="G441" s="2">
        <v>300</v>
      </c>
      <c r="H441" s="2">
        <v>600</v>
      </c>
      <c r="I441" s="9">
        <f>ROUNDDOWN(D441/Cálculos!$I$2,0)*Cálculos!$I$2</f>
        <v>60</v>
      </c>
      <c r="J441" t="str">
        <f xml:space="preserve"> I441 &amp; " a " &amp; I441+Cálculos!$I$2-1</f>
        <v>60 a 74</v>
      </c>
    </row>
    <row r="442" spans="1:10" x14ac:dyDescent="0.25">
      <c r="A442" s="1">
        <v>45209</v>
      </c>
      <c r="B442" t="s">
        <v>453</v>
      </c>
      <c r="C442" t="s">
        <v>9</v>
      </c>
      <c r="D442">
        <v>57</v>
      </c>
      <c r="E442" t="s">
        <v>10</v>
      </c>
      <c r="F442">
        <v>4</v>
      </c>
      <c r="G442" s="2">
        <v>300</v>
      </c>
      <c r="H442" s="2">
        <v>1200</v>
      </c>
      <c r="I442" s="9">
        <f>ROUNDDOWN(D442/Cálculos!$I$2,0)*Cálculos!$I$2</f>
        <v>45</v>
      </c>
      <c r="J442" t="str">
        <f xml:space="preserve"> I442 &amp; " a " &amp; I442+Cálculos!$I$2-1</f>
        <v>45 a 59</v>
      </c>
    </row>
    <row r="443" spans="1:10" x14ac:dyDescent="0.25">
      <c r="A443" s="1">
        <v>45002</v>
      </c>
      <c r="B443" t="s">
        <v>454</v>
      </c>
      <c r="C443" t="s">
        <v>12</v>
      </c>
      <c r="D443">
        <v>60</v>
      </c>
      <c r="E443" t="s">
        <v>13</v>
      </c>
      <c r="F443">
        <v>4</v>
      </c>
      <c r="G443" s="2">
        <v>25</v>
      </c>
      <c r="H443" s="2">
        <v>100</v>
      </c>
      <c r="I443" s="9">
        <f>ROUNDDOWN(D443/Cálculos!$I$2,0)*Cálculos!$I$2</f>
        <v>60</v>
      </c>
      <c r="J443" t="str">
        <f xml:space="preserve"> I443 &amp; " a " &amp; I443+Cálculos!$I$2-1</f>
        <v>60 a 74</v>
      </c>
    </row>
    <row r="444" spans="1:10" x14ac:dyDescent="0.25">
      <c r="A444" s="1">
        <v>45147</v>
      </c>
      <c r="B444" t="s">
        <v>455</v>
      </c>
      <c r="C444" t="s">
        <v>9</v>
      </c>
      <c r="D444">
        <v>29</v>
      </c>
      <c r="E444" t="s">
        <v>13</v>
      </c>
      <c r="F444">
        <v>2</v>
      </c>
      <c r="G444" s="2">
        <v>300</v>
      </c>
      <c r="H444" s="2">
        <v>600</v>
      </c>
      <c r="I444" s="9">
        <f>ROUNDDOWN(D444/Cálculos!$I$2,0)*Cálculos!$I$2</f>
        <v>15</v>
      </c>
      <c r="J444" t="str">
        <f xml:space="preserve"> I444 &amp; " a " &amp; I444+Cálculos!$I$2-1</f>
        <v>15 a 29</v>
      </c>
    </row>
    <row r="445" spans="1:10" x14ac:dyDescent="0.25">
      <c r="A445" s="1">
        <v>44992</v>
      </c>
      <c r="B445" t="s">
        <v>456</v>
      </c>
      <c r="C445" t="s">
        <v>12</v>
      </c>
      <c r="D445">
        <v>61</v>
      </c>
      <c r="E445" t="s">
        <v>13</v>
      </c>
      <c r="F445">
        <v>3</v>
      </c>
      <c r="G445" s="2">
        <v>30</v>
      </c>
      <c r="H445" s="2">
        <v>90</v>
      </c>
      <c r="I445" s="9">
        <f>ROUNDDOWN(D445/Cálculos!$I$2,0)*Cálculos!$I$2</f>
        <v>60</v>
      </c>
      <c r="J445" t="str">
        <f xml:space="preserve"> I445 &amp; " a " &amp; I445+Cálculos!$I$2-1</f>
        <v>60 a 74</v>
      </c>
    </row>
    <row r="446" spans="1:10" x14ac:dyDescent="0.25">
      <c r="A446" s="1">
        <v>44948</v>
      </c>
      <c r="B446" t="s">
        <v>457</v>
      </c>
      <c r="C446" t="s">
        <v>12</v>
      </c>
      <c r="D446">
        <v>53</v>
      </c>
      <c r="E446" t="s">
        <v>15</v>
      </c>
      <c r="F446">
        <v>1</v>
      </c>
      <c r="G446" s="2">
        <v>300</v>
      </c>
      <c r="H446" s="2">
        <v>300</v>
      </c>
      <c r="I446" s="9">
        <f>ROUNDDOWN(D446/Cálculos!$I$2,0)*Cálculos!$I$2</f>
        <v>45</v>
      </c>
      <c r="J446" t="str">
        <f xml:space="preserve"> I446 &amp; " a " &amp; I446+Cálculos!$I$2-1</f>
        <v>45 a 59</v>
      </c>
    </row>
    <row r="447" spans="1:10" x14ac:dyDescent="0.25">
      <c r="A447" s="1">
        <v>45084</v>
      </c>
      <c r="B447" t="s">
        <v>458</v>
      </c>
      <c r="C447" t="s">
        <v>9</v>
      </c>
      <c r="D447">
        <v>21</v>
      </c>
      <c r="E447" t="s">
        <v>15</v>
      </c>
      <c r="F447">
        <v>1</v>
      </c>
      <c r="G447" s="2">
        <v>50</v>
      </c>
      <c r="H447" s="2">
        <v>50</v>
      </c>
      <c r="I447" s="9">
        <f>ROUNDDOWN(D447/Cálculos!$I$2,0)*Cálculos!$I$2</f>
        <v>15</v>
      </c>
      <c r="J447" t="str">
        <f xml:space="preserve"> I447 &amp; " a " &amp; I447+Cálculos!$I$2-1</f>
        <v>15 a 29</v>
      </c>
    </row>
    <row r="448" spans="1:10" x14ac:dyDescent="0.25">
      <c r="A448" s="1">
        <v>45113</v>
      </c>
      <c r="B448" t="s">
        <v>459</v>
      </c>
      <c r="C448" t="s">
        <v>9</v>
      </c>
      <c r="D448">
        <v>22</v>
      </c>
      <c r="E448" t="s">
        <v>10</v>
      </c>
      <c r="F448">
        <v>4</v>
      </c>
      <c r="G448" s="2">
        <v>500</v>
      </c>
      <c r="H448" s="2">
        <v>2000</v>
      </c>
      <c r="I448" s="9">
        <f>ROUNDDOWN(D448/Cálculos!$I$2,0)*Cálculos!$I$2</f>
        <v>15</v>
      </c>
      <c r="J448" t="str">
        <f xml:space="preserve"> I448 &amp; " a " &amp; I448+Cálculos!$I$2-1</f>
        <v>15 a 29</v>
      </c>
    </row>
    <row r="449" spans="1:10" x14ac:dyDescent="0.25">
      <c r="A449" s="1">
        <v>44947</v>
      </c>
      <c r="B449" t="s">
        <v>460</v>
      </c>
      <c r="C449" t="s">
        <v>12</v>
      </c>
      <c r="D449">
        <v>54</v>
      </c>
      <c r="E449" t="s">
        <v>10</v>
      </c>
      <c r="F449">
        <v>2</v>
      </c>
      <c r="G449" s="2">
        <v>30</v>
      </c>
      <c r="H449" s="2">
        <v>60</v>
      </c>
      <c r="I449" s="9">
        <f>ROUNDDOWN(D449/Cálculos!$I$2,0)*Cálculos!$I$2</f>
        <v>45</v>
      </c>
      <c r="J449" t="str">
        <f xml:space="preserve"> I449 &amp; " a " &amp; I449+Cálculos!$I$2-1</f>
        <v>45 a 59</v>
      </c>
    </row>
    <row r="450" spans="1:10" x14ac:dyDescent="0.25">
      <c r="A450" s="1">
        <v>45110</v>
      </c>
      <c r="B450" t="s">
        <v>461</v>
      </c>
      <c r="C450" t="s">
        <v>9</v>
      </c>
      <c r="D450">
        <v>25</v>
      </c>
      <c r="E450" t="s">
        <v>15</v>
      </c>
      <c r="F450">
        <v>4</v>
      </c>
      <c r="G450" s="2">
        <v>50</v>
      </c>
      <c r="H450" s="2">
        <v>200</v>
      </c>
      <c r="I450" s="9">
        <f>ROUNDDOWN(D450/Cálculos!$I$2,0)*Cálculos!$I$2</f>
        <v>15</v>
      </c>
      <c r="J450" t="str">
        <f xml:space="preserve"> I450 &amp; " a " &amp; I450+Cálculos!$I$2-1</f>
        <v>15 a 29</v>
      </c>
    </row>
    <row r="451" spans="1:10" x14ac:dyDescent="0.25">
      <c r="A451" s="1">
        <v>45034</v>
      </c>
      <c r="B451" t="s">
        <v>462</v>
      </c>
      <c r="C451" t="s">
        <v>12</v>
      </c>
      <c r="D451">
        <v>59</v>
      </c>
      <c r="E451" t="s">
        <v>10</v>
      </c>
      <c r="F451">
        <v>2</v>
      </c>
      <c r="G451" s="2">
        <v>25</v>
      </c>
      <c r="H451" s="2">
        <v>50</v>
      </c>
      <c r="I451" s="9">
        <f>ROUNDDOWN(D451/Cálculos!$I$2,0)*Cálculos!$I$2</f>
        <v>45</v>
      </c>
      <c r="J451" t="str">
        <f xml:space="preserve"> I451 &amp; " a " &amp; I451+Cálculos!$I$2-1</f>
        <v>45 a 59</v>
      </c>
    </row>
    <row r="452" spans="1:10" x14ac:dyDescent="0.25">
      <c r="A452" s="1">
        <v>45276</v>
      </c>
      <c r="B452" t="s">
        <v>463</v>
      </c>
      <c r="C452" t="s">
        <v>12</v>
      </c>
      <c r="D452">
        <v>45</v>
      </c>
      <c r="E452" t="s">
        <v>15</v>
      </c>
      <c r="F452">
        <v>1</v>
      </c>
      <c r="G452" s="2">
        <v>30</v>
      </c>
      <c r="H452" s="2">
        <v>30</v>
      </c>
      <c r="I452" s="9">
        <f>ROUNDDOWN(D452/Cálculos!$I$2,0)*Cálculos!$I$2</f>
        <v>45</v>
      </c>
      <c r="J452" t="str">
        <f xml:space="preserve"> I452 &amp; " a " &amp; I452+Cálculos!$I$2-1</f>
        <v>45 a 59</v>
      </c>
    </row>
    <row r="453" spans="1:10" x14ac:dyDescent="0.25">
      <c r="A453" s="1">
        <v>45054</v>
      </c>
      <c r="B453" t="s">
        <v>464</v>
      </c>
      <c r="C453" t="s">
        <v>12</v>
      </c>
      <c r="D453">
        <v>48</v>
      </c>
      <c r="E453" t="s">
        <v>13</v>
      </c>
      <c r="F453">
        <v>3</v>
      </c>
      <c r="G453" s="2">
        <v>500</v>
      </c>
      <c r="H453" s="2">
        <v>1500</v>
      </c>
      <c r="I453" s="9">
        <f>ROUNDDOWN(D453/Cálculos!$I$2,0)*Cálculos!$I$2</f>
        <v>45</v>
      </c>
      <c r="J453" t="str">
        <f xml:space="preserve"> I453 &amp; " a " &amp; I453+Cálculos!$I$2-1</f>
        <v>45 a 59</v>
      </c>
    </row>
    <row r="454" spans="1:10" x14ac:dyDescent="0.25">
      <c r="A454" s="1">
        <v>45268</v>
      </c>
      <c r="B454" t="s">
        <v>465</v>
      </c>
      <c r="C454" t="s">
        <v>12</v>
      </c>
      <c r="D454">
        <v>26</v>
      </c>
      <c r="E454" t="s">
        <v>13</v>
      </c>
      <c r="F454">
        <v>2</v>
      </c>
      <c r="G454" s="2">
        <v>500</v>
      </c>
      <c r="H454" s="2">
        <v>1000</v>
      </c>
      <c r="I454" s="9">
        <f>ROUNDDOWN(D454/Cálculos!$I$2,0)*Cálculos!$I$2</f>
        <v>15</v>
      </c>
      <c r="J454" t="str">
        <f xml:space="preserve"> I454 &amp; " a " &amp; I454+Cálculos!$I$2-1</f>
        <v>15 a 29</v>
      </c>
    </row>
    <row r="455" spans="1:10" x14ac:dyDescent="0.25">
      <c r="A455" s="1">
        <v>44979</v>
      </c>
      <c r="B455" t="s">
        <v>466</v>
      </c>
      <c r="C455" t="s">
        <v>12</v>
      </c>
      <c r="D455">
        <v>46</v>
      </c>
      <c r="E455" t="s">
        <v>10</v>
      </c>
      <c r="F455">
        <v>1</v>
      </c>
      <c r="G455" s="2">
        <v>25</v>
      </c>
      <c r="H455" s="2">
        <v>25</v>
      </c>
      <c r="I455" s="9">
        <f>ROUNDDOWN(D455/Cálculos!$I$2,0)*Cálculos!$I$2</f>
        <v>45</v>
      </c>
      <c r="J455" t="str">
        <f xml:space="preserve"> I455 &amp; " a " &amp; I455+Cálculos!$I$2-1</f>
        <v>45 a 59</v>
      </c>
    </row>
    <row r="456" spans="1:10" x14ac:dyDescent="0.25">
      <c r="A456" s="1">
        <v>45108</v>
      </c>
      <c r="B456" t="s">
        <v>467</v>
      </c>
      <c r="C456" t="s">
        <v>9</v>
      </c>
      <c r="D456">
        <v>31</v>
      </c>
      <c r="E456" t="s">
        <v>15</v>
      </c>
      <c r="F456">
        <v>4</v>
      </c>
      <c r="G456" s="2">
        <v>25</v>
      </c>
      <c r="H456" s="2">
        <v>100</v>
      </c>
      <c r="I456" s="9">
        <f>ROUNDDOWN(D456/Cálculos!$I$2,0)*Cálculos!$I$2</f>
        <v>30</v>
      </c>
      <c r="J456" t="str">
        <f xml:space="preserve"> I456 &amp; " a " &amp; I456+Cálculos!$I$2-1</f>
        <v>30 a 44</v>
      </c>
    </row>
    <row r="457" spans="1:10" x14ac:dyDescent="0.25">
      <c r="A457" s="1">
        <v>45213</v>
      </c>
      <c r="B457" t="s">
        <v>468</v>
      </c>
      <c r="C457" t="s">
        <v>9</v>
      </c>
      <c r="D457">
        <v>57</v>
      </c>
      <c r="E457" t="s">
        <v>15</v>
      </c>
      <c r="F457">
        <v>2</v>
      </c>
      <c r="G457" s="2">
        <v>30</v>
      </c>
      <c r="H457" s="2">
        <v>60</v>
      </c>
      <c r="I457" s="9">
        <f>ROUNDDOWN(D457/Cálculos!$I$2,0)*Cálculos!$I$2</f>
        <v>45</v>
      </c>
      <c r="J457" t="str">
        <f xml:space="preserve"> I457 &amp; " a " &amp; I457+Cálculos!$I$2-1</f>
        <v>45 a 59</v>
      </c>
    </row>
    <row r="458" spans="1:10" x14ac:dyDescent="0.25">
      <c r="A458" s="1">
        <v>45135</v>
      </c>
      <c r="B458" t="s">
        <v>469</v>
      </c>
      <c r="C458" t="s">
        <v>12</v>
      </c>
      <c r="D458">
        <v>58</v>
      </c>
      <c r="E458" t="s">
        <v>10</v>
      </c>
      <c r="F458">
        <v>3</v>
      </c>
      <c r="G458" s="2">
        <v>300</v>
      </c>
      <c r="H458" s="2">
        <v>900</v>
      </c>
      <c r="I458" s="9">
        <f>ROUNDDOWN(D458/Cálculos!$I$2,0)*Cálculos!$I$2</f>
        <v>45</v>
      </c>
      <c r="J458" t="str">
        <f xml:space="preserve"> I458 &amp; " a " &amp; I458+Cálculos!$I$2-1</f>
        <v>45 a 59</v>
      </c>
    </row>
    <row r="459" spans="1:10" x14ac:dyDescent="0.25">
      <c r="A459" s="1">
        <v>45244</v>
      </c>
      <c r="B459" t="s">
        <v>470</v>
      </c>
      <c r="C459" t="s">
        <v>12</v>
      </c>
      <c r="D459">
        <v>39</v>
      </c>
      <c r="E459" t="s">
        <v>15</v>
      </c>
      <c r="F459">
        <v>4</v>
      </c>
      <c r="G459" s="2">
        <v>25</v>
      </c>
      <c r="H459" s="2">
        <v>100</v>
      </c>
      <c r="I459" s="9">
        <f>ROUNDDOWN(D459/Cálculos!$I$2,0)*Cálculos!$I$2</f>
        <v>30</v>
      </c>
      <c r="J459" t="str">
        <f xml:space="preserve"> I459 &amp; " a " &amp; I459+Cálculos!$I$2-1</f>
        <v>30 a 44</v>
      </c>
    </row>
    <row r="460" spans="1:10" x14ac:dyDescent="0.25">
      <c r="A460" s="1">
        <v>45006</v>
      </c>
      <c r="B460" t="s">
        <v>471</v>
      </c>
      <c r="C460" t="s">
        <v>9</v>
      </c>
      <c r="D460">
        <v>28</v>
      </c>
      <c r="E460" t="s">
        <v>13</v>
      </c>
      <c r="F460">
        <v>4</v>
      </c>
      <c r="G460" s="2">
        <v>300</v>
      </c>
      <c r="H460" s="2">
        <v>1200</v>
      </c>
      <c r="I460" s="9">
        <f>ROUNDDOWN(D460/Cálculos!$I$2,0)*Cálculos!$I$2</f>
        <v>15</v>
      </c>
      <c r="J460" t="str">
        <f xml:space="preserve"> I460 &amp; " a " &amp; I460+Cálculos!$I$2-1</f>
        <v>15 a 29</v>
      </c>
    </row>
    <row r="461" spans="1:10" x14ac:dyDescent="0.25">
      <c r="A461" s="1">
        <v>45048</v>
      </c>
      <c r="B461" t="s">
        <v>472</v>
      </c>
      <c r="C461" t="s">
        <v>9</v>
      </c>
      <c r="D461">
        <v>40</v>
      </c>
      <c r="E461" t="s">
        <v>10</v>
      </c>
      <c r="F461">
        <v>1</v>
      </c>
      <c r="G461" s="2">
        <v>50</v>
      </c>
      <c r="H461" s="2">
        <v>50</v>
      </c>
      <c r="I461" s="9">
        <f>ROUNDDOWN(D461/Cálculos!$I$2,0)*Cálculos!$I$2</f>
        <v>30</v>
      </c>
      <c r="J461" t="str">
        <f xml:space="preserve"> I461 &amp; " a " &amp; I461+Cálculos!$I$2-1</f>
        <v>30 a 44</v>
      </c>
    </row>
    <row r="462" spans="1:10" x14ac:dyDescent="0.25">
      <c r="A462" s="1">
        <v>45010</v>
      </c>
      <c r="B462" t="s">
        <v>473</v>
      </c>
      <c r="C462" t="s">
        <v>12</v>
      </c>
      <c r="D462">
        <v>18</v>
      </c>
      <c r="E462" t="s">
        <v>10</v>
      </c>
      <c r="F462">
        <v>2</v>
      </c>
      <c r="G462" s="2">
        <v>500</v>
      </c>
      <c r="H462" s="2">
        <v>1000</v>
      </c>
      <c r="I462" s="9">
        <f>ROUNDDOWN(D462/Cálculos!$I$2,0)*Cálculos!$I$2</f>
        <v>15</v>
      </c>
      <c r="J462" t="str">
        <f xml:space="preserve"> I462 &amp; " a " &amp; I462+Cálculos!$I$2-1</f>
        <v>15 a 29</v>
      </c>
    </row>
    <row r="463" spans="1:10" x14ac:dyDescent="0.25">
      <c r="A463" s="1">
        <v>45017</v>
      </c>
      <c r="B463" t="s">
        <v>474</v>
      </c>
      <c r="C463" t="s">
        <v>9</v>
      </c>
      <c r="D463">
        <v>63</v>
      </c>
      <c r="E463" t="s">
        <v>15</v>
      </c>
      <c r="F463">
        <v>4</v>
      </c>
      <c r="G463" s="2">
        <v>300</v>
      </c>
      <c r="H463" s="2">
        <v>1200</v>
      </c>
      <c r="I463" s="9">
        <f>ROUNDDOWN(D463/Cálculos!$I$2,0)*Cálculos!$I$2</f>
        <v>60</v>
      </c>
      <c r="J463" t="str">
        <f xml:space="preserve"> I463 &amp; " a " &amp; I463+Cálculos!$I$2-1</f>
        <v>60 a 74</v>
      </c>
    </row>
    <row r="464" spans="1:10" x14ac:dyDescent="0.25">
      <c r="A464" s="1">
        <v>45138</v>
      </c>
      <c r="B464" t="s">
        <v>475</v>
      </c>
      <c r="C464" t="s">
        <v>12</v>
      </c>
      <c r="D464">
        <v>54</v>
      </c>
      <c r="E464" t="s">
        <v>10</v>
      </c>
      <c r="F464">
        <v>3</v>
      </c>
      <c r="G464" s="2">
        <v>500</v>
      </c>
      <c r="H464" s="2">
        <v>1500</v>
      </c>
      <c r="I464" s="9">
        <f>ROUNDDOWN(D464/Cálculos!$I$2,0)*Cálculos!$I$2</f>
        <v>45</v>
      </c>
      <c r="J464" t="str">
        <f xml:space="preserve"> I464 &amp; " a " &amp; I464+Cálculos!$I$2-1</f>
        <v>45 a 59</v>
      </c>
    </row>
    <row r="465" spans="1:10" x14ac:dyDescent="0.25">
      <c r="A465" s="1">
        <v>44939</v>
      </c>
      <c r="B465" t="s">
        <v>476</v>
      </c>
      <c r="C465" t="s">
        <v>9</v>
      </c>
      <c r="D465">
        <v>38</v>
      </c>
      <c r="E465" t="s">
        <v>15</v>
      </c>
      <c r="F465">
        <v>2</v>
      </c>
      <c r="G465" s="2">
        <v>300</v>
      </c>
      <c r="H465" s="2">
        <v>600</v>
      </c>
      <c r="I465" s="9">
        <f>ROUNDDOWN(D465/Cálculos!$I$2,0)*Cálculos!$I$2</f>
        <v>30</v>
      </c>
      <c r="J465" t="str">
        <f xml:space="preserve"> I465 &amp; " a " &amp; I465+Cálculos!$I$2-1</f>
        <v>30 a 44</v>
      </c>
    </row>
    <row r="466" spans="1:10" x14ac:dyDescent="0.25">
      <c r="A466" s="1">
        <v>45018</v>
      </c>
      <c r="B466" t="s">
        <v>477</v>
      </c>
      <c r="C466" t="s">
        <v>12</v>
      </c>
      <c r="D466">
        <v>43</v>
      </c>
      <c r="E466" t="s">
        <v>15</v>
      </c>
      <c r="F466">
        <v>3</v>
      </c>
      <c r="G466" s="2">
        <v>50</v>
      </c>
      <c r="H466" s="2">
        <v>150</v>
      </c>
      <c r="I466" s="9">
        <f>ROUNDDOWN(D466/Cálculos!$I$2,0)*Cálculos!$I$2</f>
        <v>30</v>
      </c>
      <c r="J466" t="str">
        <f xml:space="preserve"> I466 &amp; " a " &amp; I466+Cálculos!$I$2-1</f>
        <v>30 a 44</v>
      </c>
    </row>
    <row r="467" spans="1:10" x14ac:dyDescent="0.25">
      <c r="A467" s="1">
        <v>45097</v>
      </c>
      <c r="B467" t="s">
        <v>478</v>
      </c>
      <c r="C467" t="s">
        <v>9</v>
      </c>
      <c r="D467">
        <v>63</v>
      </c>
      <c r="E467" t="s">
        <v>15</v>
      </c>
      <c r="F467">
        <v>4</v>
      </c>
      <c r="G467" s="2">
        <v>25</v>
      </c>
      <c r="H467" s="2">
        <v>100</v>
      </c>
      <c r="I467" s="9">
        <f>ROUNDDOWN(D467/Cálculos!$I$2,0)*Cálculos!$I$2</f>
        <v>60</v>
      </c>
      <c r="J467" t="str">
        <f xml:space="preserve"> I467 &amp; " a " &amp; I467+Cálculos!$I$2-1</f>
        <v>60 a 74</v>
      </c>
    </row>
    <row r="468" spans="1:10" x14ac:dyDescent="0.25">
      <c r="A468" s="1">
        <v>45137</v>
      </c>
      <c r="B468" t="s">
        <v>479</v>
      </c>
      <c r="C468" t="s">
        <v>12</v>
      </c>
      <c r="D468">
        <v>53</v>
      </c>
      <c r="E468" t="s">
        <v>15</v>
      </c>
      <c r="F468">
        <v>3</v>
      </c>
      <c r="G468" s="2">
        <v>50</v>
      </c>
      <c r="H468" s="2">
        <v>150</v>
      </c>
      <c r="I468" s="9">
        <f>ROUNDDOWN(D468/Cálculos!$I$2,0)*Cálculos!$I$2</f>
        <v>45</v>
      </c>
      <c r="J468" t="str">
        <f xml:space="preserve"> I468 &amp; " a " &amp; I468+Cálculos!$I$2-1</f>
        <v>45 a 59</v>
      </c>
    </row>
    <row r="469" spans="1:10" x14ac:dyDescent="0.25">
      <c r="A469" s="1">
        <v>45269</v>
      </c>
      <c r="B469" t="s">
        <v>480</v>
      </c>
      <c r="C469" t="s">
        <v>9</v>
      </c>
      <c r="D469">
        <v>40</v>
      </c>
      <c r="E469" t="s">
        <v>15</v>
      </c>
      <c r="F469">
        <v>1</v>
      </c>
      <c r="G469" s="2">
        <v>25</v>
      </c>
      <c r="H469" s="2">
        <v>25</v>
      </c>
      <c r="I469" s="9">
        <f>ROUNDDOWN(D469/Cálculos!$I$2,0)*Cálculos!$I$2</f>
        <v>30</v>
      </c>
      <c r="J469" t="str">
        <f xml:space="preserve"> I469 &amp; " a " &amp; I469+Cálculos!$I$2-1</f>
        <v>30 a 44</v>
      </c>
    </row>
    <row r="470" spans="1:10" x14ac:dyDescent="0.25">
      <c r="A470" s="1">
        <v>45054</v>
      </c>
      <c r="B470" t="s">
        <v>481</v>
      </c>
      <c r="C470" t="s">
        <v>9</v>
      </c>
      <c r="D470">
        <v>18</v>
      </c>
      <c r="E470" t="s">
        <v>10</v>
      </c>
      <c r="F470">
        <v>3</v>
      </c>
      <c r="G470" s="2">
        <v>25</v>
      </c>
      <c r="H470" s="2">
        <v>75</v>
      </c>
      <c r="I470" s="9">
        <f>ROUNDDOWN(D470/Cálculos!$I$2,0)*Cálculos!$I$2</f>
        <v>15</v>
      </c>
      <c r="J470" t="str">
        <f xml:space="preserve"> I470 &amp; " a " &amp; I470+Cálculos!$I$2-1</f>
        <v>15 a 29</v>
      </c>
    </row>
    <row r="471" spans="1:10" x14ac:dyDescent="0.25">
      <c r="A471" s="1">
        <v>45063</v>
      </c>
      <c r="B471" t="s">
        <v>482</v>
      </c>
      <c r="C471" t="s">
        <v>12</v>
      </c>
      <c r="D471">
        <v>57</v>
      </c>
      <c r="E471" t="s">
        <v>13</v>
      </c>
      <c r="F471">
        <v>2</v>
      </c>
      <c r="G471" s="2">
        <v>500</v>
      </c>
      <c r="H471" s="2">
        <v>1000</v>
      </c>
      <c r="I471" s="9">
        <f>ROUNDDOWN(D471/Cálculos!$I$2,0)*Cálculos!$I$2</f>
        <v>45</v>
      </c>
      <c r="J471" t="str">
        <f xml:space="preserve"> I471 &amp; " a " &amp; I471+Cálculos!$I$2-1</f>
        <v>45 a 59</v>
      </c>
    </row>
    <row r="472" spans="1:10" x14ac:dyDescent="0.25">
      <c r="A472" s="1">
        <v>45008</v>
      </c>
      <c r="B472" t="s">
        <v>483</v>
      </c>
      <c r="C472" t="s">
        <v>9</v>
      </c>
      <c r="D472">
        <v>32</v>
      </c>
      <c r="E472" t="s">
        <v>13</v>
      </c>
      <c r="F472">
        <v>3</v>
      </c>
      <c r="G472" s="2">
        <v>50</v>
      </c>
      <c r="H472" s="2">
        <v>150</v>
      </c>
      <c r="I472" s="9">
        <f>ROUNDDOWN(D472/Cálculos!$I$2,0)*Cálculos!$I$2</f>
        <v>30</v>
      </c>
      <c r="J472" t="str">
        <f xml:space="preserve"> I472 &amp; " a " &amp; I472+Cálculos!$I$2-1</f>
        <v>30 a 44</v>
      </c>
    </row>
    <row r="473" spans="1:10" x14ac:dyDescent="0.25">
      <c r="A473" s="1">
        <v>45286</v>
      </c>
      <c r="B473" t="s">
        <v>484</v>
      </c>
      <c r="C473" t="s">
        <v>12</v>
      </c>
      <c r="D473">
        <v>38</v>
      </c>
      <c r="E473" t="s">
        <v>10</v>
      </c>
      <c r="F473">
        <v>3</v>
      </c>
      <c r="G473" s="2">
        <v>300</v>
      </c>
      <c r="H473" s="2">
        <v>900</v>
      </c>
      <c r="I473" s="9">
        <f>ROUNDDOWN(D473/Cálculos!$I$2,0)*Cálculos!$I$2</f>
        <v>30</v>
      </c>
      <c r="J473" t="str">
        <f xml:space="preserve"> I473 &amp; " a " &amp; I473+Cálculos!$I$2-1</f>
        <v>30 a 44</v>
      </c>
    </row>
    <row r="474" spans="1:10" x14ac:dyDescent="0.25">
      <c r="A474" s="1">
        <v>44982</v>
      </c>
      <c r="B474" t="s">
        <v>485</v>
      </c>
      <c r="C474" t="s">
        <v>9</v>
      </c>
      <c r="D474">
        <v>64</v>
      </c>
      <c r="E474" t="s">
        <v>10</v>
      </c>
      <c r="F474">
        <v>1</v>
      </c>
      <c r="G474" s="2">
        <v>50</v>
      </c>
      <c r="H474" s="2">
        <v>50</v>
      </c>
      <c r="I474" s="9">
        <f>ROUNDDOWN(D474/Cálculos!$I$2,0)*Cálculos!$I$2</f>
        <v>60</v>
      </c>
      <c r="J474" t="str">
        <f xml:space="preserve"> I474 &amp; " a " &amp; I474+Cálculos!$I$2-1</f>
        <v>60 a 74</v>
      </c>
    </row>
    <row r="475" spans="1:10" x14ac:dyDescent="0.25">
      <c r="A475" s="1">
        <v>45122</v>
      </c>
      <c r="B475" t="s">
        <v>486</v>
      </c>
      <c r="C475" t="s">
        <v>12</v>
      </c>
      <c r="D475">
        <v>26</v>
      </c>
      <c r="E475" t="s">
        <v>13</v>
      </c>
      <c r="F475">
        <v>3</v>
      </c>
      <c r="G475" s="2">
        <v>500</v>
      </c>
      <c r="H475" s="2">
        <v>1500</v>
      </c>
      <c r="I475" s="9">
        <f>ROUNDDOWN(D475/Cálculos!$I$2,0)*Cálculos!$I$2</f>
        <v>15</v>
      </c>
      <c r="J475" t="str">
        <f xml:space="preserve"> I475 &amp; " a " &amp; I475+Cálculos!$I$2-1</f>
        <v>15 a 29</v>
      </c>
    </row>
    <row r="476" spans="1:10" x14ac:dyDescent="0.25">
      <c r="A476" s="1">
        <v>44946</v>
      </c>
      <c r="B476" t="s">
        <v>487</v>
      </c>
      <c r="C476" t="s">
        <v>9</v>
      </c>
      <c r="D476">
        <v>26</v>
      </c>
      <c r="E476" t="s">
        <v>13</v>
      </c>
      <c r="F476">
        <v>3</v>
      </c>
      <c r="G476" s="2">
        <v>25</v>
      </c>
      <c r="H476" s="2">
        <v>75</v>
      </c>
      <c r="I476" s="9">
        <f>ROUNDDOWN(D476/Cálculos!$I$2,0)*Cálculos!$I$2</f>
        <v>15</v>
      </c>
      <c r="J476" t="str">
        <f xml:space="preserve"> I476 &amp; " a " &amp; I476+Cálculos!$I$2-1</f>
        <v>15 a 29</v>
      </c>
    </row>
    <row r="477" spans="1:10" x14ac:dyDescent="0.25">
      <c r="A477" s="1">
        <v>45167</v>
      </c>
      <c r="B477" t="s">
        <v>488</v>
      </c>
      <c r="C477" t="s">
        <v>12</v>
      </c>
      <c r="D477">
        <v>27</v>
      </c>
      <c r="E477" t="s">
        <v>13</v>
      </c>
      <c r="F477">
        <v>4</v>
      </c>
      <c r="G477" s="2">
        <v>500</v>
      </c>
      <c r="H477" s="2">
        <v>2000</v>
      </c>
      <c r="I477" s="9">
        <f>ROUNDDOWN(D477/Cálculos!$I$2,0)*Cálculos!$I$2</f>
        <v>15</v>
      </c>
      <c r="J477" t="str">
        <f xml:space="preserve"> I477 &amp; " a " &amp; I477+Cálculos!$I$2-1</f>
        <v>15 a 29</v>
      </c>
    </row>
    <row r="478" spans="1:10" x14ac:dyDescent="0.25">
      <c r="A478" s="1">
        <v>45040</v>
      </c>
      <c r="B478" t="s">
        <v>489</v>
      </c>
      <c r="C478" t="s">
        <v>9</v>
      </c>
      <c r="D478">
        <v>43</v>
      </c>
      <c r="E478" t="s">
        <v>13</v>
      </c>
      <c r="F478">
        <v>4</v>
      </c>
      <c r="G478" s="2">
        <v>30</v>
      </c>
      <c r="H478" s="2">
        <v>120</v>
      </c>
      <c r="I478" s="9">
        <f>ROUNDDOWN(D478/Cálculos!$I$2,0)*Cálculos!$I$2</f>
        <v>30</v>
      </c>
      <c r="J478" t="str">
        <f xml:space="preserve"> I478 &amp; " a " &amp; I478+Cálculos!$I$2-1</f>
        <v>30 a 44</v>
      </c>
    </row>
    <row r="479" spans="1:10" x14ac:dyDescent="0.25">
      <c r="A479" s="1">
        <v>45029</v>
      </c>
      <c r="B479" t="s">
        <v>490</v>
      </c>
      <c r="C479" t="s">
        <v>12</v>
      </c>
      <c r="D479">
        <v>58</v>
      </c>
      <c r="E479" t="s">
        <v>13</v>
      </c>
      <c r="F479">
        <v>2</v>
      </c>
      <c r="G479" s="2">
        <v>30</v>
      </c>
      <c r="H479" s="2">
        <v>60</v>
      </c>
      <c r="I479" s="9">
        <f>ROUNDDOWN(D479/Cálculos!$I$2,0)*Cálculos!$I$2</f>
        <v>45</v>
      </c>
      <c r="J479" t="str">
        <f xml:space="preserve"> I479 &amp; " a " &amp; I479+Cálculos!$I$2-1</f>
        <v>45 a 59</v>
      </c>
    </row>
    <row r="480" spans="1:10" x14ac:dyDescent="0.25">
      <c r="A480" s="1">
        <v>45162</v>
      </c>
      <c r="B480" t="s">
        <v>491</v>
      </c>
      <c r="C480" t="s">
        <v>9</v>
      </c>
      <c r="D480">
        <v>52</v>
      </c>
      <c r="E480" t="s">
        <v>15</v>
      </c>
      <c r="F480">
        <v>4</v>
      </c>
      <c r="G480" s="2">
        <v>300</v>
      </c>
      <c r="H480" s="2">
        <v>1200</v>
      </c>
      <c r="I480" s="9">
        <f>ROUNDDOWN(D480/Cálculos!$I$2,0)*Cálculos!$I$2</f>
        <v>45</v>
      </c>
      <c r="J480" t="str">
        <f xml:space="preserve"> I480 &amp; " a " &amp; I480+Cálculos!$I$2-1</f>
        <v>45 a 59</v>
      </c>
    </row>
    <row r="481" spans="1:10" x14ac:dyDescent="0.25">
      <c r="A481" s="1">
        <v>45106</v>
      </c>
      <c r="B481" t="s">
        <v>492</v>
      </c>
      <c r="C481" t="s">
        <v>12</v>
      </c>
      <c r="D481">
        <v>42</v>
      </c>
      <c r="E481" t="s">
        <v>10</v>
      </c>
      <c r="F481">
        <v>4</v>
      </c>
      <c r="G481" s="2">
        <v>500</v>
      </c>
      <c r="H481" s="2">
        <v>2000</v>
      </c>
      <c r="I481" s="9">
        <f>ROUNDDOWN(D481/Cálculos!$I$2,0)*Cálculos!$I$2</f>
        <v>30</v>
      </c>
      <c r="J481" t="str">
        <f xml:space="preserve"> I481 &amp; " a " &amp; I481+Cálculos!$I$2-1</f>
        <v>30 a 44</v>
      </c>
    </row>
    <row r="482" spans="1:10" x14ac:dyDescent="0.25">
      <c r="A482" s="1">
        <v>45083</v>
      </c>
      <c r="B482" t="s">
        <v>493</v>
      </c>
      <c r="C482" t="s">
        <v>12</v>
      </c>
      <c r="D482">
        <v>43</v>
      </c>
      <c r="E482" t="s">
        <v>15</v>
      </c>
      <c r="F482">
        <v>4</v>
      </c>
      <c r="G482" s="2">
        <v>300</v>
      </c>
      <c r="H482" s="2">
        <v>1200</v>
      </c>
      <c r="I482" s="9">
        <f>ROUNDDOWN(D482/Cálculos!$I$2,0)*Cálculos!$I$2</f>
        <v>30</v>
      </c>
      <c r="J482" t="str">
        <f xml:space="preserve"> I482 &amp; " a " &amp; I482+Cálculos!$I$2-1</f>
        <v>30 a 44</v>
      </c>
    </row>
    <row r="483" spans="1:10" x14ac:dyDescent="0.25">
      <c r="A483" s="1">
        <v>45043</v>
      </c>
      <c r="B483" t="s">
        <v>494</v>
      </c>
      <c r="C483" t="s">
        <v>12</v>
      </c>
      <c r="D483">
        <v>28</v>
      </c>
      <c r="E483" t="s">
        <v>13</v>
      </c>
      <c r="F483">
        <v>4</v>
      </c>
      <c r="G483" s="2">
        <v>300</v>
      </c>
      <c r="H483" s="2">
        <v>1200</v>
      </c>
      <c r="I483" s="9">
        <f>ROUNDDOWN(D483/Cálculos!$I$2,0)*Cálculos!$I$2</f>
        <v>15</v>
      </c>
      <c r="J483" t="str">
        <f xml:space="preserve"> I483 &amp; " a " &amp; I483+Cálculos!$I$2-1</f>
        <v>15 a 29</v>
      </c>
    </row>
    <row r="484" spans="1:10" x14ac:dyDescent="0.25">
      <c r="A484" s="1">
        <v>45041</v>
      </c>
      <c r="B484" t="s">
        <v>495</v>
      </c>
      <c r="C484" t="s">
        <v>9</v>
      </c>
      <c r="D484">
        <v>55</v>
      </c>
      <c r="E484" t="s">
        <v>13</v>
      </c>
      <c r="F484">
        <v>1</v>
      </c>
      <c r="G484" s="2">
        <v>30</v>
      </c>
      <c r="H484" s="2">
        <v>30</v>
      </c>
      <c r="I484" s="9">
        <f>ROUNDDOWN(D484/Cálculos!$I$2,0)*Cálculos!$I$2</f>
        <v>45</v>
      </c>
      <c r="J484" t="str">
        <f xml:space="preserve"> I484 &amp; " a " &amp; I484+Cálculos!$I$2-1</f>
        <v>45 a 59</v>
      </c>
    </row>
    <row r="485" spans="1:10" x14ac:dyDescent="0.25">
      <c r="A485" s="1">
        <v>44939</v>
      </c>
      <c r="B485" t="s">
        <v>496</v>
      </c>
      <c r="C485" t="s">
        <v>12</v>
      </c>
      <c r="D485">
        <v>19</v>
      </c>
      <c r="E485" t="s">
        <v>13</v>
      </c>
      <c r="F485">
        <v>4</v>
      </c>
      <c r="G485" s="2">
        <v>300</v>
      </c>
      <c r="H485" s="2">
        <v>1200</v>
      </c>
      <c r="I485" s="9">
        <f>ROUNDDOWN(D485/Cálculos!$I$2,0)*Cálculos!$I$2</f>
        <v>15</v>
      </c>
      <c r="J485" t="str">
        <f xml:space="preserve"> I485 &amp; " a " &amp; I485+Cálculos!$I$2-1</f>
        <v>15 a 29</v>
      </c>
    </row>
    <row r="486" spans="1:10" x14ac:dyDescent="0.25">
      <c r="A486" s="1">
        <v>45264</v>
      </c>
      <c r="B486" t="s">
        <v>497</v>
      </c>
      <c r="C486" t="s">
        <v>9</v>
      </c>
      <c r="D486">
        <v>24</v>
      </c>
      <c r="E486" t="s">
        <v>15</v>
      </c>
      <c r="F486">
        <v>1</v>
      </c>
      <c r="G486" s="2">
        <v>30</v>
      </c>
      <c r="H486" s="2">
        <v>30</v>
      </c>
      <c r="I486" s="9">
        <f>ROUNDDOWN(D486/Cálculos!$I$2,0)*Cálculos!$I$2</f>
        <v>15</v>
      </c>
      <c r="J486" t="str">
        <f xml:space="preserve"> I486 &amp; " a " &amp; I486+Cálculos!$I$2-1</f>
        <v>15 a 29</v>
      </c>
    </row>
    <row r="487" spans="1:10" x14ac:dyDescent="0.25">
      <c r="A487" s="1">
        <v>45025</v>
      </c>
      <c r="B487" t="s">
        <v>498</v>
      </c>
      <c r="C487" t="s">
        <v>12</v>
      </c>
      <c r="D487">
        <v>35</v>
      </c>
      <c r="E487" t="s">
        <v>15</v>
      </c>
      <c r="F487">
        <v>1</v>
      </c>
      <c r="G487" s="2">
        <v>25</v>
      </c>
      <c r="H487" s="2">
        <v>25</v>
      </c>
      <c r="I487" s="9">
        <f>ROUNDDOWN(D487/Cálculos!$I$2,0)*Cálculos!$I$2</f>
        <v>30</v>
      </c>
      <c r="J487" t="str">
        <f xml:space="preserve"> I487 &amp; " a " &amp; I487+Cálculos!$I$2-1</f>
        <v>30 a 44</v>
      </c>
    </row>
    <row r="488" spans="1:10" x14ac:dyDescent="0.25">
      <c r="A488" s="1">
        <v>45131</v>
      </c>
      <c r="B488" t="s">
        <v>499</v>
      </c>
      <c r="C488" t="s">
        <v>9</v>
      </c>
      <c r="D488">
        <v>44</v>
      </c>
      <c r="E488" t="s">
        <v>13</v>
      </c>
      <c r="F488">
        <v>4</v>
      </c>
      <c r="G488" s="2">
        <v>500</v>
      </c>
      <c r="H488" s="2">
        <v>2000</v>
      </c>
      <c r="I488" s="9">
        <f>ROUNDDOWN(D488/Cálculos!$I$2,0)*Cálculos!$I$2</f>
        <v>30</v>
      </c>
      <c r="J488" t="str">
        <f xml:space="preserve"> I488 &amp; " a " &amp; I488+Cálculos!$I$2-1</f>
        <v>30 a 44</v>
      </c>
    </row>
    <row r="489" spans="1:10" x14ac:dyDescent="0.25">
      <c r="A489" s="1">
        <v>45095</v>
      </c>
      <c r="B489" t="s">
        <v>500</v>
      </c>
      <c r="C489" t="s">
        <v>12</v>
      </c>
      <c r="D489">
        <v>51</v>
      </c>
      <c r="E489" t="s">
        <v>15</v>
      </c>
      <c r="F489">
        <v>3</v>
      </c>
      <c r="G489" s="2">
        <v>300</v>
      </c>
      <c r="H489" s="2">
        <v>900</v>
      </c>
      <c r="I489" s="9">
        <f>ROUNDDOWN(D489/Cálculos!$I$2,0)*Cálculos!$I$2</f>
        <v>45</v>
      </c>
      <c r="J489" t="str">
        <f xml:space="preserve"> I489 &amp; " a " &amp; I489+Cálculos!$I$2-1</f>
        <v>45 a 59</v>
      </c>
    </row>
    <row r="490" spans="1:10" x14ac:dyDescent="0.25">
      <c r="A490" s="1">
        <v>45069</v>
      </c>
      <c r="B490" t="s">
        <v>501</v>
      </c>
      <c r="C490" t="s">
        <v>9</v>
      </c>
      <c r="D490">
        <v>44</v>
      </c>
      <c r="E490" t="s">
        <v>15</v>
      </c>
      <c r="F490">
        <v>1</v>
      </c>
      <c r="G490" s="2">
        <v>30</v>
      </c>
      <c r="H490" s="2">
        <v>30</v>
      </c>
      <c r="I490" s="9">
        <f>ROUNDDOWN(D490/Cálculos!$I$2,0)*Cálculos!$I$2</f>
        <v>30</v>
      </c>
      <c r="J490" t="str">
        <f xml:space="preserve"> I490 &amp; " a " &amp; I490+Cálculos!$I$2-1</f>
        <v>30 a 44</v>
      </c>
    </row>
    <row r="491" spans="1:10" x14ac:dyDescent="0.25">
      <c r="A491" s="1">
        <v>44962</v>
      </c>
      <c r="B491" t="s">
        <v>502</v>
      </c>
      <c r="C491" t="s">
        <v>9</v>
      </c>
      <c r="D491">
        <v>34</v>
      </c>
      <c r="E491" t="s">
        <v>13</v>
      </c>
      <c r="F491">
        <v>3</v>
      </c>
      <c r="G491" s="2">
        <v>50</v>
      </c>
      <c r="H491" s="2">
        <v>150</v>
      </c>
      <c r="I491" s="9">
        <f>ROUNDDOWN(D491/Cálculos!$I$2,0)*Cálculos!$I$2</f>
        <v>30</v>
      </c>
      <c r="J491" t="str">
        <f xml:space="preserve"> I491 &amp; " a " &amp; I491+Cálculos!$I$2-1</f>
        <v>30 a 44</v>
      </c>
    </row>
    <row r="492" spans="1:10" x14ac:dyDescent="0.25">
      <c r="A492" s="1">
        <v>45069</v>
      </c>
      <c r="B492" t="s">
        <v>503</v>
      </c>
      <c r="C492" t="s">
        <v>12</v>
      </c>
      <c r="D492">
        <v>60</v>
      </c>
      <c r="E492" t="s">
        <v>15</v>
      </c>
      <c r="F492">
        <v>3</v>
      </c>
      <c r="G492" s="2">
        <v>300</v>
      </c>
      <c r="H492" s="2">
        <v>900</v>
      </c>
      <c r="I492" s="9">
        <f>ROUNDDOWN(D492/Cálculos!$I$2,0)*Cálculos!$I$2</f>
        <v>60</v>
      </c>
      <c r="J492" t="str">
        <f xml:space="preserve"> I492 &amp; " a " &amp; I492+Cálculos!$I$2-1</f>
        <v>60 a 74</v>
      </c>
    </row>
    <row r="493" spans="1:10" x14ac:dyDescent="0.25">
      <c r="A493" s="1">
        <v>45106</v>
      </c>
      <c r="B493" t="s">
        <v>504</v>
      </c>
      <c r="C493" t="s">
        <v>9</v>
      </c>
      <c r="D493">
        <v>61</v>
      </c>
      <c r="E493" t="s">
        <v>10</v>
      </c>
      <c r="F493">
        <v>4</v>
      </c>
      <c r="G493" s="2">
        <v>25</v>
      </c>
      <c r="H493" s="2">
        <v>100</v>
      </c>
      <c r="I493" s="9">
        <f>ROUNDDOWN(D493/Cálculos!$I$2,0)*Cálculos!$I$2</f>
        <v>60</v>
      </c>
      <c r="J493" t="str">
        <f xml:space="preserve"> I493 &amp; " a " &amp; I493+Cálculos!$I$2-1</f>
        <v>60 a 74</v>
      </c>
    </row>
    <row r="494" spans="1:10" x14ac:dyDescent="0.25">
      <c r="A494" s="1">
        <v>45255</v>
      </c>
      <c r="B494" t="s">
        <v>505</v>
      </c>
      <c r="C494" t="s">
        <v>9</v>
      </c>
      <c r="D494">
        <v>41</v>
      </c>
      <c r="E494" t="s">
        <v>10</v>
      </c>
      <c r="F494">
        <v>2</v>
      </c>
      <c r="G494" s="2">
        <v>25</v>
      </c>
      <c r="H494" s="2">
        <v>50</v>
      </c>
      <c r="I494" s="9">
        <f>ROUNDDOWN(D494/Cálculos!$I$2,0)*Cálculos!$I$2</f>
        <v>30</v>
      </c>
      <c r="J494" t="str">
        <f xml:space="preserve"> I494 &amp; " a " &amp; I494+Cálculos!$I$2-1</f>
        <v>30 a 44</v>
      </c>
    </row>
    <row r="495" spans="1:10" x14ac:dyDescent="0.25">
      <c r="A495" s="1">
        <v>45187</v>
      </c>
      <c r="B495" t="s">
        <v>506</v>
      </c>
      <c r="C495" t="s">
        <v>12</v>
      </c>
      <c r="D495">
        <v>42</v>
      </c>
      <c r="E495" t="s">
        <v>10</v>
      </c>
      <c r="F495">
        <v>4</v>
      </c>
      <c r="G495" s="2">
        <v>50</v>
      </c>
      <c r="H495" s="2">
        <v>200</v>
      </c>
      <c r="I495" s="9">
        <f>ROUNDDOWN(D495/Cálculos!$I$2,0)*Cálculos!$I$2</f>
        <v>30</v>
      </c>
      <c r="J495" t="str">
        <f xml:space="preserve"> I495 &amp; " a " &amp; I495+Cálculos!$I$2-1</f>
        <v>30 a 44</v>
      </c>
    </row>
    <row r="496" spans="1:10" x14ac:dyDescent="0.25">
      <c r="A496" s="1">
        <v>45131</v>
      </c>
      <c r="B496" t="s">
        <v>507</v>
      </c>
      <c r="C496" t="s">
        <v>9</v>
      </c>
      <c r="D496">
        <v>24</v>
      </c>
      <c r="E496" t="s">
        <v>10</v>
      </c>
      <c r="F496">
        <v>2</v>
      </c>
      <c r="G496" s="2">
        <v>30</v>
      </c>
      <c r="H496" s="2">
        <v>60</v>
      </c>
      <c r="I496" s="9">
        <f>ROUNDDOWN(D496/Cálculos!$I$2,0)*Cálculos!$I$2</f>
        <v>15</v>
      </c>
      <c r="J496" t="str">
        <f xml:space="preserve"> I496 &amp; " a " &amp; I496+Cálculos!$I$2-1</f>
        <v>15 a 29</v>
      </c>
    </row>
    <row r="497" spans="1:10" x14ac:dyDescent="0.25">
      <c r="A497" s="1">
        <v>45274</v>
      </c>
      <c r="B497" t="s">
        <v>508</v>
      </c>
      <c r="C497" t="s">
        <v>9</v>
      </c>
      <c r="D497">
        <v>23</v>
      </c>
      <c r="E497" t="s">
        <v>13</v>
      </c>
      <c r="F497">
        <v>2</v>
      </c>
      <c r="G497" s="2">
        <v>300</v>
      </c>
      <c r="H497" s="2">
        <v>600</v>
      </c>
      <c r="I497" s="9">
        <f>ROUNDDOWN(D497/Cálculos!$I$2,0)*Cálculos!$I$2</f>
        <v>15</v>
      </c>
      <c r="J497" t="str">
        <f xml:space="preserve"> I497 &amp; " a " &amp; I497+Cálculos!$I$2-1</f>
        <v>15 a 29</v>
      </c>
    </row>
    <row r="498" spans="1:10" x14ac:dyDescent="0.25">
      <c r="A498" s="1">
        <v>45201</v>
      </c>
      <c r="B498" t="s">
        <v>509</v>
      </c>
      <c r="C498" t="s">
        <v>9</v>
      </c>
      <c r="D498">
        <v>41</v>
      </c>
      <c r="E498" t="s">
        <v>13</v>
      </c>
      <c r="F498">
        <v>4</v>
      </c>
      <c r="G498" s="2">
        <v>30</v>
      </c>
      <c r="H498" s="2">
        <v>120</v>
      </c>
      <c r="I498" s="9">
        <f>ROUNDDOWN(D498/Cálculos!$I$2,0)*Cálculos!$I$2</f>
        <v>30</v>
      </c>
      <c r="J498" t="str">
        <f xml:space="preserve"> I498 &amp; " a " &amp; I498+Cálculos!$I$2-1</f>
        <v>30 a 44</v>
      </c>
    </row>
    <row r="499" spans="1:10" x14ac:dyDescent="0.25">
      <c r="A499" s="1">
        <v>45096</v>
      </c>
      <c r="B499" t="s">
        <v>510</v>
      </c>
      <c r="C499" t="s">
        <v>12</v>
      </c>
      <c r="D499">
        <v>50</v>
      </c>
      <c r="E499" t="s">
        <v>13</v>
      </c>
      <c r="F499">
        <v>4</v>
      </c>
      <c r="G499" s="2">
        <v>25</v>
      </c>
      <c r="H499" s="2">
        <v>100</v>
      </c>
      <c r="I499" s="9">
        <f>ROUNDDOWN(D499/Cálculos!$I$2,0)*Cálculos!$I$2</f>
        <v>45</v>
      </c>
      <c r="J499" t="str">
        <f xml:space="preserve"> I499 &amp; " a " &amp; I499+Cálculos!$I$2-1</f>
        <v>45 a 59</v>
      </c>
    </row>
    <row r="500" spans="1:10" x14ac:dyDescent="0.25">
      <c r="A500" s="1">
        <v>44941</v>
      </c>
      <c r="B500" t="s">
        <v>511</v>
      </c>
      <c r="C500" t="s">
        <v>9</v>
      </c>
      <c r="D500">
        <v>46</v>
      </c>
      <c r="E500" t="s">
        <v>10</v>
      </c>
      <c r="F500">
        <v>2</v>
      </c>
      <c r="G500" s="2">
        <v>30</v>
      </c>
      <c r="H500" s="2">
        <v>60</v>
      </c>
      <c r="I500" s="9">
        <f>ROUNDDOWN(D500/Cálculos!$I$2,0)*Cálculos!$I$2</f>
        <v>45</v>
      </c>
      <c r="J500" t="str">
        <f xml:space="preserve"> I500 &amp; " a " &amp; I500+Cálculos!$I$2-1</f>
        <v>45 a 59</v>
      </c>
    </row>
    <row r="501" spans="1:10" x14ac:dyDescent="0.25">
      <c r="A501" s="1">
        <v>44986</v>
      </c>
      <c r="B501" t="s">
        <v>512</v>
      </c>
      <c r="C501" t="s">
        <v>12</v>
      </c>
      <c r="D501">
        <v>60</v>
      </c>
      <c r="E501" t="s">
        <v>10</v>
      </c>
      <c r="F501">
        <v>4</v>
      </c>
      <c r="G501" s="2">
        <v>25</v>
      </c>
      <c r="H501" s="2">
        <v>100</v>
      </c>
      <c r="I501" s="9">
        <f>ROUNDDOWN(D501/Cálculos!$I$2,0)*Cálculos!$I$2</f>
        <v>60</v>
      </c>
      <c r="J501" t="str">
        <f xml:space="preserve"> I501 &amp; " a " &amp; I501+Cálculos!$I$2-1</f>
        <v>60 a 74</v>
      </c>
    </row>
    <row r="502" spans="1:10" x14ac:dyDescent="0.25">
      <c r="A502" s="1">
        <v>45060</v>
      </c>
      <c r="B502" t="s">
        <v>513</v>
      </c>
      <c r="C502" t="s">
        <v>9</v>
      </c>
      <c r="D502">
        <v>39</v>
      </c>
      <c r="E502" t="s">
        <v>15</v>
      </c>
      <c r="F502">
        <v>2</v>
      </c>
      <c r="G502" s="2">
        <v>30</v>
      </c>
      <c r="H502" s="2">
        <v>60</v>
      </c>
      <c r="I502" s="9">
        <f>ROUNDDOWN(D502/Cálculos!$I$2,0)*Cálculos!$I$2</f>
        <v>30</v>
      </c>
      <c r="J502" t="str">
        <f xml:space="preserve"> I502 &amp; " a " &amp; I502+Cálculos!$I$2-1</f>
        <v>30 a 44</v>
      </c>
    </row>
    <row r="503" spans="1:10" x14ac:dyDescent="0.25">
      <c r="A503" s="1">
        <v>45018</v>
      </c>
      <c r="B503" t="s">
        <v>514</v>
      </c>
      <c r="C503" t="s">
        <v>9</v>
      </c>
      <c r="D503">
        <v>43</v>
      </c>
      <c r="E503" t="s">
        <v>15</v>
      </c>
      <c r="F503">
        <v>3</v>
      </c>
      <c r="G503" s="2">
        <v>50</v>
      </c>
      <c r="H503" s="2">
        <v>150</v>
      </c>
      <c r="I503" s="9">
        <f>ROUNDDOWN(D503/Cálculos!$I$2,0)*Cálculos!$I$2</f>
        <v>30</v>
      </c>
      <c r="J503" t="str">
        <f xml:space="preserve"> I503 &amp; " a " &amp; I503+Cálculos!$I$2-1</f>
        <v>30 a 44</v>
      </c>
    </row>
    <row r="504" spans="1:10" x14ac:dyDescent="0.25">
      <c r="A504" s="1">
        <v>45224</v>
      </c>
      <c r="B504" t="s">
        <v>515</v>
      </c>
      <c r="C504" t="s">
        <v>9</v>
      </c>
      <c r="D504">
        <v>45</v>
      </c>
      <c r="E504" t="s">
        <v>10</v>
      </c>
      <c r="F504">
        <v>4</v>
      </c>
      <c r="G504" s="2">
        <v>500</v>
      </c>
      <c r="H504" s="2">
        <v>2000</v>
      </c>
      <c r="I504" s="9">
        <f>ROUNDDOWN(D504/Cálculos!$I$2,0)*Cálculos!$I$2</f>
        <v>45</v>
      </c>
      <c r="J504" t="str">
        <f xml:space="preserve"> I504 &amp; " a " &amp; I504+Cálculos!$I$2-1</f>
        <v>45 a 59</v>
      </c>
    </row>
    <row r="505" spans="1:10" x14ac:dyDescent="0.25">
      <c r="A505" s="1">
        <v>45062</v>
      </c>
      <c r="B505" t="s">
        <v>516</v>
      </c>
      <c r="C505" t="s">
        <v>12</v>
      </c>
      <c r="D505">
        <v>38</v>
      </c>
      <c r="E505" t="s">
        <v>10</v>
      </c>
      <c r="F505">
        <v>3</v>
      </c>
      <c r="G505" s="2">
        <v>50</v>
      </c>
      <c r="H505" s="2">
        <v>150</v>
      </c>
      <c r="I505" s="9">
        <f>ROUNDDOWN(D505/Cálculos!$I$2,0)*Cálculos!$I$2</f>
        <v>30</v>
      </c>
      <c r="J505" t="str">
        <f xml:space="preserve"> I505 &amp; " a " &amp; I505+Cálculos!$I$2-1</f>
        <v>30 a 44</v>
      </c>
    </row>
    <row r="506" spans="1:10" x14ac:dyDescent="0.25">
      <c r="A506" s="1">
        <v>44946</v>
      </c>
      <c r="B506" t="s">
        <v>517</v>
      </c>
      <c r="C506" t="s">
        <v>9</v>
      </c>
      <c r="D506">
        <v>24</v>
      </c>
      <c r="E506" t="s">
        <v>10</v>
      </c>
      <c r="F506">
        <v>1</v>
      </c>
      <c r="G506" s="2">
        <v>50</v>
      </c>
      <c r="H506" s="2">
        <v>50</v>
      </c>
      <c r="I506" s="9">
        <f>ROUNDDOWN(D506/Cálculos!$I$2,0)*Cálculos!$I$2</f>
        <v>15</v>
      </c>
      <c r="J506" t="str">
        <f xml:space="preserve"> I506 &amp; " a " &amp; I506+Cálculos!$I$2-1</f>
        <v>15 a 29</v>
      </c>
    </row>
    <row r="507" spans="1:10" x14ac:dyDescent="0.25">
      <c r="A507" s="1">
        <v>44982</v>
      </c>
      <c r="B507" t="s">
        <v>518</v>
      </c>
      <c r="C507" t="s">
        <v>9</v>
      </c>
      <c r="D507">
        <v>34</v>
      </c>
      <c r="E507" t="s">
        <v>10</v>
      </c>
      <c r="F507">
        <v>3</v>
      </c>
      <c r="G507" s="2">
        <v>500</v>
      </c>
      <c r="H507" s="2">
        <v>1500</v>
      </c>
      <c r="I507" s="9">
        <f>ROUNDDOWN(D507/Cálculos!$I$2,0)*Cálculos!$I$2</f>
        <v>30</v>
      </c>
      <c r="J507" t="str">
        <f xml:space="preserve"> I507 &amp; " a " &amp; I507+Cálculos!$I$2-1</f>
        <v>30 a 44</v>
      </c>
    </row>
    <row r="508" spans="1:10" x14ac:dyDescent="0.25">
      <c r="A508" s="1">
        <v>45232</v>
      </c>
      <c r="B508" t="s">
        <v>519</v>
      </c>
      <c r="C508" t="s">
        <v>12</v>
      </c>
      <c r="D508">
        <v>37</v>
      </c>
      <c r="E508" t="s">
        <v>15</v>
      </c>
      <c r="F508">
        <v>3</v>
      </c>
      <c r="G508" s="2">
        <v>500</v>
      </c>
      <c r="H508" s="2">
        <v>1500</v>
      </c>
      <c r="I508" s="9">
        <f>ROUNDDOWN(D508/Cálculos!$I$2,0)*Cálculos!$I$2</f>
        <v>30</v>
      </c>
      <c r="J508" t="str">
        <f xml:space="preserve"> I508 &amp; " a " &amp; I508+Cálculos!$I$2-1</f>
        <v>30 a 44</v>
      </c>
    </row>
    <row r="509" spans="1:10" x14ac:dyDescent="0.25">
      <c r="A509" s="1">
        <v>45149</v>
      </c>
      <c r="B509" t="s">
        <v>520</v>
      </c>
      <c r="C509" t="s">
        <v>9</v>
      </c>
      <c r="D509">
        <v>58</v>
      </c>
      <c r="E509" t="s">
        <v>10</v>
      </c>
      <c r="F509">
        <v>2</v>
      </c>
      <c r="G509" s="2">
        <v>300</v>
      </c>
      <c r="H509" s="2">
        <v>600</v>
      </c>
      <c r="I509" s="9">
        <f>ROUNDDOWN(D509/Cálculos!$I$2,0)*Cálculos!$I$2</f>
        <v>45</v>
      </c>
      <c r="J509" t="str">
        <f xml:space="preserve"> I509 &amp; " a " &amp; I509+Cálculos!$I$2-1</f>
        <v>45 a 59</v>
      </c>
    </row>
    <row r="510" spans="1:10" x14ac:dyDescent="0.25">
      <c r="A510" s="1">
        <v>45103</v>
      </c>
      <c r="B510" t="s">
        <v>521</v>
      </c>
      <c r="C510" t="s">
        <v>12</v>
      </c>
      <c r="D510">
        <v>37</v>
      </c>
      <c r="E510" t="s">
        <v>15</v>
      </c>
      <c r="F510">
        <v>3</v>
      </c>
      <c r="G510" s="2">
        <v>300</v>
      </c>
      <c r="H510" s="2">
        <v>900</v>
      </c>
      <c r="I510" s="9">
        <f>ROUNDDOWN(D510/Cálculos!$I$2,0)*Cálculos!$I$2</f>
        <v>30</v>
      </c>
      <c r="J510" t="str">
        <f xml:space="preserve"> I510 &amp; " a " &amp; I510+Cálculos!$I$2-1</f>
        <v>30 a 44</v>
      </c>
    </row>
    <row r="511" spans="1:10" x14ac:dyDescent="0.25">
      <c r="A511" s="1">
        <v>45087</v>
      </c>
      <c r="B511" t="s">
        <v>522</v>
      </c>
      <c r="C511" t="s">
        <v>12</v>
      </c>
      <c r="D511">
        <v>39</v>
      </c>
      <c r="E511" t="s">
        <v>10</v>
      </c>
      <c r="F511">
        <v>4</v>
      </c>
      <c r="G511" s="2">
        <v>50</v>
      </c>
      <c r="H511" s="2">
        <v>200</v>
      </c>
      <c r="I511" s="9">
        <f>ROUNDDOWN(D511/Cálculos!$I$2,0)*Cálculos!$I$2</f>
        <v>30</v>
      </c>
      <c r="J511" t="str">
        <f xml:space="preserve"> I511 &amp; " a " &amp; I511+Cálculos!$I$2-1</f>
        <v>30 a 44</v>
      </c>
    </row>
    <row r="512" spans="1:10" x14ac:dyDescent="0.25">
      <c r="A512" s="1">
        <v>45150</v>
      </c>
      <c r="B512" t="s">
        <v>523</v>
      </c>
      <c r="C512" t="s">
        <v>9</v>
      </c>
      <c r="D512">
        <v>45</v>
      </c>
      <c r="E512" t="s">
        <v>10</v>
      </c>
      <c r="F512">
        <v>2</v>
      </c>
      <c r="G512" s="2">
        <v>50</v>
      </c>
      <c r="H512" s="2">
        <v>100</v>
      </c>
      <c r="I512" s="9">
        <f>ROUNDDOWN(D512/Cálculos!$I$2,0)*Cálculos!$I$2</f>
        <v>45</v>
      </c>
      <c r="J512" t="str">
        <f xml:space="preserve"> I512 &amp; " a " &amp; I512+Cálculos!$I$2-1</f>
        <v>45 a 59</v>
      </c>
    </row>
    <row r="513" spans="1:10" x14ac:dyDescent="0.25">
      <c r="A513" s="1">
        <v>45237</v>
      </c>
      <c r="B513" t="s">
        <v>524</v>
      </c>
      <c r="C513" t="s">
        <v>12</v>
      </c>
      <c r="D513">
        <v>57</v>
      </c>
      <c r="E513" t="s">
        <v>10</v>
      </c>
      <c r="F513">
        <v>1</v>
      </c>
      <c r="G513" s="2">
        <v>25</v>
      </c>
      <c r="H513" s="2">
        <v>25</v>
      </c>
      <c r="I513" s="9">
        <f>ROUNDDOWN(D513/Cálculos!$I$2,0)*Cálculos!$I$2</f>
        <v>45</v>
      </c>
      <c r="J513" t="str">
        <f xml:space="preserve"> I513 &amp; " a " &amp; I513+Cálculos!$I$2-1</f>
        <v>45 a 59</v>
      </c>
    </row>
    <row r="514" spans="1:10" x14ac:dyDescent="0.25">
      <c r="A514" s="1">
        <v>45188</v>
      </c>
      <c r="B514" t="s">
        <v>525</v>
      </c>
      <c r="C514" t="s">
        <v>9</v>
      </c>
      <c r="D514">
        <v>24</v>
      </c>
      <c r="E514" t="s">
        <v>15</v>
      </c>
      <c r="F514">
        <v>4</v>
      </c>
      <c r="G514" s="2">
        <v>25</v>
      </c>
      <c r="H514" s="2">
        <v>100</v>
      </c>
      <c r="I514" s="9">
        <f>ROUNDDOWN(D514/Cálculos!$I$2,0)*Cálculos!$I$2</f>
        <v>15</v>
      </c>
      <c r="J514" t="str">
        <f xml:space="preserve"> I514 &amp; " a " &amp; I514+Cálculos!$I$2-1</f>
        <v>15 a 29</v>
      </c>
    </row>
    <row r="515" spans="1:10" x14ac:dyDescent="0.25">
      <c r="A515" s="1">
        <v>44986</v>
      </c>
      <c r="B515" t="s">
        <v>526</v>
      </c>
      <c r="C515" t="s">
        <v>12</v>
      </c>
      <c r="D515">
        <v>18</v>
      </c>
      <c r="E515" t="s">
        <v>15</v>
      </c>
      <c r="F515">
        <v>1</v>
      </c>
      <c r="G515" s="2">
        <v>300</v>
      </c>
      <c r="H515" s="2">
        <v>300</v>
      </c>
      <c r="I515" s="9">
        <f>ROUNDDOWN(D515/Cálculos!$I$2,0)*Cálculos!$I$2</f>
        <v>15</v>
      </c>
      <c r="J515" t="str">
        <f xml:space="preserve"> I515 &amp; " a " &amp; I515+Cálculos!$I$2-1</f>
        <v>15 a 29</v>
      </c>
    </row>
    <row r="516" spans="1:10" x14ac:dyDescent="0.25">
      <c r="A516" s="1">
        <v>45124</v>
      </c>
      <c r="B516" t="s">
        <v>527</v>
      </c>
      <c r="C516" t="s">
        <v>12</v>
      </c>
      <c r="D516">
        <v>49</v>
      </c>
      <c r="E516" t="s">
        <v>13</v>
      </c>
      <c r="F516">
        <v>3</v>
      </c>
      <c r="G516" s="2">
        <v>300</v>
      </c>
      <c r="H516" s="2">
        <v>900</v>
      </c>
      <c r="I516" s="9">
        <f>ROUNDDOWN(D516/Cálculos!$I$2,0)*Cálculos!$I$2</f>
        <v>45</v>
      </c>
      <c r="J516" t="str">
        <f xml:space="preserve"> I516 &amp; " a " &amp; I516+Cálculos!$I$2-1</f>
        <v>45 a 59</v>
      </c>
    </row>
    <row r="517" spans="1:10" x14ac:dyDescent="0.25">
      <c r="A517" s="1">
        <v>45222</v>
      </c>
      <c r="B517" t="s">
        <v>528</v>
      </c>
      <c r="C517" t="s">
        <v>9</v>
      </c>
      <c r="D517">
        <v>30</v>
      </c>
      <c r="E517" t="s">
        <v>10</v>
      </c>
      <c r="F517">
        <v>4</v>
      </c>
      <c r="G517" s="2">
        <v>25</v>
      </c>
      <c r="H517" s="2">
        <v>100</v>
      </c>
      <c r="I517" s="9">
        <f>ROUNDDOWN(D517/Cálculos!$I$2,0)*Cálculos!$I$2</f>
        <v>30</v>
      </c>
      <c r="J517" t="str">
        <f xml:space="preserve"> I517 &amp; " a " &amp; I517+Cálculos!$I$2-1</f>
        <v>30 a 44</v>
      </c>
    </row>
    <row r="518" spans="1:10" x14ac:dyDescent="0.25">
      <c r="A518" s="1">
        <v>45024</v>
      </c>
      <c r="B518" t="s">
        <v>529</v>
      </c>
      <c r="C518" t="s">
        <v>12</v>
      </c>
      <c r="D518">
        <v>47</v>
      </c>
      <c r="E518" t="s">
        <v>13</v>
      </c>
      <c r="F518">
        <v>4</v>
      </c>
      <c r="G518" s="2">
        <v>25</v>
      </c>
      <c r="H518" s="2">
        <v>100</v>
      </c>
      <c r="I518" s="9">
        <f>ROUNDDOWN(D518/Cálculos!$I$2,0)*Cálculos!$I$2</f>
        <v>45</v>
      </c>
      <c r="J518" t="str">
        <f xml:space="preserve"> I518 &amp; " a " &amp; I518+Cálculos!$I$2-1</f>
        <v>45 a 59</v>
      </c>
    </row>
    <row r="519" spans="1:10" x14ac:dyDescent="0.25">
      <c r="A519" s="1">
        <v>45057</v>
      </c>
      <c r="B519" t="s">
        <v>530</v>
      </c>
      <c r="C519" t="s">
        <v>12</v>
      </c>
      <c r="D519">
        <v>40</v>
      </c>
      <c r="E519" t="s">
        <v>13</v>
      </c>
      <c r="F519">
        <v>1</v>
      </c>
      <c r="G519" s="2">
        <v>30</v>
      </c>
      <c r="H519" s="2">
        <v>30</v>
      </c>
      <c r="I519" s="9">
        <f>ROUNDDOWN(D519/Cálculos!$I$2,0)*Cálculos!$I$2</f>
        <v>30</v>
      </c>
      <c r="J519" t="str">
        <f xml:space="preserve"> I519 &amp; " a " &amp; I519+Cálculos!$I$2-1</f>
        <v>30 a 44</v>
      </c>
    </row>
    <row r="520" spans="1:10" x14ac:dyDescent="0.25">
      <c r="A520" s="1">
        <v>44949</v>
      </c>
      <c r="B520" t="s">
        <v>531</v>
      </c>
      <c r="C520" t="s">
        <v>12</v>
      </c>
      <c r="D520">
        <v>36</v>
      </c>
      <c r="E520" t="s">
        <v>15</v>
      </c>
      <c r="F520">
        <v>4</v>
      </c>
      <c r="G520" s="2">
        <v>30</v>
      </c>
      <c r="H520" s="2">
        <v>120</v>
      </c>
      <c r="I520" s="9">
        <f>ROUNDDOWN(D520/Cálculos!$I$2,0)*Cálculos!$I$2</f>
        <v>30</v>
      </c>
      <c r="J520" t="str">
        <f xml:space="preserve"> I520 &amp; " a " &amp; I520+Cálculos!$I$2-1</f>
        <v>30 a 44</v>
      </c>
    </row>
    <row r="521" spans="1:10" x14ac:dyDescent="0.25">
      <c r="A521" s="1">
        <v>45289</v>
      </c>
      <c r="B521" t="s">
        <v>532</v>
      </c>
      <c r="C521" t="s">
        <v>12</v>
      </c>
      <c r="D521">
        <v>49</v>
      </c>
      <c r="E521" t="s">
        <v>15</v>
      </c>
      <c r="F521">
        <v>4</v>
      </c>
      <c r="G521" s="2">
        <v>25</v>
      </c>
      <c r="H521" s="2">
        <v>100</v>
      </c>
      <c r="I521" s="9">
        <f>ROUNDDOWN(D521/Cálculos!$I$2,0)*Cálculos!$I$2</f>
        <v>45</v>
      </c>
      <c r="J521" t="str">
        <f xml:space="preserve"> I521 &amp; " a " &amp; I521+Cálculos!$I$2-1</f>
        <v>45 a 59</v>
      </c>
    </row>
    <row r="522" spans="1:10" x14ac:dyDescent="0.25">
      <c r="A522" s="1">
        <v>45150</v>
      </c>
      <c r="B522" t="s">
        <v>533</v>
      </c>
      <c r="C522" t="s">
        <v>12</v>
      </c>
      <c r="D522">
        <v>47</v>
      </c>
      <c r="E522" t="s">
        <v>13</v>
      </c>
      <c r="F522">
        <v>4</v>
      </c>
      <c r="G522" s="2">
        <v>30</v>
      </c>
      <c r="H522" s="2">
        <v>120</v>
      </c>
      <c r="I522" s="9">
        <f>ROUNDDOWN(D522/Cálculos!$I$2,0)*Cálculos!$I$2</f>
        <v>45</v>
      </c>
      <c r="J522" t="str">
        <f xml:space="preserve"> I522 &amp; " a " &amp; I522+Cálculos!$I$2-1</f>
        <v>45 a 59</v>
      </c>
    </row>
    <row r="523" spans="1:10" x14ac:dyDescent="0.25">
      <c r="A523" s="1">
        <v>44927</v>
      </c>
      <c r="B523" t="s">
        <v>534</v>
      </c>
      <c r="C523" t="s">
        <v>9</v>
      </c>
      <c r="D523">
        <v>46</v>
      </c>
      <c r="E523" t="s">
        <v>10</v>
      </c>
      <c r="F523">
        <v>3</v>
      </c>
      <c r="G523" s="2">
        <v>500</v>
      </c>
      <c r="H523" s="2">
        <v>1500</v>
      </c>
      <c r="I523" s="9">
        <f>ROUNDDOWN(D523/Cálculos!$I$2,0)*Cálculos!$I$2</f>
        <v>45</v>
      </c>
      <c r="J523" t="str">
        <f xml:space="preserve"> I523 &amp; " a " &amp; I523+Cálculos!$I$2-1</f>
        <v>45 a 59</v>
      </c>
    </row>
    <row r="524" spans="1:10" x14ac:dyDescent="0.25">
      <c r="A524" s="1">
        <v>45193</v>
      </c>
      <c r="B524" t="s">
        <v>535</v>
      </c>
      <c r="C524" t="s">
        <v>12</v>
      </c>
      <c r="D524">
        <v>62</v>
      </c>
      <c r="E524" t="s">
        <v>15</v>
      </c>
      <c r="F524">
        <v>1</v>
      </c>
      <c r="G524" s="2">
        <v>300</v>
      </c>
      <c r="H524" s="2">
        <v>300</v>
      </c>
      <c r="I524" s="9">
        <f>ROUNDDOWN(D524/Cálculos!$I$2,0)*Cálculos!$I$2</f>
        <v>60</v>
      </c>
      <c r="J524" t="str">
        <f xml:space="preserve"> I524 &amp; " a " &amp; I524+Cálculos!$I$2-1</f>
        <v>60 a 74</v>
      </c>
    </row>
    <row r="525" spans="1:10" x14ac:dyDescent="0.25">
      <c r="A525" s="1">
        <v>45202</v>
      </c>
      <c r="B525" t="s">
        <v>536</v>
      </c>
      <c r="C525" t="s">
        <v>9</v>
      </c>
      <c r="D525">
        <v>46</v>
      </c>
      <c r="E525" t="s">
        <v>10</v>
      </c>
      <c r="F525">
        <v>4</v>
      </c>
      <c r="G525" s="2">
        <v>300</v>
      </c>
      <c r="H525" s="2">
        <v>1200</v>
      </c>
      <c r="I525" s="9">
        <f>ROUNDDOWN(D525/Cálculos!$I$2,0)*Cálculos!$I$2</f>
        <v>45</v>
      </c>
      <c r="J525" t="str">
        <f xml:space="preserve"> I525 &amp; " a " &amp; I525+Cálculos!$I$2-1</f>
        <v>45 a 59</v>
      </c>
    </row>
    <row r="526" spans="1:10" x14ac:dyDescent="0.25">
      <c r="A526" s="1">
        <v>45278</v>
      </c>
      <c r="B526" t="s">
        <v>537</v>
      </c>
      <c r="C526" t="s">
        <v>12</v>
      </c>
      <c r="D526">
        <v>47</v>
      </c>
      <c r="E526" t="s">
        <v>10</v>
      </c>
      <c r="F526">
        <v>2</v>
      </c>
      <c r="G526" s="2">
        <v>25</v>
      </c>
      <c r="H526" s="2">
        <v>50</v>
      </c>
      <c r="I526" s="9">
        <f>ROUNDDOWN(D526/Cálculos!$I$2,0)*Cálculos!$I$2</f>
        <v>45</v>
      </c>
      <c r="J526" t="str">
        <f xml:space="preserve"> I526 &amp; " a " &amp; I526+Cálculos!$I$2-1</f>
        <v>45 a 59</v>
      </c>
    </row>
    <row r="527" spans="1:10" x14ac:dyDescent="0.25">
      <c r="A527" s="1">
        <v>45270</v>
      </c>
      <c r="B527" t="s">
        <v>538</v>
      </c>
      <c r="C527" t="s">
        <v>9</v>
      </c>
      <c r="D527">
        <v>33</v>
      </c>
      <c r="E527" t="s">
        <v>13</v>
      </c>
      <c r="F527">
        <v>2</v>
      </c>
      <c r="G527" s="2">
        <v>50</v>
      </c>
      <c r="H527" s="2">
        <v>100</v>
      </c>
      <c r="I527" s="9">
        <f>ROUNDDOWN(D527/Cálculos!$I$2,0)*Cálculos!$I$2</f>
        <v>30</v>
      </c>
      <c r="J527" t="str">
        <f xml:space="preserve"> I527 &amp; " a " &amp; I527+Cálculos!$I$2-1</f>
        <v>30 a 44</v>
      </c>
    </row>
    <row r="528" spans="1:10" x14ac:dyDescent="0.25">
      <c r="A528" s="1">
        <v>45027</v>
      </c>
      <c r="B528" t="s">
        <v>539</v>
      </c>
      <c r="C528" t="s">
        <v>9</v>
      </c>
      <c r="D528">
        <v>57</v>
      </c>
      <c r="E528" t="s">
        <v>13</v>
      </c>
      <c r="F528">
        <v>2</v>
      </c>
      <c r="G528" s="2">
        <v>25</v>
      </c>
      <c r="H528" s="2">
        <v>50</v>
      </c>
      <c r="I528" s="9">
        <f>ROUNDDOWN(D528/Cálculos!$I$2,0)*Cálculos!$I$2</f>
        <v>45</v>
      </c>
      <c r="J528" t="str">
        <f xml:space="preserve"> I528 &amp; " a " &amp; I528+Cálculos!$I$2-1</f>
        <v>45 a 59</v>
      </c>
    </row>
    <row r="529" spans="1:10" x14ac:dyDescent="0.25">
      <c r="A529" s="1">
        <v>45113</v>
      </c>
      <c r="B529" t="s">
        <v>540</v>
      </c>
      <c r="C529" t="s">
        <v>12</v>
      </c>
      <c r="D529">
        <v>36</v>
      </c>
      <c r="E529" t="s">
        <v>13</v>
      </c>
      <c r="F529">
        <v>2</v>
      </c>
      <c r="G529" s="2">
        <v>30</v>
      </c>
      <c r="H529" s="2">
        <v>60</v>
      </c>
      <c r="I529" s="9">
        <f>ROUNDDOWN(D529/Cálculos!$I$2,0)*Cálculos!$I$2</f>
        <v>30</v>
      </c>
      <c r="J529" t="str">
        <f xml:space="preserve"> I529 &amp; " a " &amp; I529+Cálculos!$I$2-1</f>
        <v>30 a 44</v>
      </c>
    </row>
    <row r="530" spans="1:10" x14ac:dyDescent="0.25">
      <c r="A530" s="1">
        <v>45147</v>
      </c>
      <c r="B530" t="s">
        <v>541</v>
      </c>
      <c r="C530" t="s">
        <v>12</v>
      </c>
      <c r="D530">
        <v>35</v>
      </c>
      <c r="E530" t="s">
        <v>13</v>
      </c>
      <c r="F530">
        <v>3</v>
      </c>
      <c r="G530" s="2">
        <v>50</v>
      </c>
      <c r="H530" s="2">
        <v>150</v>
      </c>
      <c r="I530" s="9">
        <f>ROUNDDOWN(D530/Cálculos!$I$2,0)*Cálculos!$I$2</f>
        <v>30</v>
      </c>
      <c r="J530" t="str">
        <f xml:space="preserve"> I530 &amp; " a " &amp; I530+Cálculos!$I$2-1</f>
        <v>30 a 44</v>
      </c>
    </row>
    <row r="531" spans="1:10" x14ac:dyDescent="0.25">
      <c r="A531" s="1">
        <v>44962</v>
      </c>
      <c r="B531" t="s">
        <v>542</v>
      </c>
      <c r="C531" t="s">
        <v>12</v>
      </c>
      <c r="D531">
        <v>18</v>
      </c>
      <c r="E531" t="s">
        <v>15</v>
      </c>
      <c r="F531">
        <v>4</v>
      </c>
      <c r="G531" s="2">
        <v>30</v>
      </c>
      <c r="H531" s="2">
        <v>120</v>
      </c>
      <c r="I531" s="9">
        <f>ROUNDDOWN(D531/Cálculos!$I$2,0)*Cálculos!$I$2</f>
        <v>15</v>
      </c>
      <c r="J531" t="str">
        <f xml:space="preserve"> I531 &amp; " a " &amp; I531+Cálculos!$I$2-1</f>
        <v>15 a 29</v>
      </c>
    </row>
    <row r="532" spans="1:10" x14ac:dyDescent="0.25">
      <c r="A532" s="1">
        <v>45267</v>
      </c>
      <c r="B532" t="s">
        <v>543</v>
      </c>
      <c r="C532" t="s">
        <v>9</v>
      </c>
      <c r="D532">
        <v>31</v>
      </c>
      <c r="E532" t="s">
        <v>15</v>
      </c>
      <c r="F532">
        <v>1</v>
      </c>
      <c r="G532" s="2">
        <v>500</v>
      </c>
      <c r="H532" s="2">
        <v>500</v>
      </c>
      <c r="I532" s="9">
        <f>ROUNDDOWN(D532/Cálculos!$I$2,0)*Cálculos!$I$2</f>
        <v>30</v>
      </c>
      <c r="J532" t="str">
        <f xml:space="preserve"> I532 &amp; " a " &amp; I532+Cálculos!$I$2-1</f>
        <v>30 a 44</v>
      </c>
    </row>
    <row r="533" spans="1:10" x14ac:dyDescent="0.25">
      <c r="A533" s="1">
        <v>45096</v>
      </c>
      <c r="B533" t="s">
        <v>544</v>
      </c>
      <c r="C533" t="s">
        <v>12</v>
      </c>
      <c r="D533">
        <v>64</v>
      </c>
      <c r="E533" t="s">
        <v>13</v>
      </c>
      <c r="F533">
        <v>4</v>
      </c>
      <c r="G533" s="2">
        <v>30</v>
      </c>
      <c r="H533" s="2">
        <v>120</v>
      </c>
      <c r="I533" s="9">
        <f>ROUNDDOWN(D533/Cálculos!$I$2,0)*Cálculos!$I$2</f>
        <v>60</v>
      </c>
      <c r="J533" t="str">
        <f xml:space="preserve"> I533 &amp; " a " &amp; I533+Cálculos!$I$2-1</f>
        <v>60 a 74</v>
      </c>
    </row>
    <row r="534" spans="1:10" x14ac:dyDescent="0.25">
      <c r="A534" s="1">
        <v>45246</v>
      </c>
      <c r="B534" t="s">
        <v>545</v>
      </c>
      <c r="C534" t="s">
        <v>9</v>
      </c>
      <c r="D534">
        <v>19</v>
      </c>
      <c r="E534" t="s">
        <v>15</v>
      </c>
      <c r="F534">
        <v>3</v>
      </c>
      <c r="G534" s="2">
        <v>500</v>
      </c>
      <c r="H534" s="2">
        <v>1500</v>
      </c>
      <c r="I534" s="9">
        <f>ROUNDDOWN(D534/Cálculos!$I$2,0)*Cálculos!$I$2</f>
        <v>15</v>
      </c>
      <c r="J534" t="str">
        <f xml:space="preserve"> I534 &amp; " a " &amp; I534+Cálculos!$I$2-1</f>
        <v>15 a 29</v>
      </c>
    </row>
    <row r="535" spans="1:10" x14ac:dyDescent="0.25">
      <c r="A535" s="1">
        <v>45087</v>
      </c>
      <c r="B535" t="s">
        <v>546</v>
      </c>
      <c r="C535" t="s">
        <v>9</v>
      </c>
      <c r="D535">
        <v>45</v>
      </c>
      <c r="E535" t="s">
        <v>13</v>
      </c>
      <c r="F535">
        <v>2</v>
      </c>
      <c r="G535" s="2">
        <v>500</v>
      </c>
      <c r="H535" s="2">
        <v>1000</v>
      </c>
      <c r="I535" s="9">
        <f>ROUNDDOWN(D535/Cálculos!$I$2,0)*Cálculos!$I$2</f>
        <v>45</v>
      </c>
      <c r="J535" t="str">
        <f xml:space="preserve"> I535 &amp; " a " &amp; I535+Cálculos!$I$2-1</f>
        <v>45 a 59</v>
      </c>
    </row>
    <row r="536" spans="1:10" x14ac:dyDescent="0.25">
      <c r="A536" s="1">
        <v>45266</v>
      </c>
      <c r="B536" t="s">
        <v>547</v>
      </c>
      <c r="C536" t="s">
        <v>9</v>
      </c>
      <c r="D536">
        <v>47</v>
      </c>
      <c r="E536" t="s">
        <v>10</v>
      </c>
      <c r="F536">
        <v>3</v>
      </c>
      <c r="G536" s="2">
        <v>30</v>
      </c>
      <c r="H536" s="2">
        <v>90</v>
      </c>
      <c r="I536" s="9">
        <f>ROUNDDOWN(D536/Cálculos!$I$2,0)*Cálculos!$I$2</f>
        <v>45</v>
      </c>
      <c r="J536" t="str">
        <f xml:space="preserve"> I536 &amp; " a " &amp; I536+Cálculos!$I$2-1</f>
        <v>45 a 59</v>
      </c>
    </row>
    <row r="537" spans="1:10" x14ac:dyDescent="0.25">
      <c r="A537" s="1">
        <v>44990</v>
      </c>
      <c r="B537" t="s">
        <v>548</v>
      </c>
      <c r="C537" t="s">
        <v>12</v>
      </c>
      <c r="D537">
        <v>55</v>
      </c>
      <c r="E537" t="s">
        <v>10</v>
      </c>
      <c r="F537">
        <v>4</v>
      </c>
      <c r="G537" s="2">
        <v>30</v>
      </c>
      <c r="H537" s="2">
        <v>120</v>
      </c>
      <c r="I537" s="9">
        <f>ROUNDDOWN(D537/Cálculos!$I$2,0)*Cálculos!$I$2</f>
        <v>45</v>
      </c>
      <c r="J537" t="str">
        <f xml:space="preserve"> I537 &amp; " a " &amp; I537+Cálculos!$I$2-1</f>
        <v>45 a 59</v>
      </c>
    </row>
    <row r="538" spans="1:10" x14ac:dyDescent="0.25">
      <c r="A538" s="1">
        <v>45080</v>
      </c>
      <c r="B538" t="s">
        <v>549</v>
      </c>
      <c r="C538" t="s">
        <v>12</v>
      </c>
      <c r="D538">
        <v>21</v>
      </c>
      <c r="E538" t="s">
        <v>10</v>
      </c>
      <c r="F538">
        <v>1</v>
      </c>
      <c r="G538" s="2">
        <v>500</v>
      </c>
      <c r="H538" s="2">
        <v>500</v>
      </c>
      <c r="I538" s="9">
        <f>ROUNDDOWN(D538/Cálculos!$I$2,0)*Cálculos!$I$2</f>
        <v>15</v>
      </c>
      <c r="J538" t="str">
        <f xml:space="preserve"> I538 &amp; " a " &amp; I538+Cálculos!$I$2-1</f>
        <v>15 a 29</v>
      </c>
    </row>
    <row r="539" spans="1:10" x14ac:dyDescent="0.25">
      <c r="A539" s="1">
        <v>45186</v>
      </c>
      <c r="B539" t="s">
        <v>550</v>
      </c>
      <c r="C539" t="s">
        <v>9</v>
      </c>
      <c r="D539">
        <v>18</v>
      </c>
      <c r="E539" t="s">
        <v>13</v>
      </c>
      <c r="F539">
        <v>3</v>
      </c>
      <c r="G539" s="2">
        <v>50</v>
      </c>
      <c r="H539" s="2">
        <v>150</v>
      </c>
      <c r="I539" s="9">
        <f>ROUNDDOWN(D539/Cálculos!$I$2,0)*Cálculos!$I$2</f>
        <v>15</v>
      </c>
      <c r="J539" t="str">
        <f xml:space="preserve"> I539 &amp; " a " &amp; I539+Cálculos!$I$2-1</f>
        <v>15 a 29</v>
      </c>
    </row>
    <row r="540" spans="1:10" x14ac:dyDescent="0.25">
      <c r="A540" s="1">
        <v>45085</v>
      </c>
      <c r="B540" t="s">
        <v>551</v>
      </c>
      <c r="C540" t="s">
        <v>9</v>
      </c>
      <c r="D540">
        <v>25</v>
      </c>
      <c r="E540" t="s">
        <v>10</v>
      </c>
      <c r="F540">
        <v>1</v>
      </c>
      <c r="G540" s="2">
        <v>500</v>
      </c>
      <c r="H540" s="2">
        <v>500</v>
      </c>
      <c r="I540" s="9">
        <f>ROUNDDOWN(D540/Cálculos!$I$2,0)*Cálculos!$I$2</f>
        <v>15</v>
      </c>
      <c r="J540" t="str">
        <f xml:space="preserve"> I540 &amp; " a " &amp; I540+Cálculos!$I$2-1</f>
        <v>15 a 29</v>
      </c>
    </row>
    <row r="541" spans="1:10" x14ac:dyDescent="0.25">
      <c r="A541" s="1">
        <v>45268</v>
      </c>
      <c r="B541" t="s">
        <v>552</v>
      </c>
      <c r="C541" t="s">
        <v>12</v>
      </c>
      <c r="D541">
        <v>46</v>
      </c>
      <c r="E541" t="s">
        <v>15</v>
      </c>
      <c r="F541">
        <v>3</v>
      </c>
      <c r="G541" s="2">
        <v>300</v>
      </c>
      <c r="H541" s="2">
        <v>900</v>
      </c>
      <c r="I541" s="9">
        <f>ROUNDDOWN(D541/Cálculos!$I$2,0)*Cálculos!$I$2</f>
        <v>45</v>
      </c>
      <c r="J541" t="str">
        <f xml:space="preserve"> I541 &amp; " a " &amp; I541+Cálculos!$I$2-1</f>
        <v>45 a 59</v>
      </c>
    </row>
    <row r="542" spans="1:10" x14ac:dyDescent="0.25">
      <c r="A542" s="1">
        <v>45136</v>
      </c>
      <c r="B542" t="s">
        <v>553</v>
      </c>
      <c r="C542" t="s">
        <v>9</v>
      </c>
      <c r="D542">
        <v>56</v>
      </c>
      <c r="E542" t="s">
        <v>10</v>
      </c>
      <c r="F542">
        <v>1</v>
      </c>
      <c r="G542" s="2">
        <v>500</v>
      </c>
      <c r="H542" s="2">
        <v>500</v>
      </c>
      <c r="I542" s="9">
        <f>ROUNDDOWN(D542/Cálculos!$I$2,0)*Cálculos!$I$2</f>
        <v>45</v>
      </c>
      <c r="J542" t="str">
        <f xml:space="preserve"> I542 &amp; " a " &amp; I542+Cálculos!$I$2-1</f>
        <v>45 a 59</v>
      </c>
    </row>
    <row r="543" spans="1:10" x14ac:dyDescent="0.25">
      <c r="A543" s="1">
        <v>45094</v>
      </c>
      <c r="B543" t="s">
        <v>554</v>
      </c>
      <c r="C543" t="s">
        <v>12</v>
      </c>
      <c r="D543">
        <v>20</v>
      </c>
      <c r="E543" t="s">
        <v>10</v>
      </c>
      <c r="F543">
        <v>1</v>
      </c>
      <c r="G543" s="2">
        <v>50</v>
      </c>
      <c r="H543" s="2">
        <v>50</v>
      </c>
      <c r="I543" s="9">
        <f>ROUNDDOWN(D543/Cálculos!$I$2,0)*Cálculos!$I$2</f>
        <v>15</v>
      </c>
      <c r="J543" t="str">
        <f xml:space="preserve"> I543 &amp; " a " &amp; I543+Cálculos!$I$2-1</f>
        <v>15 a 29</v>
      </c>
    </row>
    <row r="544" spans="1:10" x14ac:dyDescent="0.25">
      <c r="A544" s="1">
        <v>45133</v>
      </c>
      <c r="B544" t="s">
        <v>555</v>
      </c>
      <c r="C544" t="s">
        <v>9</v>
      </c>
      <c r="D544">
        <v>49</v>
      </c>
      <c r="E544" t="s">
        <v>10</v>
      </c>
      <c r="F544">
        <v>2</v>
      </c>
      <c r="G544" s="2">
        <v>300</v>
      </c>
      <c r="H544" s="2">
        <v>600</v>
      </c>
      <c r="I544" s="9">
        <f>ROUNDDOWN(D544/Cálculos!$I$2,0)*Cálculos!$I$2</f>
        <v>45</v>
      </c>
      <c r="J544" t="str">
        <f xml:space="preserve"> I544 &amp; " a " &amp; I544+Cálculos!$I$2-1</f>
        <v>45 a 59</v>
      </c>
    </row>
    <row r="545" spans="1:10" x14ac:dyDescent="0.25">
      <c r="A545" s="1">
        <v>45283</v>
      </c>
      <c r="B545" t="s">
        <v>556</v>
      </c>
      <c r="C545" t="s">
        <v>12</v>
      </c>
      <c r="D545">
        <v>27</v>
      </c>
      <c r="E545" t="s">
        <v>15</v>
      </c>
      <c r="F545">
        <v>1</v>
      </c>
      <c r="G545" s="2">
        <v>25</v>
      </c>
      <c r="H545" s="2">
        <v>25</v>
      </c>
      <c r="I545" s="9">
        <f>ROUNDDOWN(D545/Cálculos!$I$2,0)*Cálculos!$I$2</f>
        <v>15</v>
      </c>
      <c r="J545" t="str">
        <f xml:space="preserve"> I545 &amp; " a " &amp; I545+Cálculos!$I$2-1</f>
        <v>15 a 29</v>
      </c>
    </row>
    <row r="546" spans="1:10" x14ac:dyDescent="0.25">
      <c r="A546" s="1">
        <v>45078</v>
      </c>
      <c r="B546" t="s">
        <v>557</v>
      </c>
      <c r="C546" t="s">
        <v>9</v>
      </c>
      <c r="D546">
        <v>27</v>
      </c>
      <c r="E546" t="s">
        <v>13</v>
      </c>
      <c r="F546">
        <v>2</v>
      </c>
      <c r="G546" s="2">
        <v>25</v>
      </c>
      <c r="H546" s="2">
        <v>50</v>
      </c>
      <c r="I546" s="9">
        <f>ROUNDDOWN(D546/Cálculos!$I$2,0)*Cálculos!$I$2</f>
        <v>15</v>
      </c>
      <c r="J546" t="str">
        <f xml:space="preserve"> I546 &amp; " a " &amp; I546+Cálculos!$I$2-1</f>
        <v>15 a 29</v>
      </c>
    </row>
    <row r="547" spans="1:10" x14ac:dyDescent="0.25">
      <c r="A547" s="1">
        <v>45210</v>
      </c>
      <c r="B547" t="s">
        <v>558</v>
      </c>
      <c r="C547" t="s">
        <v>12</v>
      </c>
      <c r="D547">
        <v>36</v>
      </c>
      <c r="E547" t="s">
        <v>15</v>
      </c>
      <c r="F547">
        <v>4</v>
      </c>
      <c r="G547" s="2">
        <v>50</v>
      </c>
      <c r="H547" s="2">
        <v>200</v>
      </c>
      <c r="I547" s="9">
        <f>ROUNDDOWN(D547/Cálculos!$I$2,0)*Cálculos!$I$2</f>
        <v>30</v>
      </c>
      <c r="J547" t="str">
        <f xml:space="preserve"> I547 &amp; " a " &amp; I547+Cálculos!$I$2-1</f>
        <v>30 a 44</v>
      </c>
    </row>
    <row r="548" spans="1:10" x14ac:dyDescent="0.25">
      <c r="A548" s="1">
        <v>44992</v>
      </c>
      <c r="B548" t="s">
        <v>559</v>
      </c>
      <c r="C548" t="s">
        <v>9</v>
      </c>
      <c r="D548">
        <v>63</v>
      </c>
      <c r="E548" t="s">
        <v>13</v>
      </c>
      <c r="F548">
        <v>4</v>
      </c>
      <c r="G548" s="2">
        <v>500</v>
      </c>
      <c r="H548" s="2">
        <v>2000</v>
      </c>
      <c r="I548" s="9">
        <f>ROUNDDOWN(D548/Cálculos!$I$2,0)*Cálculos!$I$2</f>
        <v>60</v>
      </c>
      <c r="J548" t="str">
        <f xml:space="preserve"> I548 &amp; " a " &amp; I548+Cálculos!$I$2-1</f>
        <v>60 a 74</v>
      </c>
    </row>
    <row r="549" spans="1:10" x14ac:dyDescent="0.25">
      <c r="A549" s="1">
        <v>45025</v>
      </c>
      <c r="B549" t="s">
        <v>560</v>
      </c>
      <c r="C549" t="s">
        <v>12</v>
      </c>
      <c r="D549">
        <v>51</v>
      </c>
      <c r="E549" t="s">
        <v>13</v>
      </c>
      <c r="F549">
        <v>2</v>
      </c>
      <c r="G549" s="2">
        <v>30</v>
      </c>
      <c r="H549" s="2">
        <v>60</v>
      </c>
      <c r="I549" s="9">
        <f>ROUNDDOWN(D549/Cálculos!$I$2,0)*Cálculos!$I$2</f>
        <v>45</v>
      </c>
      <c r="J549" t="str">
        <f xml:space="preserve"> I549 &amp; " a " &amp; I549+Cálculos!$I$2-1</f>
        <v>45 a 59</v>
      </c>
    </row>
    <row r="550" spans="1:10" x14ac:dyDescent="0.25">
      <c r="A550" s="1">
        <v>45142</v>
      </c>
      <c r="B550" t="s">
        <v>561</v>
      </c>
      <c r="C550" t="s">
        <v>12</v>
      </c>
      <c r="D550">
        <v>50</v>
      </c>
      <c r="E550" t="s">
        <v>10</v>
      </c>
      <c r="F550">
        <v>2</v>
      </c>
      <c r="G550" s="2">
        <v>50</v>
      </c>
      <c r="H550" s="2">
        <v>100</v>
      </c>
      <c r="I550" s="9">
        <f>ROUNDDOWN(D550/Cálculos!$I$2,0)*Cálculos!$I$2</f>
        <v>45</v>
      </c>
      <c r="J550" t="str">
        <f xml:space="preserve"> I550 &amp; " a " &amp; I550+Cálculos!$I$2-1</f>
        <v>45 a 59</v>
      </c>
    </row>
    <row r="551" spans="1:10" x14ac:dyDescent="0.25">
      <c r="A551" s="1">
        <v>45267</v>
      </c>
      <c r="B551" t="s">
        <v>562</v>
      </c>
      <c r="C551" t="s">
        <v>9</v>
      </c>
      <c r="D551">
        <v>40</v>
      </c>
      <c r="E551" t="s">
        <v>13</v>
      </c>
      <c r="F551">
        <v>3</v>
      </c>
      <c r="G551" s="2">
        <v>300</v>
      </c>
      <c r="H551" s="2">
        <v>900</v>
      </c>
      <c r="I551" s="9">
        <f>ROUNDDOWN(D551/Cálculos!$I$2,0)*Cálculos!$I$2</f>
        <v>30</v>
      </c>
      <c r="J551" t="str">
        <f xml:space="preserve"> I551 &amp; " a " &amp; I551+Cálculos!$I$2-1</f>
        <v>30 a 44</v>
      </c>
    </row>
    <row r="552" spans="1:10" x14ac:dyDescent="0.25">
      <c r="A552" s="1">
        <v>45121</v>
      </c>
      <c r="B552" t="s">
        <v>563</v>
      </c>
      <c r="C552" t="s">
        <v>9</v>
      </c>
      <c r="D552">
        <v>45</v>
      </c>
      <c r="E552" t="s">
        <v>15</v>
      </c>
      <c r="F552">
        <v>3</v>
      </c>
      <c r="G552" s="2">
        <v>300</v>
      </c>
      <c r="H552" s="2">
        <v>900</v>
      </c>
      <c r="I552" s="9">
        <f>ROUNDDOWN(D552/Cálculos!$I$2,0)*Cálculos!$I$2</f>
        <v>45</v>
      </c>
      <c r="J552" t="str">
        <f xml:space="preserve"> I552 &amp; " a " &amp; I552+Cálculos!$I$2-1</f>
        <v>45 a 59</v>
      </c>
    </row>
    <row r="553" spans="1:10" x14ac:dyDescent="0.25">
      <c r="A553" s="1">
        <v>45273</v>
      </c>
      <c r="B553" t="s">
        <v>564</v>
      </c>
      <c r="C553" t="s">
        <v>12</v>
      </c>
      <c r="D553">
        <v>49</v>
      </c>
      <c r="E553" t="s">
        <v>15</v>
      </c>
      <c r="F553">
        <v>3</v>
      </c>
      <c r="G553" s="2">
        <v>25</v>
      </c>
      <c r="H553" s="2">
        <v>75</v>
      </c>
      <c r="I553" s="9">
        <f>ROUNDDOWN(D553/Cálculos!$I$2,0)*Cálculos!$I$2</f>
        <v>45</v>
      </c>
      <c r="J553" t="str">
        <f xml:space="preserve"> I553 &amp; " a " &amp; I553+Cálculos!$I$2-1</f>
        <v>45 a 59</v>
      </c>
    </row>
    <row r="554" spans="1:10" x14ac:dyDescent="0.25">
      <c r="A554" s="1">
        <v>45016</v>
      </c>
      <c r="B554" t="s">
        <v>565</v>
      </c>
      <c r="C554" t="s">
        <v>9</v>
      </c>
      <c r="D554">
        <v>24</v>
      </c>
      <c r="E554" t="s">
        <v>13</v>
      </c>
      <c r="F554">
        <v>4</v>
      </c>
      <c r="G554" s="2">
        <v>300</v>
      </c>
      <c r="H554" s="2">
        <v>1200</v>
      </c>
      <c r="I554" s="9">
        <f>ROUNDDOWN(D554/Cálculos!$I$2,0)*Cálculos!$I$2</f>
        <v>15</v>
      </c>
      <c r="J554" t="str">
        <f xml:space="preserve"> I554 &amp; " a " &amp; I554+Cálculos!$I$2-1</f>
        <v>15 a 29</v>
      </c>
    </row>
    <row r="555" spans="1:10" x14ac:dyDescent="0.25">
      <c r="A555" s="1">
        <v>45242</v>
      </c>
      <c r="B555" t="s">
        <v>566</v>
      </c>
      <c r="C555" t="s">
        <v>12</v>
      </c>
      <c r="D555">
        <v>46</v>
      </c>
      <c r="E555" t="s">
        <v>10</v>
      </c>
      <c r="F555">
        <v>3</v>
      </c>
      <c r="G555" s="2">
        <v>50</v>
      </c>
      <c r="H555" s="2">
        <v>150</v>
      </c>
      <c r="I555" s="9">
        <f>ROUNDDOWN(D555/Cálculos!$I$2,0)*Cálculos!$I$2</f>
        <v>45</v>
      </c>
      <c r="J555" t="str">
        <f xml:space="preserve"> I555 &amp; " a " &amp; I555+Cálculos!$I$2-1</f>
        <v>45 a 59</v>
      </c>
    </row>
    <row r="556" spans="1:10" x14ac:dyDescent="0.25">
      <c r="A556" s="1">
        <v>45218</v>
      </c>
      <c r="B556" t="s">
        <v>567</v>
      </c>
      <c r="C556" t="s">
        <v>9</v>
      </c>
      <c r="D556">
        <v>25</v>
      </c>
      <c r="E556" t="s">
        <v>10</v>
      </c>
      <c r="F556">
        <v>1</v>
      </c>
      <c r="G556" s="2">
        <v>300</v>
      </c>
      <c r="H556" s="2">
        <v>300</v>
      </c>
      <c r="I556" s="9">
        <f>ROUNDDOWN(D556/Cálculos!$I$2,0)*Cálculos!$I$2</f>
        <v>15</v>
      </c>
      <c r="J556" t="str">
        <f xml:space="preserve"> I556 &amp; " a " &amp; I556+Cálculos!$I$2-1</f>
        <v>15 a 29</v>
      </c>
    </row>
    <row r="557" spans="1:10" x14ac:dyDescent="0.25">
      <c r="A557" s="1">
        <v>45081</v>
      </c>
      <c r="B557" t="s">
        <v>568</v>
      </c>
      <c r="C557" t="s">
        <v>12</v>
      </c>
      <c r="D557">
        <v>18</v>
      </c>
      <c r="E557" t="s">
        <v>15</v>
      </c>
      <c r="F557">
        <v>1</v>
      </c>
      <c r="G557" s="2">
        <v>50</v>
      </c>
      <c r="H557" s="2">
        <v>50</v>
      </c>
      <c r="I557" s="9">
        <f>ROUNDDOWN(D557/Cálculos!$I$2,0)*Cálculos!$I$2</f>
        <v>15</v>
      </c>
      <c r="J557" t="str">
        <f xml:space="preserve"> I557 &amp; " a " &amp; I557+Cálculos!$I$2-1</f>
        <v>15 a 29</v>
      </c>
    </row>
    <row r="558" spans="1:10" x14ac:dyDescent="0.25">
      <c r="A558" s="1">
        <v>45134</v>
      </c>
      <c r="B558" t="s">
        <v>569</v>
      </c>
      <c r="C558" t="s">
        <v>12</v>
      </c>
      <c r="D558">
        <v>20</v>
      </c>
      <c r="E558" t="s">
        <v>10</v>
      </c>
      <c r="F558">
        <v>3</v>
      </c>
      <c r="G558" s="2">
        <v>30</v>
      </c>
      <c r="H558" s="2">
        <v>90</v>
      </c>
      <c r="I558" s="9">
        <f>ROUNDDOWN(D558/Cálculos!$I$2,0)*Cálculos!$I$2</f>
        <v>15</v>
      </c>
      <c r="J558" t="str">
        <f xml:space="preserve"> I558 &amp; " a " &amp; I558+Cálculos!$I$2-1</f>
        <v>15 a 29</v>
      </c>
    </row>
    <row r="559" spans="1:10" x14ac:dyDescent="0.25">
      <c r="A559" s="1">
        <v>45207</v>
      </c>
      <c r="B559" t="s">
        <v>570</v>
      </c>
      <c r="C559" t="s">
        <v>12</v>
      </c>
      <c r="D559">
        <v>41</v>
      </c>
      <c r="E559" t="s">
        <v>13</v>
      </c>
      <c r="F559">
        <v>1</v>
      </c>
      <c r="G559" s="2">
        <v>25</v>
      </c>
      <c r="H559" s="2">
        <v>25</v>
      </c>
      <c r="I559" s="9">
        <f>ROUNDDOWN(D559/Cálculos!$I$2,0)*Cálculos!$I$2</f>
        <v>30</v>
      </c>
      <c r="J559" t="str">
        <f xml:space="preserve"> I559 &amp; " a " &amp; I559+Cálculos!$I$2-1</f>
        <v>30 a 44</v>
      </c>
    </row>
    <row r="560" spans="1:10" x14ac:dyDescent="0.25">
      <c r="A560" s="1">
        <v>44927</v>
      </c>
      <c r="B560" t="s">
        <v>571</v>
      </c>
      <c r="C560" t="s">
        <v>12</v>
      </c>
      <c r="D560">
        <v>40</v>
      </c>
      <c r="E560" t="s">
        <v>13</v>
      </c>
      <c r="F560">
        <v>4</v>
      </c>
      <c r="G560" s="2">
        <v>300</v>
      </c>
      <c r="H560" s="2">
        <v>1200</v>
      </c>
      <c r="I560" s="9">
        <f>ROUNDDOWN(D560/Cálculos!$I$2,0)*Cálculos!$I$2</f>
        <v>30</v>
      </c>
      <c r="J560" t="str">
        <f xml:space="preserve"> I560 &amp; " a " &amp; I560+Cálculos!$I$2-1</f>
        <v>30 a 44</v>
      </c>
    </row>
    <row r="561" spans="1:10" x14ac:dyDescent="0.25">
      <c r="A561" s="1">
        <v>45082</v>
      </c>
      <c r="B561" t="s">
        <v>572</v>
      </c>
      <c r="C561" t="s">
        <v>12</v>
      </c>
      <c r="D561">
        <v>25</v>
      </c>
      <c r="E561" t="s">
        <v>15</v>
      </c>
      <c r="F561">
        <v>1</v>
      </c>
      <c r="G561" s="2">
        <v>50</v>
      </c>
      <c r="H561" s="2">
        <v>50</v>
      </c>
      <c r="I561" s="9">
        <f>ROUNDDOWN(D561/Cálculos!$I$2,0)*Cálculos!$I$2</f>
        <v>15</v>
      </c>
      <c r="J561" t="str">
        <f xml:space="preserve"> I561 &amp; " a " &amp; I561+Cálculos!$I$2-1</f>
        <v>15 a 29</v>
      </c>
    </row>
    <row r="562" spans="1:10" x14ac:dyDescent="0.25">
      <c r="A562" s="1">
        <v>45073</v>
      </c>
      <c r="B562" t="s">
        <v>573</v>
      </c>
      <c r="C562" t="s">
        <v>12</v>
      </c>
      <c r="D562">
        <v>64</v>
      </c>
      <c r="E562" t="s">
        <v>13</v>
      </c>
      <c r="F562">
        <v>4</v>
      </c>
      <c r="G562" s="2">
        <v>500</v>
      </c>
      <c r="H562" s="2">
        <v>2000</v>
      </c>
      <c r="I562" s="9">
        <f>ROUNDDOWN(D562/Cálculos!$I$2,0)*Cálculos!$I$2</f>
        <v>60</v>
      </c>
      <c r="J562" t="str">
        <f xml:space="preserve"> I562 &amp; " a " &amp; I562+Cálculos!$I$2-1</f>
        <v>60 a 74</v>
      </c>
    </row>
    <row r="563" spans="1:10" x14ac:dyDescent="0.25">
      <c r="A563" s="1">
        <v>45034</v>
      </c>
      <c r="B563" t="s">
        <v>574</v>
      </c>
      <c r="C563" t="s">
        <v>9</v>
      </c>
      <c r="D563">
        <v>54</v>
      </c>
      <c r="E563" t="s">
        <v>15</v>
      </c>
      <c r="F563">
        <v>2</v>
      </c>
      <c r="G563" s="2">
        <v>25</v>
      </c>
      <c r="H563" s="2">
        <v>50</v>
      </c>
      <c r="I563" s="9">
        <f>ROUNDDOWN(D563/Cálculos!$I$2,0)*Cálculos!$I$2</f>
        <v>45</v>
      </c>
      <c r="J563" t="str">
        <f xml:space="preserve"> I563 &amp; " a " &amp; I563+Cálculos!$I$2-1</f>
        <v>45 a 59</v>
      </c>
    </row>
    <row r="564" spans="1:10" x14ac:dyDescent="0.25">
      <c r="A564" s="1">
        <v>45147</v>
      </c>
      <c r="B564" t="s">
        <v>575</v>
      </c>
      <c r="C564" t="s">
        <v>9</v>
      </c>
      <c r="D564">
        <v>20</v>
      </c>
      <c r="E564" t="s">
        <v>13</v>
      </c>
      <c r="F564">
        <v>2</v>
      </c>
      <c r="G564" s="2">
        <v>30</v>
      </c>
      <c r="H564" s="2">
        <v>60</v>
      </c>
      <c r="I564" s="9">
        <f>ROUNDDOWN(D564/Cálculos!$I$2,0)*Cálculos!$I$2</f>
        <v>15</v>
      </c>
      <c r="J564" t="str">
        <f xml:space="preserve"> I564 &amp; " a " &amp; I564+Cálculos!$I$2-1</f>
        <v>15 a 29</v>
      </c>
    </row>
    <row r="565" spans="1:10" x14ac:dyDescent="0.25">
      <c r="A565" s="1">
        <v>45223</v>
      </c>
      <c r="B565" t="s">
        <v>576</v>
      </c>
      <c r="C565" t="s">
        <v>9</v>
      </c>
      <c r="D565">
        <v>50</v>
      </c>
      <c r="E565" t="s">
        <v>15</v>
      </c>
      <c r="F565">
        <v>2</v>
      </c>
      <c r="G565" s="2">
        <v>50</v>
      </c>
      <c r="H565" s="2">
        <v>100</v>
      </c>
      <c r="I565" s="9">
        <f>ROUNDDOWN(D565/Cálculos!$I$2,0)*Cálculos!$I$2</f>
        <v>45</v>
      </c>
      <c r="J565" t="str">
        <f xml:space="preserve"> I565 &amp; " a " &amp; I565+Cálculos!$I$2-1</f>
        <v>45 a 59</v>
      </c>
    </row>
    <row r="566" spans="1:10" x14ac:dyDescent="0.25">
      <c r="A566" s="1">
        <v>45237</v>
      </c>
      <c r="B566" t="s">
        <v>577</v>
      </c>
      <c r="C566" t="s">
        <v>12</v>
      </c>
      <c r="D566">
        <v>45</v>
      </c>
      <c r="E566" t="s">
        <v>10</v>
      </c>
      <c r="F566">
        <v>2</v>
      </c>
      <c r="G566" s="2">
        <v>30</v>
      </c>
      <c r="H566" s="2">
        <v>60</v>
      </c>
      <c r="I566" s="9">
        <f>ROUNDDOWN(D566/Cálculos!$I$2,0)*Cálculos!$I$2</f>
        <v>45</v>
      </c>
      <c r="J566" t="str">
        <f xml:space="preserve"> I566 &amp; " a " &amp; I566+Cálculos!$I$2-1</f>
        <v>45 a 59</v>
      </c>
    </row>
    <row r="567" spans="1:10" x14ac:dyDescent="0.25">
      <c r="A567" s="1">
        <v>45262</v>
      </c>
      <c r="B567" t="s">
        <v>578</v>
      </c>
      <c r="C567" t="s">
        <v>12</v>
      </c>
      <c r="D567">
        <v>64</v>
      </c>
      <c r="E567" t="s">
        <v>13</v>
      </c>
      <c r="F567">
        <v>1</v>
      </c>
      <c r="G567" s="2">
        <v>30</v>
      </c>
      <c r="H567" s="2">
        <v>30</v>
      </c>
      <c r="I567" s="9">
        <f>ROUNDDOWN(D567/Cálculos!$I$2,0)*Cálculos!$I$2</f>
        <v>60</v>
      </c>
      <c r="J567" t="str">
        <f xml:space="preserve"> I567 &amp; " a " &amp; I567+Cálculos!$I$2-1</f>
        <v>60 a 74</v>
      </c>
    </row>
    <row r="568" spans="1:10" x14ac:dyDescent="0.25">
      <c r="A568" s="1">
        <v>45091</v>
      </c>
      <c r="B568" t="s">
        <v>579</v>
      </c>
      <c r="C568" t="s">
        <v>12</v>
      </c>
      <c r="D568">
        <v>25</v>
      </c>
      <c r="E568" t="s">
        <v>13</v>
      </c>
      <c r="F568">
        <v>3</v>
      </c>
      <c r="G568" s="2">
        <v>300</v>
      </c>
      <c r="H568" s="2">
        <v>900</v>
      </c>
      <c r="I568" s="9">
        <f>ROUNDDOWN(D568/Cálculos!$I$2,0)*Cálculos!$I$2</f>
        <v>15</v>
      </c>
      <c r="J568" t="str">
        <f xml:space="preserve"> I568 &amp; " a " &amp; I568+Cálculos!$I$2-1</f>
        <v>15 a 29</v>
      </c>
    </row>
    <row r="569" spans="1:10" x14ac:dyDescent="0.25">
      <c r="A569" s="1">
        <v>45165</v>
      </c>
      <c r="B569" t="s">
        <v>580</v>
      </c>
      <c r="C569" t="s">
        <v>12</v>
      </c>
      <c r="D569">
        <v>51</v>
      </c>
      <c r="E569" t="s">
        <v>15</v>
      </c>
      <c r="F569">
        <v>1</v>
      </c>
      <c r="G569" s="2">
        <v>300</v>
      </c>
      <c r="H569" s="2">
        <v>300</v>
      </c>
      <c r="I569" s="9">
        <f>ROUNDDOWN(D569/Cálculos!$I$2,0)*Cálculos!$I$2</f>
        <v>45</v>
      </c>
      <c r="J569" t="str">
        <f xml:space="preserve"> I569 &amp; " a " &amp; I569+Cálculos!$I$2-1</f>
        <v>45 a 59</v>
      </c>
    </row>
    <row r="570" spans="1:10" x14ac:dyDescent="0.25">
      <c r="A570" s="1">
        <v>45153</v>
      </c>
      <c r="B570" t="s">
        <v>581</v>
      </c>
      <c r="C570" t="s">
        <v>9</v>
      </c>
      <c r="D570">
        <v>52</v>
      </c>
      <c r="E570" t="s">
        <v>15</v>
      </c>
      <c r="F570">
        <v>4</v>
      </c>
      <c r="G570" s="2">
        <v>50</v>
      </c>
      <c r="H570" s="2">
        <v>200</v>
      </c>
      <c r="I570" s="9">
        <f>ROUNDDOWN(D570/Cálculos!$I$2,0)*Cálculos!$I$2</f>
        <v>45</v>
      </c>
      <c r="J570" t="str">
        <f xml:space="preserve"> I570 &amp; " a " &amp; I570+Cálculos!$I$2-1</f>
        <v>45 a 59</v>
      </c>
    </row>
    <row r="571" spans="1:10" x14ac:dyDescent="0.25">
      <c r="A571" s="1">
        <v>45153</v>
      </c>
      <c r="B571" t="s">
        <v>582</v>
      </c>
      <c r="C571" t="s">
        <v>9</v>
      </c>
      <c r="D571">
        <v>49</v>
      </c>
      <c r="E571" t="s">
        <v>13</v>
      </c>
      <c r="F571">
        <v>1</v>
      </c>
      <c r="G571" s="2">
        <v>500</v>
      </c>
      <c r="H571" s="2">
        <v>500</v>
      </c>
      <c r="I571" s="9">
        <f>ROUNDDOWN(D571/Cálculos!$I$2,0)*Cálculos!$I$2</f>
        <v>45</v>
      </c>
      <c r="J571" t="str">
        <f xml:space="preserve"> I571 &amp; " a " &amp; I571+Cálculos!$I$2-1</f>
        <v>45 a 59</v>
      </c>
    </row>
    <row r="572" spans="1:10" x14ac:dyDescent="0.25">
      <c r="A572" s="1">
        <v>45272</v>
      </c>
      <c r="B572" t="s">
        <v>583</v>
      </c>
      <c r="C572" t="s">
        <v>12</v>
      </c>
      <c r="D572">
        <v>41</v>
      </c>
      <c r="E572" t="s">
        <v>15</v>
      </c>
      <c r="F572">
        <v>1</v>
      </c>
      <c r="G572" s="2">
        <v>50</v>
      </c>
      <c r="H572" s="2">
        <v>50</v>
      </c>
      <c r="I572" s="9">
        <f>ROUNDDOWN(D572/Cálculos!$I$2,0)*Cálculos!$I$2</f>
        <v>30</v>
      </c>
      <c r="J572" t="str">
        <f xml:space="preserve"> I572 &amp; " a " &amp; I572+Cálculos!$I$2-1</f>
        <v>30 a 44</v>
      </c>
    </row>
    <row r="573" spans="1:10" x14ac:dyDescent="0.25">
      <c r="A573" s="1">
        <v>45036</v>
      </c>
      <c r="B573" t="s">
        <v>584</v>
      </c>
      <c r="C573" t="s">
        <v>9</v>
      </c>
      <c r="D573">
        <v>31</v>
      </c>
      <c r="E573" t="s">
        <v>13</v>
      </c>
      <c r="F573">
        <v>4</v>
      </c>
      <c r="G573" s="2">
        <v>500</v>
      </c>
      <c r="H573" s="2">
        <v>2000</v>
      </c>
      <c r="I573" s="9">
        <f>ROUNDDOWN(D573/Cálculos!$I$2,0)*Cálculos!$I$2</f>
        <v>30</v>
      </c>
      <c r="J573" t="str">
        <f xml:space="preserve"> I573 &amp; " a " &amp; I573+Cálculos!$I$2-1</f>
        <v>30 a 44</v>
      </c>
    </row>
    <row r="574" spans="1:10" x14ac:dyDescent="0.25">
      <c r="A574" s="1">
        <v>45188</v>
      </c>
      <c r="B574" t="s">
        <v>585</v>
      </c>
      <c r="C574" t="s">
        <v>9</v>
      </c>
      <c r="D574">
        <v>49</v>
      </c>
      <c r="E574" t="s">
        <v>10</v>
      </c>
      <c r="F574">
        <v>2</v>
      </c>
      <c r="G574" s="2">
        <v>30</v>
      </c>
      <c r="H574" s="2">
        <v>60</v>
      </c>
      <c r="I574" s="9">
        <f>ROUNDDOWN(D574/Cálculos!$I$2,0)*Cálculos!$I$2</f>
        <v>45</v>
      </c>
      <c r="J574" t="str">
        <f xml:space="preserve"> I574 &amp; " a " &amp; I574+Cálculos!$I$2-1</f>
        <v>45 a 59</v>
      </c>
    </row>
    <row r="575" spans="1:10" x14ac:dyDescent="0.25">
      <c r="A575" s="1">
        <v>45169</v>
      </c>
      <c r="B575" t="s">
        <v>586</v>
      </c>
      <c r="C575" t="s">
        <v>12</v>
      </c>
      <c r="D575">
        <v>63</v>
      </c>
      <c r="E575" t="s">
        <v>15</v>
      </c>
      <c r="F575">
        <v>2</v>
      </c>
      <c r="G575" s="2">
        <v>25</v>
      </c>
      <c r="H575" s="2">
        <v>50</v>
      </c>
      <c r="I575" s="9">
        <f>ROUNDDOWN(D575/Cálculos!$I$2,0)*Cálculos!$I$2</f>
        <v>60</v>
      </c>
      <c r="J575" t="str">
        <f xml:space="preserve"> I575 &amp; " a " &amp; I575+Cálculos!$I$2-1</f>
        <v>60 a 74</v>
      </c>
    </row>
    <row r="576" spans="1:10" x14ac:dyDescent="0.25">
      <c r="A576" s="1">
        <v>45013</v>
      </c>
      <c r="B576" t="s">
        <v>587</v>
      </c>
      <c r="C576" t="s">
        <v>9</v>
      </c>
      <c r="D576">
        <v>60</v>
      </c>
      <c r="E576" t="s">
        <v>13</v>
      </c>
      <c r="F576">
        <v>2</v>
      </c>
      <c r="G576" s="2">
        <v>50</v>
      </c>
      <c r="H576" s="2">
        <v>100</v>
      </c>
      <c r="I576" s="9">
        <f>ROUNDDOWN(D576/Cálculos!$I$2,0)*Cálculos!$I$2</f>
        <v>60</v>
      </c>
      <c r="J576" t="str">
        <f xml:space="preserve"> I576 &amp; " a " &amp; I576+Cálculos!$I$2-1</f>
        <v>60 a 74</v>
      </c>
    </row>
    <row r="577" spans="1:10" x14ac:dyDescent="0.25">
      <c r="A577" s="1">
        <v>45264</v>
      </c>
      <c r="B577" t="s">
        <v>588</v>
      </c>
      <c r="C577" t="s">
        <v>12</v>
      </c>
      <c r="D577">
        <v>33</v>
      </c>
      <c r="E577" t="s">
        <v>10</v>
      </c>
      <c r="F577">
        <v>3</v>
      </c>
      <c r="G577" s="2">
        <v>50</v>
      </c>
      <c r="H577" s="2">
        <v>150</v>
      </c>
      <c r="I577" s="9">
        <f>ROUNDDOWN(D577/Cálculos!$I$2,0)*Cálculos!$I$2</f>
        <v>30</v>
      </c>
      <c r="J577" t="str">
        <f xml:space="preserve"> I577 &amp; " a " &amp; I577+Cálculos!$I$2-1</f>
        <v>30 a 44</v>
      </c>
    </row>
    <row r="578" spans="1:10" x14ac:dyDescent="0.25">
      <c r="A578" s="1">
        <v>44970</v>
      </c>
      <c r="B578" t="s">
        <v>589</v>
      </c>
      <c r="C578" t="s">
        <v>9</v>
      </c>
      <c r="D578">
        <v>21</v>
      </c>
      <c r="E578" t="s">
        <v>10</v>
      </c>
      <c r="F578">
        <v>4</v>
      </c>
      <c r="G578" s="2">
        <v>500</v>
      </c>
      <c r="H578" s="2">
        <v>2000</v>
      </c>
      <c r="I578" s="9">
        <f>ROUNDDOWN(D578/Cálculos!$I$2,0)*Cálculos!$I$2</f>
        <v>15</v>
      </c>
      <c r="J578" t="str">
        <f xml:space="preserve"> I578 &amp; " a " &amp; I578+Cálculos!$I$2-1</f>
        <v>15 a 29</v>
      </c>
    </row>
    <row r="579" spans="1:10" x14ac:dyDescent="0.25">
      <c r="A579" s="1">
        <v>45072</v>
      </c>
      <c r="B579" t="s">
        <v>590</v>
      </c>
      <c r="C579" t="s">
        <v>12</v>
      </c>
      <c r="D579">
        <v>54</v>
      </c>
      <c r="E579" t="s">
        <v>13</v>
      </c>
      <c r="F579">
        <v>4</v>
      </c>
      <c r="G579" s="2">
        <v>30</v>
      </c>
      <c r="H579" s="2">
        <v>120</v>
      </c>
      <c r="I579" s="9">
        <f>ROUNDDOWN(D579/Cálculos!$I$2,0)*Cálculos!$I$2</f>
        <v>45</v>
      </c>
      <c r="J579" t="str">
        <f xml:space="preserve"> I579 &amp; " a " &amp; I579+Cálculos!$I$2-1</f>
        <v>45 a 59</v>
      </c>
    </row>
    <row r="580" spans="1:10" x14ac:dyDescent="0.25">
      <c r="A580" s="1">
        <v>45190</v>
      </c>
      <c r="B580" t="s">
        <v>591</v>
      </c>
      <c r="C580" t="s">
        <v>12</v>
      </c>
      <c r="D580">
        <v>38</v>
      </c>
      <c r="E580" t="s">
        <v>15</v>
      </c>
      <c r="F580">
        <v>1</v>
      </c>
      <c r="G580" s="2">
        <v>30</v>
      </c>
      <c r="H580" s="2">
        <v>30</v>
      </c>
      <c r="I580" s="9">
        <f>ROUNDDOWN(D580/Cálculos!$I$2,0)*Cálculos!$I$2</f>
        <v>30</v>
      </c>
      <c r="J580" t="str">
        <f xml:space="preserve"> I580 &amp; " a " &amp; I580+Cálculos!$I$2-1</f>
        <v>30 a 44</v>
      </c>
    </row>
    <row r="581" spans="1:10" x14ac:dyDescent="0.25">
      <c r="A581" s="1">
        <v>45266</v>
      </c>
      <c r="B581" t="s">
        <v>592</v>
      </c>
      <c r="C581" t="s">
        <v>12</v>
      </c>
      <c r="D581">
        <v>31</v>
      </c>
      <c r="E581" t="s">
        <v>13</v>
      </c>
      <c r="F581">
        <v>3</v>
      </c>
      <c r="G581" s="2">
        <v>500</v>
      </c>
      <c r="H581" s="2">
        <v>1500</v>
      </c>
      <c r="I581" s="9">
        <f>ROUNDDOWN(D581/Cálculos!$I$2,0)*Cálculos!$I$2</f>
        <v>30</v>
      </c>
      <c r="J581" t="str">
        <f xml:space="preserve"> I581 &amp; " a " &amp; I581+Cálculos!$I$2-1</f>
        <v>30 a 44</v>
      </c>
    </row>
    <row r="582" spans="1:10" x14ac:dyDescent="0.25">
      <c r="A582" s="1">
        <v>45251</v>
      </c>
      <c r="B582" t="s">
        <v>593</v>
      </c>
      <c r="C582" t="s">
        <v>12</v>
      </c>
      <c r="D582">
        <v>48</v>
      </c>
      <c r="E582" t="s">
        <v>10</v>
      </c>
      <c r="F582">
        <v>2</v>
      </c>
      <c r="G582" s="2">
        <v>30</v>
      </c>
      <c r="H582" s="2">
        <v>60</v>
      </c>
      <c r="I582" s="9">
        <f>ROUNDDOWN(D582/Cálculos!$I$2,0)*Cálculos!$I$2</f>
        <v>45</v>
      </c>
      <c r="J582" t="str">
        <f xml:space="preserve"> I582 &amp; " a " &amp; I582+Cálculos!$I$2-1</f>
        <v>45 a 59</v>
      </c>
    </row>
    <row r="583" spans="1:10" x14ac:dyDescent="0.25">
      <c r="A583" s="1">
        <v>45244</v>
      </c>
      <c r="B583" t="s">
        <v>594</v>
      </c>
      <c r="C583" t="s">
        <v>9</v>
      </c>
      <c r="D583">
        <v>35</v>
      </c>
      <c r="E583" t="s">
        <v>13</v>
      </c>
      <c r="F583">
        <v>3</v>
      </c>
      <c r="G583" s="2">
        <v>300</v>
      </c>
      <c r="H583" s="2">
        <v>900</v>
      </c>
      <c r="I583" s="9">
        <f>ROUNDDOWN(D583/Cálculos!$I$2,0)*Cálculos!$I$2</f>
        <v>30</v>
      </c>
      <c r="J583" t="str">
        <f xml:space="preserve"> I583 &amp; " a " &amp; I583+Cálculos!$I$2-1</f>
        <v>30 a 44</v>
      </c>
    </row>
    <row r="584" spans="1:10" x14ac:dyDescent="0.25">
      <c r="A584" s="1">
        <v>45098</v>
      </c>
      <c r="B584" t="s">
        <v>595</v>
      </c>
      <c r="C584" t="s">
        <v>12</v>
      </c>
      <c r="D584">
        <v>24</v>
      </c>
      <c r="E584" t="s">
        <v>15</v>
      </c>
      <c r="F584">
        <v>4</v>
      </c>
      <c r="G584" s="2">
        <v>25</v>
      </c>
      <c r="H584" s="2">
        <v>100</v>
      </c>
      <c r="I584" s="9">
        <f>ROUNDDOWN(D584/Cálculos!$I$2,0)*Cálculos!$I$2</f>
        <v>15</v>
      </c>
      <c r="J584" t="str">
        <f xml:space="preserve"> I584 &amp; " a " &amp; I584+Cálculos!$I$2-1</f>
        <v>15 a 29</v>
      </c>
    </row>
    <row r="585" spans="1:10" x14ac:dyDescent="0.25">
      <c r="A585" s="1">
        <v>44974</v>
      </c>
      <c r="B585" t="s">
        <v>596</v>
      </c>
      <c r="C585" t="s">
        <v>12</v>
      </c>
      <c r="D585">
        <v>27</v>
      </c>
      <c r="E585" t="s">
        <v>10</v>
      </c>
      <c r="F585">
        <v>4</v>
      </c>
      <c r="G585" s="2">
        <v>50</v>
      </c>
      <c r="H585" s="2">
        <v>200</v>
      </c>
      <c r="I585" s="9">
        <f>ROUNDDOWN(D585/Cálculos!$I$2,0)*Cálculos!$I$2</f>
        <v>15</v>
      </c>
      <c r="J585" t="str">
        <f xml:space="preserve"> I585 &amp; " a " &amp; I585+Cálculos!$I$2-1</f>
        <v>15 a 29</v>
      </c>
    </row>
    <row r="586" spans="1:10" x14ac:dyDescent="0.25">
      <c r="A586" s="1">
        <v>45047</v>
      </c>
      <c r="B586" t="s">
        <v>597</v>
      </c>
      <c r="C586" t="s">
        <v>12</v>
      </c>
      <c r="D586">
        <v>24</v>
      </c>
      <c r="E586" t="s">
        <v>13</v>
      </c>
      <c r="F586">
        <v>1</v>
      </c>
      <c r="G586" s="2">
        <v>25</v>
      </c>
      <c r="H586" s="2">
        <v>25</v>
      </c>
      <c r="I586" s="9">
        <f>ROUNDDOWN(D586/Cálculos!$I$2,0)*Cálculos!$I$2</f>
        <v>15</v>
      </c>
      <c r="J586" t="str">
        <f xml:space="preserve"> I586 &amp; " a " &amp; I586+Cálculos!$I$2-1</f>
        <v>15 a 29</v>
      </c>
    </row>
    <row r="587" spans="1:10" x14ac:dyDescent="0.25">
      <c r="A587" s="1">
        <v>45271</v>
      </c>
      <c r="B587" t="s">
        <v>598</v>
      </c>
      <c r="C587" t="s">
        <v>9</v>
      </c>
      <c r="D587">
        <v>50</v>
      </c>
      <c r="E587" t="s">
        <v>15</v>
      </c>
      <c r="F587">
        <v>1</v>
      </c>
      <c r="G587" s="2">
        <v>50</v>
      </c>
      <c r="H587" s="2">
        <v>50</v>
      </c>
      <c r="I587" s="9">
        <f>ROUNDDOWN(D587/Cálculos!$I$2,0)*Cálculos!$I$2</f>
        <v>45</v>
      </c>
      <c r="J587" t="str">
        <f xml:space="preserve"> I587 &amp; " a " &amp; I587+Cálculos!$I$2-1</f>
        <v>45 a 59</v>
      </c>
    </row>
    <row r="588" spans="1:10" x14ac:dyDescent="0.25">
      <c r="A588" s="1">
        <v>45085</v>
      </c>
      <c r="B588" t="s">
        <v>599</v>
      </c>
      <c r="C588" t="s">
        <v>12</v>
      </c>
      <c r="D588">
        <v>40</v>
      </c>
      <c r="E588" t="s">
        <v>10</v>
      </c>
      <c r="F588">
        <v>4</v>
      </c>
      <c r="G588" s="2">
        <v>300</v>
      </c>
      <c r="H588" s="2">
        <v>1200</v>
      </c>
      <c r="I588" s="9">
        <f>ROUNDDOWN(D588/Cálculos!$I$2,0)*Cálculos!$I$2</f>
        <v>30</v>
      </c>
      <c r="J588" t="str">
        <f xml:space="preserve"> I588 &amp; " a " &amp; I588+Cálculos!$I$2-1</f>
        <v>30 a 44</v>
      </c>
    </row>
    <row r="589" spans="1:10" x14ac:dyDescent="0.25">
      <c r="A589" s="1">
        <v>45042</v>
      </c>
      <c r="B589" t="s">
        <v>600</v>
      </c>
      <c r="C589" t="s">
        <v>9</v>
      </c>
      <c r="D589">
        <v>38</v>
      </c>
      <c r="E589" t="s">
        <v>15</v>
      </c>
      <c r="F589">
        <v>2</v>
      </c>
      <c r="G589" s="2">
        <v>30</v>
      </c>
      <c r="H589" s="2">
        <v>60</v>
      </c>
      <c r="I589" s="9">
        <f>ROUNDDOWN(D589/Cálculos!$I$2,0)*Cálculos!$I$2</f>
        <v>30</v>
      </c>
      <c r="J589" t="str">
        <f xml:space="preserve"> I589 &amp; " a " &amp; I589+Cálculos!$I$2-1</f>
        <v>30 a 44</v>
      </c>
    </row>
    <row r="590" spans="1:10" x14ac:dyDescent="0.25">
      <c r="A590" s="1">
        <v>45028</v>
      </c>
      <c r="B590" t="s">
        <v>601</v>
      </c>
      <c r="C590" t="s">
        <v>12</v>
      </c>
      <c r="D590">
        <v>36</v>
      </c>
      <c r="E590" t="s">
        <v>10</v>
      </c>
      <c r="F590">
        <v>2</v>
      </c>
      <c r="G590" s="2">
        <v>500</v>
      </c>
      <c r="H590" s="2">
        <v>1000</v>
      </c>
      <c r="I590" s="9">
        <f>ROUNDDOWN(D590/Cálculos!$I$2,0)*Cálculos!$I$2</f>
        <v>30</v>
      </c>
      <c r="J590" t="str">
        <f xml:space="preserve"> I590 &amp; " a " &amp; I590+Cálculos!$I$2-1</f>
        <v>30 a 44</v>
      </c>
    </row>
    <row r="591" spans="1:10" x14ac:dyDescent="0.25">
      <c r="A591" s="1">
        <v>45002</v>
      </c>
      <c r="B591" t="s">
        <v>602</v>
      </c>
      <c r="C591" t="s">
        <v>9</v>
      </c>
      <c r="D591">
        <v>36</v>
      </c>
      <c r="E591" t="s">
        <v>13</v>
      </c>
      <c r="F591">
        <v>3</v>
      </c>
      <c r="G591" s="2">
        <v>300</v>
      </c>
      <c r="H591" s="2">
        <v>900</v>
      </c>
      <c r="I591" s="9">
        <f>ROUNDDOWN(D591/Cálculos!$I$2,0)*Cálculos!$I$2</f>
        <v>30</v>
      </c>
      <c r="J591" t="str">
        <f xml:space="preserve"> I591 &amp; " a " &amp; I591+Cálculos!$I$2-1</f>
        <v>30 a 44</v>
      </c>
    </row>
    <row r="592" spans="1:10" x14ac:dyDescent="0.25">
      <c r="A592" s="1">
        <v>44939</v>
      </c>
      <c r="B592" t="s">
        <v>603</v>
      </c>
      <c r="C592" t="s">
        <v>9</v>
      </c>
      <c r="D592">
        <v>53</v>
      </c>
      <c r="E592" t="s">
        <v>15</v>
      </c>
      <c r="F592">
        <v>4</v>
      </c>
      <c r="G592" s="2">
        <v>25</v>
      </c>
      <c r="H592" s="2">
        <v>100</v>
      </c>
      <c r="I592" s="9">
        <f>ROUNDDOWN(D592/Cálculos!$I$2,0)*Cálculos!$I$2</f>
        <v>45</v>
      </c>
      <c r="J592" t="str">
        <f xml:space="preserve"> I592 &amp; " a " &amp; I592+Cálculos!$I$2-1</f>
        <v>45 a 59</v>
      </c>
    </row>
    <row r="593" spans="1:10" x14ac:dyDescent="0.25">
      <c r="A593" s="1">
        <v>44950</v>
      </c>
      <c r="B593" t="s">
        <v>604</v>
      </c>
      <c r="C593" t="s">
        <v>12</v>
      </c>
      <c r="D593">
        <v>46</v>
      </c>
      <c r="E593" t="s">
        <v>10</v>
      </c>
      <c r="F593">
        <v>4</v>
      </c>
      <c r="G593" s="2">
        <v>500</v>
      </c>
      <c r="H593" s="2">
        <v>2000</v>
      </c>
      <c r="I593" s="9">
        <f>ROUNDDOWN(D593/Cálculos!$I$2,0)*Cálculos!$I$2</f>
        <v>45</v>
      </c>
      <c r="J593" t="str">
        <f xml:space="preserve"> I593 &amp; " a " &amp; I593+Cálculos!$I$2-1</f>
        <v>45 a 59</v>
      </c>
    </row>
    <row r="594" spans="1:10" x14ac:dyDescent="0.25">
      <c r="A594" s="1">
        <v>45052</v>
      </c>
      <c r="B594" t="s">
        <v>605</v>
      </c>
      <c r="C594" t="s">
        <v>9</v>
      </c>
      <c r="D594">
        <v>35</v>
      </c>
      <c r="E594" t="s">
        <v>15</v>
      </c>
      <c r="F594">
        <v>2</v>
      </c>
      <c r="G594" s="2">
        <v>30</v>
      </c>
      <c r="H594" s="2">
        <v>60</v>
      </c>
      <c r="I594" s="9">
        <f>ROUNDDOWN(D594/Cálculos!$I$2,0)*Cálculos!$I$2</f>
        <v>30</v>
      </c>
      <c r="J594" t="str">
        <f xml:space="preserve"> I594 &amp; " a " &amp; I594+Cálculos!$I$2-1</f>
        <v>30 a 44</v>
      </c>
    </row>
    <row r="595" spans="1:10" x14ac:dyDescent="0.25">
      <c r="A595" s="1">
        <v>45170</v>
      </c>
      <c r="B595" t="s">
        <v>606</v>
      </c>
      <c r="C595" t="s">
        <v>12</v>
      </c>
      <c r="D595">
        <v>19</v>
      </c>
      <c r="E595" t="s">
        <v>15</v>
      </c>
      <c r="F595">
        <v>2</v>
      </c>
      <c r="G595" s="2">
        <v>300</v>
      </c>
      <c r="H595" s="2">
        <v>600</v>
      </c>
      <c r="I595" s="9">
        <f>ROUNDDOWN(D595/Cálculos!$I$2,0)*Cálculos!$I$2</f>
        <v>15</v>
      </c>
      <c r="J595" t="str">
        <f xml:space="preserve"> I595 &amp; " a " &amp; I595+Cálculos!$I$2-1</f>
        <v>15 a 29</v>
      </c>
    </row>
    <row r="596" spans="1:10" x14ac:dyDescent="0.25">
      <c r="A596" s="1">
        <v>45239</v>
      </c>
      <c r="B596" t="s">
        <v>607</v>
      </c>
      <c r="C596" t="s">
        <v>12</v>
      </c>
      <c r="D596">
        <v>18</v>
      </c>
      <c r="E596" t="s">
        <v>13</v>
      </c>
      <c r="F596">
        <v>4</v>
      </c>
      <c r="G596" s="2">
        <v>500</v>
      </c>
      <c r="H596" s="2">
        <v>2000</v>
      </c>
      <c r="I596" s="9">
        <f>ROUNDDOWN(D596/Cálculos!$I$2,0)*Cálculos!$I$2</f>
        <v>15</v>
      </c>
      <c r="J596" t="str">
        <f xml:space="preserve"> I596 &amp; " a " &amp; I596+Cálculos!$I$2-1</f>
        <v>15 a 29</v>
      </c>
    </row>
    <row r="597" spans="1:10" x14ac:dyDescent="0.25">
      <c r="A597" s="1">
        <v>44964</v>
      </c>
      <c r="B597" t="s">
        <v>608</v>
      </c>
      <c r="C597" t="s">
        <v>12</v>
      </c>
      <c r="D597">
        <v>64</v>
      </c>
      <c r="E597" t="s">
        <v>15</v>
      </c>
      <c r="F597">
        <v>1</v>
      </c>
      <c r="G597" s="2">
        <v>300</v>
      </c>
      <c r="H597" s="2">
        <v>300</v>
      </c>
      <c r="I597" s="9">
        <f>ROUNDDOWN(D597/Cálculos!$I$2,0)*Cálculos!$I$2</f>
        <v>60</v>
      </c>
      <c r="J597" t="str">
        <f xml:space="preserve"> I597 &amp; " a " &amp; I597+Cálculos!$I$2-1</f>
        <v>60 a 74</v>
      </c>
    </row>
    <row r="598" spans="1:10" x14ac:dyDescent="0.25">
      <c r="A598" s="1">
        <v>45160</v>
      </c>
      <c r="B598" t="s">
        <v>609</v>
      </c>
      <c r="C598" t="s">
        <v>9</v>
      </c>
      <c r="D598">
        <v>22</v>
      </c>
      <c r="E598" t="s">
        <v>10</v>
      </c>
      <c r="F598">
        <v>4</v>
      </c>
      <c r="G598" s="2">
        <v>300</v>
      </c>
      <c r="H598" s="2">
        <v>1200</v>
      </c>
      <c r="I598" s="9">
        <f>ROUNDDOWN(D598/Cálculos!$I$2,0)*Cálculos!$I$2</f>
        <v>15</v>
      </c>
      <c r="J598" t="str">
        <f xml:space="preserve"> I598 &amp; " a " &amp; I598+Cálculos!$I$2-1</f>
        <v>15 a 29</v>
      </c>
    </row>
    <row r="599" spans="1:10" x14ac:dyDescent="0.25">
      <c r="A599" s="1">
        <v>45139</v>
      </c>
      <c r="B599" t="s">
        <v>610</v>
      </c>
      <c r="C599" t="s">
        <v>9</v>
      </c>
      <c r="D599">
        <v>37</v>
      </c>
      <c r="E599" t="s">
        <v>10</v>
      </c>
      <c r="F599">
        <v>4</v>
      </c>
      <c r="G599" s="2">
        <v>30</v>
      </c>
      <c r="H599" s="2">
        <v>120</v>
      </c>
      <c r="I599" s="9">
        <f>ROUNDDOWN(D599/Cálculos!$I$2,0)*Cálculos!$I$2</f>
        <v>30</v>
      </c>
      <c r="J599" t="str">
        <f xml:space="preserve"> I599 &amp; " a " &amp; I599+Cálculos!$I$2-1</f>
        <v>30 a 44</v>
      </c>
    </row>
    <row r="600" spans="1:10" x14ac:dyDescent="0.25">
      <c r="A600" s="1">
        <v>45249</v>
      </c>
      <c r="B600" t="s">
        <v>611</v>
      </c>
      <c r="C600" t="s">
        <v>12</v>
      </c>
      <c r="D600">
        <v>28</v>
      </c>
      <c r="E600" t="s">
        <v>10</v>
      </c>
      <c r="F600">
        <v>2</v>
      </c>
      <c r="G600" s="2">
        <v>50</v>
      </c>
      <c r="H600" s="2">
        <v>100</v>
      </c>
      <c r="I600" s="9">
        <f>ROUNDDOWN(D600/Cálculos!$I$2,0)*Cálculos!$I$2</f>
        <v>15</v>
      </c>
      <c r="J600" t="str">
        <f xml:space="preserve"> I600 &amp; " a " &amp; I600+Cálculos!$I$2-1</f>
        <v>15 a 29</v>
      </c>
    </row>
    <row r="601" spans="1:10" x14ac:dyDescent="0.25">
      <c r="A601" s="1">
        <v>45221</v>
      </c>
      <c r="B601" t="s">
        <v>612</v>
      </c>
      <c r="C601" t="s">
        <v>12</v>
      </c>
      <c r="D601">
        <v>59</v>
      </c>
      <c r="E601" t="s">
        <v>10</v>
      </c>
      <c r="F601">
        <v>2</v>
      </c>
      <c r="G601" s="2">
        <v>500</v>
      </c>
      <c r="H601" s="2">
        <v>1000</v>
      </c>
      <c r="I601" s="9">
        <f>ROUNDDOWN(D601/Cálculos!$I$2,0)*Cálculos!$I$2</f>
        <v>45</v>
      </c>
      <c r="J601" t="str">
        <f xml:space="preserve"> I601 &amp; " a " &amp; I601+Cálculos!$I$2-1</f>
        <v>45 a 59</v>
      </c>
    </row>
    <row r="602" spans="1:10" x14ac:dyDescent="0.25">
      <c r="A602" s="1">
        <v>45026</v>
      </c>
      <c r="B602" t="s">
        <v>613</v>
      </c>
      <c r="C602" t="s">
        <v>9</v>
      </c>
      <c r="D602">
        <v>19</v>
      </c>
      <c r="E602" t="s">
        <v>13</v>
      </c>
      <c r="F602">
        <v>1</v>
      </c>
      <c r="G602" s="2">
        <v>30</v>
      </c>
      <c r="H602" s="2">
        <v>30</v>
      </c>
      <c r="I602" s="9">
        <f>ROUNDDOWN(D602/Cálculos!$I$2,0)*Cálculos!$I$2</f>
        <v>15</v>
      </c>
      <c r="J602" t="str">
        <f xml:space="preserve"> I602 &amp; " a " &amp; I602+Cálculos!$I$2-1</f>
        <v>15 a 29</v>
      </c>
    </row>
    <row r="603" spans="1:10" x14ac:dyDescent="0.25">
      <c r="A603" s="1">
        <v>45283</v>
      </c>
      <c r="B603" t="s">
        <v>614</v>
      </c>
      <c r="C603" t="s">
        <v>12</v>
      </c>
      <c r="D603">
        <v>20</v>
      </c>
      <c r="E603" t="s">
        <v>15</v>
      </c>
      <c r="F603">
        <v>1</v>
      </c>
      <c r="G603" s="2">
        <v>300</v>
      </c>
      <c r="H603" s="2">
        <v>300</v>
      </c>
      <c r="I603" s="9">
        <f>ROUNDDOWN(D603/Cálculos!$I$2,0)*Cálculos!$I$2</f>
        <v>15</v>
      </c>
      <c r="J603" t="str">
        <f xml:space="preserve"> I603 &amp; " a " &amp; I603+Cálculos!$I$2-1</f>
        <v>15 a 29</v>
      </c>
    </row>
    <row r="604" spans="1:10" x14ac:dyDescent="0.25">
      <c r="A604" s="1">
        <v>45123</v>
      </c>
      <c r="B604" t="s">
        <v>615</v>
      </c>
      <c r="C604" t="s">
        <v>12</v>
      </c>
      <c r="D604">
        <v>40</v>
      </c>
      <c r="E604" t="s">
        <v>13</v>
      </c>
      <c r="F604">
        <v>3</v>
      </c>
      <c r="G604" s="2">
        <v>30</v>
      </c>
      <c r="H604" s="2">
        <v>90</v>
      </c>
      <c r="I604" s="9">
        <f>ROUNDDOWN(D604/Cálculos!$I$2,0)*Cálculos!$I$2</f>
        <v>30</v>
      </c>
      <c r="J604" t="str">
        <f xml:space="preserve"> I604 &amp; " a " &amp; I604+Cálculos!$I$2-1</f>
        <v>30 a 44</v>
      </c>
    </row>
    <row r="605" spans="1:10" x14ac:dyDescent="0.25">
      <c r="A605" s="1">
        <v>45180</v>
      </c>
      <c r="B605" t="s">
        <v>616</v>
      </c>
      <c r="C605" t="s">
        <v>12</v>
      </c>
      <c r="D605">
        <v>29</v>
      </c>
      <c r="E605" t="s">
        <v>15</v>
      </c>
      <c r="F605">
        <v>4</v>
      </c>
      <c r="G605" s="2">
        <v>50</v>
      </c>
      <c r="H605" s="2">
        <v>200</v>
      </c>
      <c r="I605" s="9">
        <f>ROUNDDOWN(D605/Cálculos!$I$2,0)*Cálculos!$I$2</f>
        <v>15</v>
      </c>
      <c r="J605" t="str">
        <f xml:space="preserve"> I605 &amp; " a " &amp; I605+Cálculos!$I$2-1</f>
        <v>15 a 29</v>
      </c>
    </row>
    <row r="606" spans="1:10" x14ac:dyDescent="0.25">
      <c r="A606" s="1">
        <v>45131</v>
      </c>
      <c r="B606" t="s">
        <v>617</v>
      </c>
      <c r="C606" t="s">
        <v>9</v>
      </c>
      <c r="D606">
        <v>37</v>
      </c>
      <c r="E606" t="s">
        <v>15</v>
      </c>
      <c r="F606">
        <v>2</v>
      </c>
      <c r="G606" s="2">
        <v>500</v>
      </c>
      <c r="H606" s="2">
        <v>1000</v>
      </c>
      <c r="I606" s="9">
        <f>ROUNDDOWN(D606/Cálculos!$I$2,0)*Cálculos!$I$2</f>
        <v>30</v>
      </c>
      <c r="J606" t="str">
        <f xml:space="preserve"> I606 &amp; " a " &amp; I606+Cálculos!$I$2-1</f>
        <v>30 a 44</v>
      </c>
    </row>
    <row r="607" spans="1:10" x14ac:dyDescent="0.25">
      <c r="A607" s="1">
        <v>45051</v>
      </c>
      <c r="B607" t="s">
        <v>618</v>
      </c>
      <c r="C607" t="s">
        <v>9</v>
      </c>
      <c r="D607">
        <v>22</v>
      </c>
      <c r="E607" t="s">
        <v>15</v>
      </c>
      <c r="F607">
        <v>1</v>
      </c>
      <c r="G607" s="2">
        <v>50</v>
      </c>
      <c r="H607" s="2">
        <v>50</v>
      </c>
      <c r="I607" s="9">
        <f>ROUNDDOWN(D607/Cálculos!$I$2,0)*Cálculos!$I$2</f>
        <v>15</v>
      </c>
      <c r="J607" t="str">
        <f xml:space="preserve"> I607 &amp; " a " &amp; I607+Cálculos!$I$2-1</f>
        <v>15 a 29</v>
      </c>
    </row>
    <row r="608" spans="1:10" x14ac:dyDescent="0.25">
      <c r="A608" s="1">
        <v>45002</v>
      </c>
      <c r="B608" t="s">
        <v>619</v>
      </c>
      <c r="C608" t="s">
        <v>9</v>
      </c>
      <c r="D608">
        <v>54</v>
      </c>
      <c r="E608" t="s">
        <v>13</v>
      </c>
      <c r="F608">
        <v>3</v>
      </c>
      <c r="G608" s="2">
        <v>25</v>
      </c>
      <c r="H608" s="2">
        <v>75</v>
      </c>
      <c r="I608" s="9">
        <f>ROUNDDOWN(D608/Cálculos!$I$2,0)*Cálculos!$I$2</f>
        <v>45</v>
      </c>
      <c r="J608" t="str">
        <f xml:space="preserve"> I608 &amp; " a " &amp; I608+Cálculos!$I$2-1</f>
        <v>45 a 59</v>
      </c>
    </row>
    <row r="609" spans="1:10" x14ac:dyDescent="0.25">
      <c r="A609" s="1">
        <v>45262</v>
      </c>
      <c r="B609" t="s">
        <v>620</v>
      </c>
      <c r="C609" t="s">
        <v>12</v>
      </c>
      <c r="D609">
        <v>55</v>
      </c>
      <c r="E609" t="s">
        <v>15</v>
      </c>
      <c r="F609">
        <v>3</v>
      </c>
      <c r="G609" s="2">
        <v>500</v>
      </c>
      <c r="H609" s="2">
        <v>1500</v>
      </c>
      <c r="I609" s="9">
        <f>ROUNDDOWN(D609/Cálculos!$I$2,0)*Cálculos!$I$2</f>
        <v>45</v>
      </c>
      <c r="J609" t="str">
        <f xml:space="preserve"> I609 &amp; " a " &amp; I609+Cálculos!$I$2-1</f>
        <v>45 a 59</v>
      </c>
    </row>
    <row r="610" spans="1:10" x14ac:dyDescent="0.25">
      <c r="A610" s="1">
        <v>45279</v>
      </c>
      <c r="B610" t="s">
        <v>621</v>
      </c>
      <c r="C610" t="s">
        <v>12</v>
      </c>
      <c r="D610">
        <v>47</v>
      </c>
      <c r="E610" t="s">
        <v>13</v>
      </c>
      <c r="F610">
        <v>2</v>
      </c>
      <c r="G610" s="2">
        <v>50</v>
      </c>
      <c r="H610" s="2">
        <v>100</v>
      </c>
      <c r="I610" s="9">
        <f>ROUNDDOWN(D610/Cálculos!$I$2,0)*Cálculos!$I$2</f>
        <v>45</v>
      </c>
      <c r="J610" t="str">
        <f xml:space="preserve"> I610 &amp; " a " &amp; I610+Cálculos!$I$2-1</f>
        <v>45 a 59</v>
      </c>
    </row>
    <row r="611" spans="1:10" x14ac:dyDescent="0.25">
      <c r="A611" s="1">
        <v>44929</v>
      </c>
      <c r="B611" t="s">
        <v>622</v>
      </c>
      <c r="C611" t="s">
        <v>12</v>
      </c>
      <c r="D611">
        <v>26</v>
      </c>
      <c r="E611" t="s">
        <v>10</v>
      </c>
      <c r="F611">
        <v>2</v>
      </c>
      <c r="G611" s="2">
        <v>300</v>
      </c>
      <c r="H611" s="2">
        <v>600</v>
      </c>
      <c r="I611" s="9">
        <f>ROUNDDOWN(D611/Cálculos!$I$2,0)*Cálculos!$I$2</f>
        <v>15</v>
      </c>
      <c r="J611" t="str">
        <f xml:space="preserve"> I611 &amp; " a " &amp; I611+Cálculos!$I$2-1</f>
        <v>15 a 29</v>
      </c>
    </row>
    <row r="612" spans="1:10" x14ac:dyDescent="0.25">
      <c r="A612" s="1">
        <v>44981</v>
      </c>
      <c r="B612" t="s">
        <v>623</v>
      </c>
      <c r="C612" t="s">
        <v>9</v>
      </c>
      <c r="D612">
        <v>51</v>
      </c>
      <c r="E612" t="s">
        <v>10</v>
      </c>
      <c r="F612">
        <v>3</v>
      </c>
      <c r="G612" s="2">
        <v>500</v>
      </c>
      <c r="H612" s="2">
        <v>1500</v>
      </c>
      <c r="I612" s="9">
        <f>ROUNDDOWN(D612/Cálculos!$I$2,0)*Cálculos!$I$2</f>
        <v>45</v>
      </c>
      <c r="J612" t="str">
        <f xml:space="preserve"> I612 &amp; " a " &amp; I612+Cálculos!$I$2-1</f>
        <v>45 a 59</v>
      </c>
    </row>
    <row r="613" spans="1:10" x14ac:dyDescent="0.25">
      <c r="A613" s="1">
        <v>45144</v>
      </c>
      <c r="B613" t="s">
        <v>624</v>
      </c>
      <c r="C613" t="s">
        <v>12</v>
      </c>
      <c r="D613">
        <v>61</v>
      </c>
      <c r="E613" t="s">
        <v>15</v>
      </c>
      <c r="F613">
        <v>1</v>
      </c>
      <c r="G613" s="2">
        <v>500</v>
      </c>
      <c r="H613" s="2">
        <v>500</v>
      </c>
      <c r="I613" s="9">
        <f>ROUNDDOWN(D613/Cálculos!$I$2,0)*Cálculos!$I$2</f>
        <v>60</v>
      </c>
      <c r="J613" t="str">
        <f xml:space="preserve"> I613 &amp; " a " &amp; I613+Cálculos!$I$2-1</f>
        <v>60 a 74</v>
      </c>
    </row>
    <row r="614" spans="1:10" x14ac:dyDescent="0.25">
      <c r="A614" s="1">
        <v>45039</v>
      </c>
      <c r="B614" t="s">
        <v>625</v>
      </c>
      <c r="C614" t="s">
        <v>12</v>
      </c>
      <c r="D614">
        <v>52</v>
      </c>
      <c r="E614" t="s">
        <v>13</v>
      </c>
      <c r="F614">
        <v>3</v>
      </c>
      <c r="G614" s="2">
        <v>30</v>
      </c>
      <c r="H614" s="2">
        <v>90</v>
      </c>
      <c r="I614" s="9">
        <f>ROUNDDOWN(D614/Cálculos!$I$2,0)*Cálculos!$I$2</f>
        <v>45</v>
      </c>
      <c r="J614" t="str">
        <f xml:space="preserve"> I614 &amp; " a " &amp; I614+Cálculos!$I$2-1</f>
        <v>45 a 59</v>
      </c>
    </row>
    <row r="615" spans="1:10" x14ac:dyDescent="0.25">
      <c r="A615" s="1">
        <v>45017</v>
      </c>
      <c r="B615" t="s">
        <v>626</v>
      </c>
      <c r="C615" t="s">
        <v>12</v>
      </c>
      <c r="D615">
        <v>39</v>
      </c>
      <c r="E615" t="s">
        <v>10</v>
      </c>
      <c r="F615">
        <v>4</v>
      </c>
      <c r="G615" s="2">
        <v>300</v>
      </c>
      <c r="H615" s="2">
        <v>1200</v>
      </c>
      <c r="I615" s="9">
        <f>ROUNDDOWN(D615/Cálculos!$I$2,0)*Cálculos!$I$2</f>
        <v>30</v>
      </c>
      <c r="J615" t="str">
        <f xml:space="preserve"> I615 &amp; " a " &amp; I615+Cálculos!$I$2-1</f>
        <v>30 a 44</v>
      </c>
    </row>
    <row r="616" spans="1:10" x14ac:dyDescent="0.25">
      <c r="A616" s="1">
        <v>45283</v>
      </c>
      <c r="B616" t="s">
        <v>627</v>
      </c>
      <c r="C616" t="s">
        <v>12</v>
      </c>
      <c r="D616">
        <v>61</v>
      </c>
      <c r="E616" t="s">
        <v>13</v>
      </c>
      <c r="F616">
        <v>4</v>
      </c>
      <c r="G616" s="2">
        <v>25</v>
      </c>
      <c r="H616" s="2">
        <v>100</v>
      </c>
      <c r="I616" s="9">
        <f>ROUNDDOWN(D616/Cálculos!$I$2,0)*Cálculos!$I$2</f>
        <v>60</v>
      </c>
      <c r="J616" t="str">
        <f xml:space="preserve"> I616 &amp; " a " &amp; I616+Cálculos!$I$2-1</f>
        <v>60 a 74</v>
      </c>
    </row>
    <row r="617" spans="1:10" x14ac:dyDescent="0.25">
      <c r="A617" s="1">
        <v>45192</v>
      </c>
      <c r="B617" t="s">
        <v>628</v>
      </c>
      <c r="C617" t="s">
        <v>9</v>
      </c>
      <c r="D617">
        <v>41</v>
      </c>
      <c r="E617" t="s">
        <v>13</v>
      </c>
      <c r="F617">
        <v>2</v>
      </c>
      <c r="G617" s="2">
        <v>50</v>
      </c>
      <c r="H617" s="2">
        <v>100</v>
      </c>
      <c r="I617" s="9">
        <f>ROUNDDOWN(D617/Cálculos!$I$2,0)*Cálculos!$I$2</f>
        <v>30</v>
      </c>
      <c r="J617" t="str">
        <f xml:space="preserve"> I617 &amp; " a " &amp; I617+Cálculos!$I$2-1</f>
        <v>30 a 44</v>
      </c>
    </row>
    <row r="618" spans="1:10" x14ac:dyDescent="0.25">
      <c r="A618" s="1">
        <v>45164</v>
      </c>
      <c r="B618" t="s">
        <v>629</v>
      </c>
      <c r="C618" t="s">
        <v>9</v>
      </c>
      <c r="D618">
        <v>34</v>
      </c>
      <c r="E618" t="s">
        <v>15</v>
      </c>
      <c r="F618">
        <v>1</v>
      </c>
      <c r="G618" s="2">
        <v>30</v>
      </c>
      <c r="H618" s="2">
        <v>30</v>
      </c>
      <c r="I618" s="9">
        <f>ROUNDDOWN(D618/Cálculos!$I$2,0)*Cálculos!$I$2</f>
        <v>30</v>
      </c>
      <c r="J618" t="str">
        <f xml:space="preserve"> I618 &amp; " a " &amp; I618+Cálculos!$I$2-1</f>
        <v>30 a 44</v>
      </c>
    </row>
    <row r="619" spans="1:10" x14ac:dyDescent="0.25">
      <c r="A619" s="1">
        <v>44952</v>
      </c>
      <c r="B619" t="s">
        <v>630</v>
      </c>
      <c r="C619" t="s">
        <v>12</v>
      </c>
      <c r="D619">
        <v>27</v>
      </c>
      <c r="E619" t="s">
        <v>10</v>
      </c>
      <c r="F619">
        <v>1</v>
      </c>
      <c r="G619" s="2">
        <v>50</v>
      </c>
      <c r="H619" s="2">
        <v>50</v>
      </c>
      <c r="I619" s="9">
        <f>ROUNDDOWN(D619/Cálculos!$I$2,0)*Cálculos!$I$2</f>
        <v>15</v>
      </c>
      <c r="J619" t="str">
        <f xml:space="preserve"> I619 &amp; " a " &amp; I619+Cálculos!$I$2-1</f>
        <v>15 a 29</v>
      </c>
    </row>
    <row r="620" spans="1:10" x14ac:dyDescent="0.25">
      <c r="A620" s="1">
        <v>45212</v>
      </c>
      <c r="B620" t="s">
        <v>631</v>
      </c>
      <c r="C620" t="s">
        <v>9</v>
      </c>
      <c r="D620">
        <v>47</v>
      </c>
      <c r="E620" t="s">
        <v>15</v>
      </c>
      <c r="F620">
        <v>4</v>
      </c>
      <c r="G620" s="2">
        <v>25</v>
      </c>
      <c r="H620" s="2">
        <v>100</v>
      </c>
      <c r="I620" s="9">
        <f>ROUNDDOWN(D620/Cálculos!$I$2,0)*Cálculos!$I$2</f>
        <v>45</v>
      </c>
      <c r="J620" t="str">
        <f xml:space="preserve"> I620 &amp; " a " &amp; I620+Cálculos!$I$2-1</f>
        <v>45 a 59</v>
      </c>
    </row>
    <row r="621" spans="1:10" x14ac:dyDescent="0.25">
      <c r="A621" s="1">
        <v>45054</v>
      </c>
      <c r="B621" t="s">
        <v>632</v>
      </c>
      <c r="C621" t="s">
        <v>9</v>
      </c>
      <c r="D621">
        <v>63</v>
      </c>
      <c r="E621" t="s">
        <v>15</v>
      </c>
      <c r="F621">
        <v>3</v>
      </c>
      <c r="G621" s="2">
        <v>25</v>
      </c>
      <c r="H621" s="2">
        <v>75</v>
      </c>
      <c r="I621" s="9">
        <f>ROUNDDOWN(D621/Cálculos!$I$2,0)*Cálculos!$I$2</f>
        <v>60</v>
      </c>
      <c r="J621" t="str">
        <f xml:space="preserve"> I621 &amp; " a " &amp; I621+Cálculos!$I$2-1</f>
        <v>60 a 74</v>
      </c>
    </row>
    <row r="622" spans="1:10" x14ac:dyDescent="0.25">
      <c r="A622" s="1">
        <v>44989</v>
      </c>
      <c r="B622" t="s">
        <v>633</v>
      </c>
      <c r="C622" t="s">
        <v>12</v>
      </c>
      <c r="D622">
        <v>40</v>
      </c>
      <c r="E622" t="s">
        <v>10</v>
      </c>
      <c r="F622">
        <v>2</v>
      </c>
      <c r="G622" s="2">
        <v>500</v>
      </c>
      <c r="H622" s="2">
        <v>1000</v>
      </c>
      <c r="I622" s="9">
        <f>ROUNDDOWN(D622/Cálculos!$I$2,0)*Cálculos!$I$2</f>
        <v>30</v>
      </c>
      <c r="J622" t="str">
        <f xml:space="preserve"> I622 &amp; " a " &amp; I622+Cálculos!$I$2-1</f>
        <v>30 a 44</v>
      </c>
    </row>
    <row r="623" spans="1:10" x14ac:dyDescent="0.25">
      <c r="A623" s="1">
        <v>45160</v>
      </c>
      <c r="B623" t="s">
        <v>634</v>
      </c>
      <c r="C623" t="s">
        <v>12</v>
      </c>
      <c r="D623">
        <v>49</v>
      </c>
      <c r="E623" t="s">
        <v>10</v>
      </c>
      <c r="F623">
        <v>3</v>
      </c>
      <c r="G623" s="2">
        <v>25</v>
      </c>
      <c r="H623" s="2">
        <v>75</v>
      </c>
      <c r="I623" s="9">
        <f>ROUNDDOWN(D623/Cálculos!$I$2,0)*Cálculos!$I$2</f>
        <v>45</v>
      </c>
      <c r="J623" t="str">
        <f xml:space="preserve"> I623 &amp; " a " &amp; I623+Cálculos!$I$2-1</f>
        <v>45 a 59</v>
      </c>
    </row>
    <row r="624" spans="1:10" x14ac:dyDescent="0.25">
      <c r="A624" s="1">
        <v>44995</v>
      </c>
      <c r="B624" t="s">
        <v>635</v>
      </c>
      <c r="C624" t="s">
        <v>9</v>
      </c>
      <c r="D624">
        <v>34</v>
      </c>
      <c r="E624" t="s">
        <v>13</v>
      </c>
      <c r="F624">
        <v>3</v>
      </c>
      <c r="G624" s="2">
        <v>50</v>
      </c>
      <c r="H624" s="2">
        <v>150</v>
      </c>
      <c r="I624" s="9">
        <f>ROUNDDOWN(D624/Cálculos!$I$2,0)*Cálculos!$I$2</f>
        <v>30</v>
      </c>
      <c r="J624" t="str">
        <f xml:space="preserve"> I624 &amp; " a " &amp; I624+Cálculos!$I$2-1</f>
        <v>30 a 44</v>
      </c>
    </row>
    <row r="625" spans="1:10" x14ac:dyDescent="0.25">
      <c r="A625" s="1">
        <v>45164</v>
      </c>
      <c r="B625" t="s">
        <v>636</v>
      </c>
      <c r="C625" t="s">
        <v>12</v>
      </c>
      <c r="D625">
        <v>34</v>
      </c>
      <c r="E625" t="s">
        <v>10</v>
      </c>
      <c r="F625">
        <v>3</v>
      </c>
      <c r="G625" s="2">
        <v>300</v>
      </c>
      <c r="H625" s="2">
        <v>900</v>
      </c>
      <c r="I625" s="9">
        <f>ROUNDDOWN(D625/Cálculos!$I$2,0)*Cálculos!$I$2</f>
        <v>30</v>
      </c>
      <c r="J625" t="str">
        <f xml:space="preserve"> I625 &amp; " a " &amp; I625+Cálculos!$I$2-1</f>
        <v>30 a 44</v>
      </c>
    </row>
    <row r="626" spans="1:10" x14ac:dyDescent="0.25">
      <c r="A626" s="1">
        <v>45268</v>
      </c>
      <c r="B626" t="s">
        <v>637</v>
      </c>
      <c r="C626" t="s">
        <v>9</v>
      </c>
      <c r="D626">
        <v>31</v>
      </c>
      <c r="E626" t="s">
        <v>13</v>
      </c>
      <c r="F626">
        <v>1</v>
      </c>
      <c r="G626" s="2">
        <v>300</v>
      </c>
      <c r="H626" s="2">
        <v>300</v>
      </c>
      <c r="I626" s="9">
        <f>ROUNDDOWN(D626/Cálculos!$I$2,0)*Cálculos!$I$2</f>
        <v>30</v>
      </c>
      <c r="J626" t="str">
        <f xml:space="preserve"> I626 &amp; " a " &amp; I626+Cálculos!$I$2-1</f>
        <v>30 a 44</v>
      </c>
    </row>
    <row r="627" spans="1:10" x14ac:dyDescent="0.25">
      <c r="A627" s="1">
        <v>45198</v>
      </c>
      <c r="B627" t="s">
        <v>638</v>
      </c>
      <c r="C627" t="s">
        <v>12</v>
      </c>
      <c r="D627">
        <v>26</v>
      </c>
      <c r="E627" t="s">
        <v>13</v>
      </c>
      <c r="F627">
        <v>4</v>
      </c>
      <c r="G627" s="2">
        <v>500</v>
      </c>
      <c r="H627" s="2">
        <v>2000</v>
      </c>
      <c r="I627" s="9">
        <f>ROUNDDOWN(D627/Cálculos!$I$2,0)*Cálculos!$I$2</f>
        <v>15</v>
      </c>
      <c r="J627" t="str">
        <f xml:space="preserve"> I627 &amp; " a " &amp; I627+Cálculos!$I$2-1</f>
        <v>15 a 29</v>
      </c>
    </row>
    <row r="628" spans="1:10" x14ac:dyDescent="0.25">
      <c r="A628" s="1">
        <v>45213</v>
      </c>
      <c r="B628" t="s">
        <v>639</v>
      </c>
      <c r="C628" t="s">
        <v>9</v>
      </c>
      <c r="D628">
        <v>57</v>
      </c>
      <c r="E628" t="s">
        <v>13</v>
      </c>
      <c r="F628">
        <v>1</v>
      </c>
      <c r="G628" s="2">
        <v>50</v>
      </c>
      <c r="H628" s="2">
        <v>50</v>
      </c>
      <c r="I628" s="9">
        <f>ROUNDDOWN(D628/Cálculos!$I$2,0)*Cálculos!$I$2</f>
        <v>45</v>
      </c>
      <c r="J628" t="str">
        <f xml:space="preserve"> I628 &amp; " a " &amp; I628+Cálculos!$I$2-1</f>
        <v>45 a 59</v>
      </c>
    </row>
    <row r="629" spans="1:10" x14ac:dyDescent="0.25">
      <c r="A629" s="1">
        <v>45231</v>
      </c>
      <c r="B629" t="s">
        <v>640</v>
      </c>
      <c r="C629" t="s">
        <v>12</v>
      </c>
      <c r="D629">
        <v>19</v>
      </c>
      <c r="E629" t="s">
        <v>10</v>
      </c>
      <c r="F629">
        <v>4</v>
      </c>
      <c r="G629" s="2">
        <v>50</v>
      </c>
      <c r="H629" s="2">
        <v>200</v>
      </c>
      <c r="I629" s="9">
        <f>ROUNDDOWN(D629/Cálculos!$I$2,0)*Cálculos!$I$2</f>
        <v>15</v>
      </c>
      <c r="J629" t="str">
        <f xml:space="preserve"> I629 &amp; " a " &amp; I629+Cálculos!$I$2-1</f>
        <v>15 a 29</v>
      </c>
    </row>
    <row r="630" spans="1:10" x14ac:dyDescent="0.25">
      <c r="A630" s="1">
        <v>45089</v>
      </c>
      <c r="B630" t="s">
        <v>641</v>
      </c>
      <c r="C630" t="s">
        <v>9</v>
      </c>
      <c r="D630">
        <v>62</v>
      </c>
      <c r="E630" t="s">
        <v>15</v>
      </c>
      <c r="F630">
        <v>2</v>
      </c>
      <c r="G630" s="2">
        <v>25</v>
      </c>
      <c r="H630" s="2">
        <v>50</v>
      </c>
      <c r="I630" s="9">
        <f>ROUNDDOWN(D630/Cálculos!$I$2,0)*Cálculos!$I$2</f>
        <v>60</v>
      </c>
      <c r="J630" t="str">
        <f xml:space="preserve"> I630 &amp; " a " &amp; I630+Cálculos!$I$2-1</f>
        <v>60 a 74</v>
      </c>
    </row>
    <row r="631" spans="1:10" x14ac:dyDescent="0.25">
      <c r="A631" s="1">
        <v>45153</v>
      </c>
      <c r="B631" t="s">
        <v>642</v>
      </c>
      <c r="C631" t="s">
        <v>9</v>
      </c>
      <c r="D631">
        <v>42</v>
      </c>
      <c r="E631" t="s">
        <v>13</v>
      </c>
      <c r="F631">
        <v>2</v>
      </c>
      <c r="G631" s="2">
        <v>50</v>
      </c>
      <c r="H631" s="2">
        <v>100</v>
      </c>
      <c r="I631" s="9">
        <f>ROUNDDOWN(D631/Cálculos!$I$2,0)*Cálculos!$I$2</f>
        <v>30</v>
      </c>
      <c r="J631" t="str">
        <f xml:space="preserve"> I631 &amp; " a " &amp; I631+Cálculos!$I$2-1</f>
        <v>30 a 44</v>
      </c>
    </row>
    <row r="632" spans="1:10" x14ac:dyDescent="0.25">
      <c r="A632" s="1">
        <v>45240</v>
      </c>
      <c r="B632" t="s">
        <v>643</v>
      </c>
      <c r="C632" t="s">
        <v>9</v>
      </c>
      <c r="D632">
        <v>56</v>
      </c>
      <c r="E632" t="s">
        <v>15</v>
      </c>
      <c r="F632">
        <v>3</v>
      </c>
      <c r="G632" s="2">
        <v>30</v>
      </c>
      <c r="H632" s="2">
        <v>90</v>
      </c>
      <c r="I632" s="9">
        <f>ROUNDDOWN(D632/Cálculos!$I$2,0)*Cálculos!$I$2</f>
        <v>45</v>
      </c>
      <c r="J632" t="str">
        <f xml:space="preserve"> I632 &amp; " a " &amp; I632+Cálculos!$I$2-1</f>
        <v>45 a 59</v>
      </c>
    </row>
    <row r="633" spans="1:10" x14ac:dyDescent="0.25">
      <c r="A633" s="1">
        <v>45185</v>
      </c>
      <c r="B633" t="s">
        <v>644</v>
      </c>
      <c r="C633" t="s">
        <v>12</v>
      </c>
      <c r="D633">
        <v>26</v>
      </c>
      <c r="E633" t="s">
        <v>15</v>
      </c>
      <c r="F633">
        <v>4</v>
      </c>
      <c r="G633" s="2">
        <v>25</v>
      </c>
      <c r="H633" s="2">
        <v>100</v>
      </c>
      <c r="I633" s="9">
        <f>ROUNDDOWN(D633/Cálculos!$I$2,0)*Cálculos!$I$2</f>
        <v>15</v>
      </c>
      <c r="J633" t="str">
        <f xml:space="preserve"> I633 &amp; " a " &amp; I633+Cálculos!$I$2-1</f>
        <v>15 a 29</v>
      </c>
    </row>
    <row r="634" spans="1:10" x14ac:dyDescent="0.25">
      <c r="A634" s="1">
        <v>45145</v>
      </c>
      <c r="B634" t="s">
        <v>645</v>
      </c>
      <c r="C634" t="s">
        <v>9</v>
      </c>
      <c r="D634">
        <v>39</v>
      </c>
      <c r="E634" t="s">
        <v>10</v>
      </c>
      <c r="F634">
        <v>4</v>
      </c>
      <c r="G634" s="2">
        <v>30</v>
      </c>
      <c r="H634" s="2">
        <v>120</v>
      </c>
      <c r="I634" s="9">
        <f>ROUNDDOWN(D634/Cálculos!$I$2,0)*Cálculos!$I$2</f>
        <v>30</v>
      </c>
      <c r="J634" t="str">
        <f xml:space="preserve"> I634 &amp; " a " &amp; I634+Cálculos!$I$2-1</f>
        <v>30 a 44</v>
      </c>
    </row>
    <row r="635" spans="1:10" x14ac:dyDescent="0.25">
      <c r="A635" s="1">
        <v>45207</v>
      </c>
      <c r="B635" t="s">
        <v>646</v>
      </c>
      <c r="C635" t="s">
        <v>9</v>
      </c>
      <c r="D635">
        <v>60</v>
      </c>
      <c r="E635" t="s">
        <v>15</v>
      </c>
      <c r="F635">
        <v>4</v>
      </c>
      <c r="G635" s="2">
        <v>500</v>
      </c>
      <c r="H635" s="2">
        <v>2000</v>
      </c>
      <c r="I635" s="9">
        <f>ROUNDDOWN(D635/Cálculos!$I$2,0)*Cálculos!$I$2</f>
        <v>60</v>
      </c>
      <c r="J635" t="str">
        <f xml:space="preserve"> I635 &amp; " a " &amp; I635+Cálculos!$I$2-1</f>
        <v>60 a 74</v>
      </c>
    </row>
    <row r="636" spans="1:10" x14ac:dyDescent="0.25">
      <c r="A636" s="1">
        <v>45155</v>
      </c>
      <c r="B636" t="s">
        <v>647</v>
      </c>
      <c r="C636" t="s">
        <v>12</v>
      </c>
      <c r="D636">
        <v>63</v>
      </c>
      <c r="E636" t="s">
        <v>15</v>
      </c>
      <c r="F636">
        <v>3</v>
      </c>
      <c r="G636" s="2">
        <v>300</v>
      </c>
      <c r="H636" s="2">
        <v>900</v>
      </c>
      <c r="I636" s="9">
        <f>ROUNDDOWN(D636/Cálculos!$I$2,0)*Cálculos!$I$2</f>
        <v>60</v>
      </c>
      <c r="J636" t="str">
        <f xml:space="preserve"> I636 &amp; " a " &amp; I636+Cálculos!$I$2-1</f>
        <v>60 a 74</v>
      </c>
    </row>
    <row r="637" spans="1:10" x14ac:dyDescent="0.25">
      <c r="A637" s="1">
        <v>45008</v>
      </c>
      <c r="B637" t="s">
        <v>648</v>
      </c>
      <c r="C637" t="s">
        <v>12</v>
      </c>
      <c r="D637">
        <v>21</v>
      </c>
      <c r="E637" t="s">
        <v>10</v>
      </c>
      <c r="F637">
        <v>3</v>
      </c>
      <c r="G637" s="2">
        <v>500</v>
      </c>
      <c r="H637" s="2">
        <v>1500</v>
      </c>
      <c r="I637" s="9">
        <f>ROUNDDOWN(D637/Cálculos!$I$2,0)*Cálculos!$I$2</f>
        <v>15</v>
      </c>
      <c r="J637" t="str">
        <f xml:space="preserve"> I637 &amp; " a " &amp; I637+Cálculos!$I$2-1</f>
        <v>15 a 29</v>
      </c>
    </row>
    <row r="638" spans="1:10" x14ac:dyDescent="0.25">
      <c r="A638" s="1">
        <v>45170</v>
      </c>
      <c r="B638" t="s">
        <v>649</v>
      </c>
      <c r="C638" t="s">
        <v>9</v>
      </c>
      <c r="D638">
        <v>43</v>
      </c>
      <c r="E638" t="s">
        <v>13</v>
      </c>
      <c r="F638">
        <v>2</v>
      </c>
      <c r="G638" s="2">
        <v>300</v>
      </c>
      <c r="H638" s="2">
        <v>600</v>
      </c>
      <c r="I638" s="9">
        <f>ROUNDDOWN(D638/Cálculos!$I$2,0)*Cálculos!$I$2</f>
        <v>30</v>
      </c>
      <c r="J638" t="str">
        <f xml:space="preserve"> I638 &amp; " a " &amp; I638+Cálculos!$I$2-1</f>
        <v>30 a 44</v>
      </c>
    </row>
    <row r="639" spans="1:10" x14ac:dyDescent="0.25">
      <c r="A639" s="1">
        <v>45157</v>
      </c>
      <c r="B639" t="s">
        <v>650</v>
      </c>
      <c r="C639" t="s">
        <v>9</v>
      </c>
      <c r="D639">
        <v>46</v>
      </c>
      <c r="E639" t="s">
        <v>15</v>
      </c>
      <c r="F639">
        <v>1</v>
      </c>
      <c r="G639" s="2">
        <v>500</v>
      </c>
      <c r="H639" s="2">
        <v>500</v>
      </c>
      <c r="I639" s="9">
        <f>ROUNDDOWN(D639/Cálculos!$I$2,0)*Cálculos!$I$2</f>
        <v>45</v>
      </c>
      <c r="J639" t="str">
        <f xml:space="preserve"> I639 &amp; " a " &amp; I639+Cálculos!$I$2-1</f>
        <v>45 a 59</v>
      </c>
    </row>
    <row r="640" spans="1:10" x14ac:dyDescent="0.25">
      <c r="A640" s="1">
        <v>45059</v>
      </c>
      <c r="B640" t="s">
        <v>651</v>
      </c>
      <c r="C640" t="s">
        <v>12</v>
      </c>
      <c r="D640">
        <v>62</v>
      </c>
      <c r="E640" t="s">
        <v>10</v>
      </c>
      <c r="F640">
        <v>4</v>
      </c>
      <c r="G640" s="2">
        <v>50</v>
      </c>
      <c r="H640" s="2">
        <v>200</v>
      </c>
      <c r="I640" s="9">
        <f>ROUNDDOWN(D640/Cálculos!$I$2,0)*Cálculos!$I$2</f>
        <v>60</v>
      </c>
      <c r="J640" t="str">
        <f xml:space="preserve"> I640 &amp; " a " &amp; I640+Cálculos!$I$2-1</f>
        <v>60 a 74</v>
      </c>
    </row>
    <row r="641" spans="1:10" x14ac:dyDescent="0.25">
      <c r="A641" s="1">
        <v>45053</v>
      </c>
      <c r="B641" t="s">
        <v>652</v>
      </c>
      <c r="C641" t="s">
        <v>12</v>
      </c>
      <c r="D641">
        <v>51</v>
      </c>
      <c r="E641" t="s">
        <v>15</v>
      </c>
      <c r="F641">
        <v>4</v>
      </c>
      <c r="G641" s="2">
        <v>30</v>
      </c>
      <c r="H641" s="2">
        <v>120</v>
      </c>
      <c r="I641" s="9">
        <f>ROUNDDOWN(D641/Cálculos!$I$2,0)*Cálculos!$I$2</f>
        <v>45</v>
      </c>
      <c r="J641" t="str">
        <f xml:space="preserve"> I641 &amp; " a " &amp; I641+Cálculos!$I$2-1</f>
        <v>45 a 59</v>
      </c>
    </row>
    <row r="642" spans="1:10" x14ac:dyDescent="0.25">
      <c r="A642" s="1">
        <v>45253</v>
      </c>
      <c r="B642" t="s">
        <v>653</v>
      </c>
      <c r="C642" t="s">
        <v>12</v>
      </c>
      <c r="D642">
        <v>40</v>
      </c>
      <c r="E642" t="s">
        <v>15</v>
      </c>
      <c r="F642">
        <v>1</v>
      </c>
      <c r="G642" s="2">
        <v>300</v>
      </c>
      <c r="H642" s="2">
        <v>300</v>
      </c>
      <c r="I642" s="9">
        <f>ROUNDDOWN(D642/Cálculos!$I$2,0)*Cálculos!$I$2</f>
        <v>30</v>
      </c>
      <c r="J642" t="str">
        <f xml:space="preserve"> I642 &amp; " a " &amp; I642+Cálculos!$I$2-1</f>
        <v>30 a 44</v>
      </c>
    </row>
    <row r="643" spans="1:10" x14ac:dyDescent="0.25">
      <c r="A643" s="1">
        <v>45068</v>
      </c>
      <c r="B643" t="s">
        <v>654</v>
      </c>
      <c r="C643" t="s">
        <v>12</v>
      </c>
      <c r="D643">
        <v>54</v>
      </c>
      <c r="E643" t="s">
        <v>13</v>
      </c>
      <c r="F643">
        <v>4</v>
      </c>
      <c r="G643" s="2">
        <v>25</v>
      </c>
      <c r="H643" s="2">
        <v>100</v>
      </c>
      <c r="I643" s="9">
        <f>ROUNDDOWN(D643/Cálculos!$I$2,0)*Cálculos!$I$2</f>
        <v>45</v>
      </c>
      <c r="J643" t="str">
        <f xml:space="preserve"> I643 &amp; " a " &amp; I643+Cálculos!$I$2-1</f>
        <v>45 a 59</v>
      </c>
    </row>
    <row r="644" spans="1:10" x14ac:dyDescent="0.25">
      <c r="A644" s="1">
        <v>45193</v>
      </c>
      <c r="B644" t="s">
        <v>655</v>
      </c>
      <c r="C644" t="s">
        <v>12</v>
      </c>
      <c r="D644">
        <v>28</v>
      </c>
      <c r="E644" t="s">
        <v>15</v>
      </c>
      <c r="F644">
        <v>3</v>
      </c>
      <c r="G644" s="2">
        <v>30</v>
      </c>
      <c r="H644" s="2">
        <v>90</v>
      </c>
      <c r="I644" s="9">
        <f>ROUNDDOWN(D644/Cálculos!$I$2,0)*Cálculos!$I$2</f>
        <v>15</v>
      </c>
      <c r="J644" t="str">
        <f xml:space="preserve"> I644 &amp; " a " &amp; I644+Cálculos!$I$2-1</f>
        <v>15 a 29</v>
      </c>
    </row>
    <row r="645" spans="1:10" x14ac:dyDescent="0.25">
      <c r="A645" s="1">
        <v>45175</v>
      </c>
      <c r="B645" t="s">
        <v>656</v>
      </c>
      <c r="C645" t="s">
        <v>9</v>
      </c>
      <c r="D645">
        <v>23</v>
      </c>
      <c r="E645" t="s">
        <v>10</v>
      </c>
      <c r="F645">
        <v>3</v>
      </c>
      <c r="G645" s="2">
        <v>25</v>
      </c>
      <c r="H645" s="2">
        <v>75</v>
      </c>
      <c r="I645" s="9">
        <f>ROUNDDOWN(D645/Cálculos!$I$2,0)*Cálculos!$I$2</f>
        <v>15</v>
      </c>
      <c r="J645" t="str">
        <f xml:space="preserve"> I645 &amp; " a " &amp; I645+Cálculos!$I$2-1</f>
        <v>15 a 29</v>
      </c>
    </row>
    <row r="646" spans="1:10" x14ac:dyDescent="0.25">
      <c r="A646" s="1">
        <v>45247</v>
      </c>
      <c r="B646" t="s">
        <v>657</v>
      </c>
      <c r="C646" t="s">
        <v>12</v>
      </c>
      <c r="D646">
        <v>35</v>
      </c>
      <c r="E646" t="s">
        <v>15</v>
      </c>
      <c r="F646">
        <v>4</v>
      </c>
      <c r="G646" s="2">
        <v>30</v>
      </c>
      <c r="H646" s="2">
        <v>120</v>
      </c>
      <c r="I646" s="9">
        <f>ROUNDDOWN(D646/Cálculos!$I$2,0)*Cálculos!$I$2</f>
        <v>30</v>
      </c>
      <c r="J646" t="str">
        <f xml:space="preserve"> I646 &amp; " a " &amp; I646+Cálculos!$I$2-1</f>
        <v>30 a 44</v>
      </c>
    </row>
    <row r="647" spans="1:10" x14ac:dyDescent="0.25">
      <c r="A647" s="1">
        <v>45049</v>
      </c>
      <c r="B647" t="s">
        <v>658</v>
      </c>
      <c r="C647" t="s">
        <v>9</v>
      </c>
      <c r="D647">
        <v>38</v>
      </c>
      <c r="E647" t="s">
        <v>13</v>
      </c>
      <c r="F647">
        <v>3</v>
      </c>
      <c r="G647" s="2">
        <v>30</v>
      </c>
      <c r="H647" s="2">
        <v>90</v>
      </c>
      <c r="I647" s="9">
        <f>ROUNDDOWN(D647/Cálculos!$I$2,0)*Cálculos!$I$2</f>
        <v>30</v>
      </c>
      <c r="J647" t="str">
        <f xml:space="preserve"> I647 &amp; " a " &amp; I647+Cálculos!$I$2-1</f>
        <v>30 a 44</v>
      </c>
    </row>
    <row r="648" spans="1:10" x14ac:dyDescent="0.25">
      <c r="A648" s="1">
        <v>45067</v>
      </c>
      <c r="B648" t="s">
        <v>659</v>
      </c>
      <c r="C648" t="s">
        <v>9</v>
      </c>
      <c r="D648">
        <v>59</v>
      </c>
      <c r="E648" t="s">
        <v>13</v>
      </c>
      <c r="F648">
        <v>3</v>
      </c>
      <c r="G648" s="2">
        <v>500</v>
      </c>
      <c r="H648" s="2">
        <v>1500</v>
      </c>
      <c r="I648" s="9">
        <f>ROUNDDOWN(D648/Cálculos!$I$2,0)*Cálculos!$I$2</f>
        <v>45</v>
      </c>
      <c r="J648" t="str">
        <f xml:space="preserve"> I648 &amp; " a " &amp; I648+Cálculos!$I$2-1</f>
        <v>45 a 59</v>
      </c>
    </row>
    <row r="649" spans="1:10" x14ac:dyDescent="0.25">
      <c r="A649" s="1">
        <v>45152</v>
      </c>
      <c r="B649" t="s">
        <v>660</v>
      </c>
      <c r="C649" t="s">
        <v>9</v>
      </c>
      <c r="D649">
        <v>53</v>
      </c>
      <c r="E649" t="s">
        <v>10</v>
      </c>
      <c r="F649">
        <v>4</v>
      </c>
      <c r="G649" s="2">
        <v>300</v>
      </c>
      <c r="H649" s="2">
        <v>1200</v>
      </c>
      <c r="I649" s="9">
        <f>ROUNDDOWN(D649/Cálculos!$I$2,0)*Cálculos!$I$2</f>
        <v>45</v>
      </c>
      <c r="J649" t="str">
        <f xml:space="preserve"> I649 &amp; " a " &amp; I649+Cálculos!$I$2-1</f>
        <v>45 a 59</v>
      </c>
    </row>
    <row r="650" spans="1:10" x14ac:dyDescent="0.25">
      <c r="A650" s="1">
        <v>44966</v>
      </c>
      <c r="B650" t="s">
        <v>661</v>
      </c>
      <c r="C650" t="s">
        <v>12</v>
      </c>
      <c r="D650">
        <v>58</v>
      </c>
      <c r="E650" t="s">
        <v>13</v>
      </c>
      <c r="F650">
        <v>2</v>
      </c>
      <c r="G650" s="2">
        <v>300</v>
      </c>
      <c r="H650" s="2">
        <v>600</v>
      </c>
      <c r="I650" s="9">
        <f>ROUNDDOWN(D650/Cálculos!$I$2,0)*Cálculos!$I$2</f>
        <v>45</v>
      </c>
      <c r="J650" t="str">
        <f xml:space="preserve"> I650 &amp; " a " &amp; I650+Cálculos!$I$2-1</f>
        <v>45 a 59</v>
      </c>
    </row>
    <row r="651" spans="1:10" x14ac:dyDescent="0.25">
      <c r="A651" s="1">
        <v>45292</v>
      </c>
      <c r="B651" t="s">
        <v>662</v>
      </c>
      <c r="C651" t="s">
        <v>9</v>
      </c>
      <c r="D651">
        <v>55</v>
      </c>
      <c r="E651" t="s">
        <v>15</v>
      </c>
      <c r="F651">
        <v>1</v>
      </c>
      <c r="G651" s="2">
        <v>30</v>
      </c>
      <c r="H651" s="2">
        <v>30</v>
      </c>
      <c r="I651" s="9">
        <f>ROUNDDOWN(D651/Cálculos!$I$2,0)*Cálculos!$I$2</f>
        <v>45</v>
      </c>
      <c r="J651" t="str">
        <f xml:space="preserve"> I651 &amp; " a " &amp; I651+Cálculos!$I$2-1</f>
        <v>45 a 59</v>
      </c>
    </row>
    <row r="652" spans="1:10" x14ac:dyDescent="0.25">
      <c r="A652" s="1">
        <v>45073</v>
      </c>
      <c r="B652" t="s">
        <v>663</v>
      </c>
      <c r="C652" t="s">
        <v>9</v>
      </c>
      <c r="D652">
        <v>51</v>
      </c>
      <c r="E652" t="s">
        <v>13</v>
      </c>
      <c r="F652">
        <v>3</v>
      </c>
      <c r="G652" s="2">
        <v>50</v>
      </c>
      <c r="H652" s="2">
        <v>150</v>
      </c>
      <c r="I652" s="9">
        <f>ROUNDDOWN(D652/Cálculos!$I$2,0)*Cálculos!$I$2</f>
        <v>45</v>
      </c>
      <c r="J652" t="str">
        <f xml:space="preserve"> I652 &amp; " a " &amp; I652+Cálculos!$I$2-1</f>
        <v>45 a 59</v>
      </c>
    </row>
    <row r="653" spans="1:10" x14ac:dyDescent="0.25">
      <c r="A653" s="1">
        <v>45047</v>
      </c>
      <c r="B653" t="s">
        <v>664</v>
      </c>
      <c r="C653" t="s">
        <v>12</v>
      </c>
      <c r="D653">
        <v>34</v>
      </c>
      <c r="E653" t="s">
        <v>10</v>
      </c>
      <c r="F653">
        <v>2</v>
      </c>
      <c r="G653" s="2">
        <v>50</v>
      </c>
      <c r="H653" s="2">
        <v>100</v>
      </c>
      <c r="I653" s="9">
        <f>ROUNDDOWN(D653/Cálculos!$I$2,0)*Cálculos!$I$2</f>
        <v>30</v>
      </c>
      <c r="J653" t="str">
        <f xml:space="preserve"> I653 &amp; " a " &amp; I653+Cálculos!$I$2-1</f>
        <v>30 a 44</v>
      </c>
    </row>
    <row r="654" spans="1:10" x14ac:dyDescent="0.25">
      <c r="A654" s="1">
        <v>45066</v>
      </c>
      <c r="B654" t="s">
        <v>665</v>
      </c>
      <c r="C654" t="s">
        <v>9</v>
      </c>
      <c r="D654">
        <v>54</v>
      </c>
      <c r="E654" t="s">
        <v>13</v>
      </c>
      <c r="F654">
        <v>3</v>
      </c>
      <c r="G654" s="2">
        <v>25</v>
      </c>
      <c r="H654" s="2">
        <v>75</v>
      </c>
      <c r="I654" s="9">
        <f>ROUNDDOWN(D654/Cálculos!$I$2,0)*Cálculos!$I$2</f>
        <v>45</v>
      </c>
      <c r="J654" t="str">
        <f xml:space="preserve"> I654 &amp; " a " &amp; I654+Cálculos!$I$2-1</f>
        <v>45 a 59</v>
      </c>
    </row>
    <row r="655" spans="1:10" x14ac:dyDescent="0.25">
      <c r="A655" s="1">
        <v>45098</v>
      </c>
      <c r="B655" t="s">
        <v>666</v>
      </c>
      <c r="C655" t="s">
        <v>9</v>
      </c>
      <c r="D655">
        <v>42</v>
      </c>
      <c r="E655" t="s">
        <v>13</v>
      </c>
      <c r="F655">
        <v>3</v>
      </c>
      <c r="G655" s="2">
        <v>25</v>
      </c>
      <c r="H655" s="2">
        <v>75</v>
      </c>
      <c r="I655" s="9">
        <f>ROUNDDOWN(D655/Cálculos!$I$2,0)*Cálculos!$I$2</f>
        <v>30</v>
      </c>
      <c r="J655" t="str">
        <f xml:space="preserve"> I655 &amp; " a " &amp; I655+Cálculos!$I$2-1</f>
        <v>30 a 44</v>
      </c>
    </row>
    <row r="656" spans="1:10" x14ac:dyDescent="0.25">
      <c r="A656" s="1">
        <v>45090</v>
      </c>
      <c r="B656" t="s">
        <v>667</v>
      </c>
      <c r="C656" t="s">
        <v>12</v>
      </c>
      <c r="D656">
        <v>55</v>
      </c>
      <c r="E656" t="s">
        <v>13</v>
      </c>
      <c r="F656">
        <v>1</v>
      </c>
      <c r="G656" s="2">
        <v>500</v>
      </c>
      <c r="H656" s="2">
        <v>500</v>
      </c>
      <c r="I656" s="9">
        <f>ROUNDDOWN(D656/Cálculos!$I$2,0)*Cálculos!$I$2</f>
        <v>45</v>
      </c>
      <c r="J656" t="str">
        <f xml:space="preserve"> I656 &amp; " a " &amp; I656+Cálculos!$I$2-1</f>
        <v>45 a 59</v>
      </c>
    </row>
    <row r="657" spans="1:10" x14ac:dyDescent="0.25">
      <c r="A657" s="1">
        <v>45203</v>
      </c>
      <c r="B657" t="s">
        <v>668</v>
      </c>
      <c r="C657" t="s">
        <v>9</v>
      </c>
      <c r="D657">
        <v>29</v>
      </c>
      <c r="E657" t="s">
        <v>10</v>
      </c>
      <c r="F657">
        <v>3</v>
      </c>
      <c r="G657" s="2">
        <v>30</v>
      </c>
      <c r="H657" s="2">
        <v>90</v>
      </c>
      <c r="I657" s="9">
        <f>ROUNDDOWN(D657/Cálculos!$I$2,0)*Cálculos!$I$2</f>
        <v>15</v>
      </c>
      <c r="J657" t="str">
        <f xml:space="preserve"> I657 &amp; " a " &amp; I657+Cálculos!$I$2-1</f>
        <v>15 a 29</v>
      </c>
    </row>
    <row r="658" spans="1:10" x14ac:dyDescent="0.25">
      <c r="A658" s="1">
        <v>44968</v>
      </c>
      <c r="B658" t="s">
        <v>669</v>
      </c>
      <c r="C658" t="s">
        <v>9</v>
      </c>
      <c r="D658">
        <v>40</v>
      </c>
      <c r="E658" t="s">
        <v>13</v>
      </c>
      <c r="F658">
        <v>1</v>
      </c>
      <c r="G658" s="2">
        <v>25</v>
      </c>
      <c r="H658" s="2">
        <v>25</v>
      </c>
      <c r="I658" s="9">
        <f>ROUNDDOWN(D658/Cálculos!$I$2,0)*Cálculos!$I$2</f>
        <v>30</v>
      </c>
      <c r="J658" t="str">
        <f xml:space="preserve"> I658 &amp; " a " &amp; I658+Cálculos!$I$2-1</f>
        <v>30 a 44</v>
      </c>
    </row>
    <row r="659" spans="1:10" x14ac:dyDescent="0.25">
      <c r="A659" s="1">
        <v>44997</v>
      </c>
      <c r="B659" t="s">
        <v>670</v>
      </c>
      <c r="C659" t="s">
        <v>9</v>
      </c>
      <c r="D659">
        <v>59</v>
      </c>
      <c r="E659" t="s">
        <v>13</v>
      </c>
      <c r="F659">
        <v>1</v>
      </c>
      <c r="G659" s="2">
        <v>25</v>
      </c>
      <c r="H659" s="2">
        <v>25</v>
      </c>
      <c r="I659" s="9">
        <f>ROUNDDOWN(D659/Cálculos!$I$2,0)*Cálculos!$I$2</f>
        <v>45</v>
      </c>
      <c r="J659" t="str">
        <f xml:space="preserve"> I659 &amp; " a " &amp; I659+Cálculos!$I$2-1</f>
        <v>45 a 59</v>
      </c>
    </row>
    <row r="660" spans="1:10" x14ac:dyDescent="0.25">
      <c r="A660" s="1">
        <v>45004</v>
      </c>
      <c r="B660" t="s">
        <v>671</v>
      </c>
      <c r="C660" t="s">
        <v>12</v>
      </c>
      <c r="D660">
        <v>39</v>
      </c>
      <c r="E660" t="s">
        <v>15</v>
      </c>
      <c r="F660">
        <v>1</v>
      </c>
      <c r="G660" s="2">
        <v>30</v>
      </c>
      <c r="H660" s="2">
        <v>30</v>
      </c>
      <c r="I660" s="9">
        <f>ROUNDDOWN(D660/Cálculos!$I$2,0)*Cálculos!$I$2</f>
        <v>30</v>
      </c>
      <c r="J660" t="str">
        <f xml:space="preserve"> I660 &amp; " a " &amp; I660+Cálculos!$I$2-1</f>
        <v>30 a 44</v>
      </c>
    </row>
    <row r="661" spans="1:10" x14ac:dyDescent="0.25">
      <c r="A661" s="1">
        <v>45045</v>
      </c>
      <c r="B661" t="s">
        <v>672</v>
      </c>
      <c r="C661" t="s">
        <v>12</v>
      </c>
      <c r="D661">
        <v>38</v>
      </c>
      <c r="E661" t="s">
        <v>10</v>
      </c>
      <c r="F661">
        <v>2</v>
      </c>
      <c r="G661" s="2">
        <v>500</v>
      </c>
      <c r="H661" s="2">
        <v>1000</v>
      </c>
      <c r="I661" s="9">
        <f>ROUNDDOWN(D661/Cálculos!$I$2,0)*Cálculos!$I$2</f>
        <v>30</v>
      </c>
      <c r="J661" t="str">
        <f xml:space="preserve"> I661 &amp; " a " &amp; I661+Cálculos!$I$2-1</f>
        <v>30 a 44</v>
      </c>
    </row>
    <row r="662" spans="1:10" x14ac:dyDescent="0.25">
      <c r="A662" s="1">
        <v>45123</v>
      </c>
      <c r="B662" t="s">
        <v>673</v>
      </c>
      <c r="C662" t="s">
        <v>12</v>
      </c>
      <c r="D662">
        <v>44</v>
      </c>
      <c r="E662" t="s">
        <v>13</v>
      </c>
      <c r="F662">
        <v>4</v>
      </c>
      <c r="G662" s="2">
        <v>25</v>
      </c>
      <c r="H662" s="2">
        <v>100</v>
      </c>
      <c r="I662" s="9">
        <f>ROUNDDOWN(D662/Cálculos!$I$2,0)*Cálculos!$I$2</f>
        <v>30</v>
      </c>
      <c r="J662" t="str">
        <f xml:space="preserve"> I662 &amp; " a " &amp; I662+Cálculos!$I$2-1</f>
        <v>30 a 44</v>
      </c>
    </row>
    <row r="663" spans="1:10" x14ac:dyDescent="0.25">
      <c r="A663" s="1">
        <v>45282</v>
      </c>
      <c r="B663" t="s">
        <v>674</v>
      </c>
      <c r="C663" t="s">
        <v>9</v>
      </c>
      <c r="D663">
        <v>48</v>
      </c>
      <c r="E663" t="s">
        <v>10</v>
      </c>
      <c r="F663">
        <v>2</v>
      </c>
      <c r="G663" s="2">
        <v>500</v>
      </c>
      <c r="H663" s="2">
        <v>1000</v>
      </c>
      <c r="I663" s="9">
        <f>ROUNDDOWN(D663/Cálculos!$I$2,0)*Cálculos!$I$2</f>
        <v>45</v>
      </c>
      <c r="J663" t="str">
        <f xml:space="preserve"> I663 &amp; " a " &amp; I663+Cálculos!$I$2-1</f>
        <v>45 a 59</v>
      </c>
    </row>
    <row r="664" spans="1:10" x14ac:dyDescent="0.25">
      <c r="A664" s="1">
        <v>45005</v>
      </c>
      <c r="B664" t="s">
        <v>675</v>
      </c>
      <c r="C664" t="s">
        <v>9</v>
      </c>
      <c r="D664">
        <v>23</v>
      </c>
      <c r="E664" t="s">
        <v>13</v>
      </c>
      <c r="F664">
        <v>4</v>
      </c>
      <c r="G664" s="2">
        <v>300</v>
      </c>
      <c r="H664" s="2">
        <v>1200</v>
      </c>
      <c r="I664" s="9">
        <f>ROUNDDOWN(D664/Cálculos!$I$2,0)*Cálculos!$I$2</f>
        <v>15</v>
      </c>
      <c r="J664" t="str">
        <f xml:space="preserve"> I664 &amp; " a " &amp; I664+Cálculos!$I$2-1</f>
        <v>15 a 29</v>
      </c>
    </row>
    <row r="665" spans="1:10" x14ac:dyDescent="0.25">
      <c r="A665" s="1">
        <v>45288</v>
      </c>
      <c r="B665" t="s">
        <v>676</v>
      </c>
      <c r="C665" t="s">
        <v>12</v>
      </c>
      <c r="D665">
        <v>44</v>
      </c>
      <c r="E665" t="s">
        <v>13</v>
      </c>
      <c r="F665">
        <v>4</v>
      </c>
      <c r="G665" s="2">
        <v>500</v>
      </c>
      <c r="H665" s="2">
        <v>2000</v>
      </c>
      <c r="I665" s="9">
        <f>ROUNDDOWN(D665/Cálculos!$I$2,0)*Cálculos!$I$2</f>
        <v>30</v>
      </c>
      <c r="J665" t="str">
        <f xml:space="preserve"> I665 &amp; " a " &amp; I665+Cálculos!$I$2-1</f>
        <v>30 a 44</v>
      </c>
    </row>
    <row r="666" spans="1:10" x14ac:dyDescent="0.25">
      <c r="A666" s="1">
        <v>45036</v>
      </c>
      <c r="B666" t="s">
        <v>677</v>
      </c>
      <c r="C666" t="s">
        <v>9</v>
      </c>
      <c r="D666">
        <v>57</v>
      </c>
      <c r="E666" t="s">
        <v>13</v>
      </c>
      <c r="F666">
        <v>1</v>
      </c>
      <c r="G666" s="2">
        <v>50</v>
      </c>
      <c r="H666" s="2">
        <v>50</v>
      </c>
      <c r="I666" s="9">
        <f>ROUNDDOWN(D666/Cálculos!$I$2,0)*Cálculos!$I$2</f>
        <v>45</v>
      </c>
      <c r="J666" t="str">
        <f xml:space="preserve"> I666 &amp; " a " &amp; I666+Cálculos!$I$2-1</f>
        <v>45 a 59</v>
      </c>
    </row>
    <row r="667" spans="1:10" x14ac:dyDescent="0.25">
      <c r="A667" s="1">
        <v>44959</v>
      </c>
      <c r="B667" t="s">
        <v>678</v>
      </c>
      <c r="C667" t="s">
        <v>9</v>
      </c>
      <c r="D667">
        <v>51</v>
      </c>
      <c r="E667" t="s">
        <v>15</v>
      </c>
      <c r="F667">
        <v>3</v>
      </c>
      <c r="G667" s="2">
        <v>50</v>
      </c>
      <c r="H667" s="2">
        <v>150</v>
      </c>
      <c r="I667" s="9">
        <f>ROUNDDOWN(D667/Cálculos!$I$2,0)*Cálculos!$I$2</f>
        <v>45</v>
      </c>
      <c r="J667" t="str">
        <f xml:space="preserve"> I667 &amp; " a " &amp; I667+Cálculos!$I$2-1</f>
        <v>45 a 59</v>
      </c>
    </row>
    <row r="668" spans="1:10" x14ac:dyDescent="0.25">
      <c r="A668" s="1">
        <v>45139</v>
      </c>
      <c r="B668" t="s">
        <v>679</v>
      </c>
      <c r="C668" t="s">
        <v>12</v>
      </c>
      <c r="D668">
        <v>29</v>
      </c>
      <c r="E668" t="s">
        <v>15</v>
      </c>
      <c r="F668">
        <v>1</v>
      </c>
      <c r="G668" s="2">
        <v>500</v>
      </c>
      <c r="H668" s="2">
        <v>500</v>
      </c>
      <c r="I668" s="9">
        <f>ROUNDDOWN(D668/Cálculos!$I$2,0)*Cálculos!$I$2</f>
        <v>15</v>
      </c>
      <c r="J668" t="str">
        <f xml:space="preserve"> I668 &amp; " a " &amp; I668+Cálculos!$I$2-1</f>
        <v>15 a 29</v>
      </c>
    </row>
    <row r="669" spans="1:10" x14ac:dyDescent="0.25">
      <c r="A669" s="1">
        <v>45135</v>
      </c>
      <c r="B669" t="s">
        <v>680</v>
      </c>
      <c r="C669" t="s">
        <v>12</v>
      </c>
      <c r="D669">
        <v>62</v>
      </c>
      <c r="E669" t="s">
        <v>15</v>
      </c>
      <c r="F669">
        <v>3</v>
      </c>
      <c r="G669" s="2">
        <v>50</v>
      </c>
      <c r="H669" s="2">
        <v>150</v>
      </c>
      <c r="I669" s="9">
        <f>ROUNDDOWN(D669/Cálculos!$I$2,0)*Cálculos!$I$2</f>
        <v>60</v>
      </c>
      <c r="J669" t="str">
        <f xml:space="preserve"> I669 &amp; " a " &amp; I669+Cálculos!$I$2-1</f>
        <v>60 a 74</v>
      </c>
    </row>
    <row r="670" spans="1:10" x14ac:dyDescent="0.25">
      <c r="A670" s="1">
        <v>45096</v>
      </c>
      <c r="B670" t="s">
        <v>681</v>
      </c>
      <c r="C670" t="s">
        <v>9</v>
      </c>
      <c r="D670">
        <v>24</v>
      </c>
      <c r="E670" t="s">
        <v>10</v>
      </c>
      <c r="F670">
        <v>4</v>
      </c>
      <c r="G670" s="2">
        <v>300</v>
      </c>
      <c r="H670" s="2">
        <v>1200</v>
      </c>
      <c r="I670" s="9">
        <f>ROUNDDOWN(D670/Cálculos!$I$2,0)*Cálculos!$I$2</f>
        <v>15</v>
      </c>
      <c r="J670" t="str">
        <f xml:space="preserve"> I670 &amp; " a " &amp; I670+Cálculos!$I$2-1</f>
        <v>15 a 29</v>
      </c>
    </row>
    <row r="671" spans="1:10" x14ac:dyDescent="0.25">
      <c r="A671" s="1">
        <v>45204</v>
      </c>
      <c r="B671" t="s">
        <v>682</v>
      </c>
      <c r="C671" t="s">
        <v>9</v>
      </c>
      <c r="D671">
        <v>27</v>
      </c>
      <c r="E671" t="s">
        <v>10</v>
      </c>
      <c r="F671">
        <v>1</v>
      </c>
      <c r="G671" s="2">
        <v>30</v>
      </c>
      <c r="H671" s="2">
        <v>30</v>
      </c>
      <c r="I671" s="9">
        <f>ROUNDDOWN(D671/Cálculos!$I$2,0)*Cálculos!$I$2</f>
        <v>15</v>
      </c>
      <c r="J671" t="str">
        <f xml:space="preserve"> I671 &amp; " a " &amp; I671+Cálculos!$I$2-1</f>
        <v>15 a 29</v>
      </c>
    </row>
    <row r="672" spans="1:10" x14ac:dyDescent="0.25">
      <c r="A672" s="1">
        <v>45165</v>
      </c>
      <c r="B672" t="s">
        <v>683</v>
      </c>
      <c r="C672" t="s">
        <v>9</v>
      </c>
      <c r="D672">
        <v>62</v>
      </c>
      <c r="E672" t="s">
        <v>15</v>
      </c>
      <c r="F672">
        <v>3</v>
      </c>
      <c r="G672" s="2">
        <v>50</v>
      </c>
      <c r="H672" s="2">
        <v>150</v>
      </c>
      <c r="I672" s="9">
        <f>ROUNDDOWN(D672/Cálculos!$I$2,0)*Cálculos!$I$2</f>
        <v>60</v>
      </c>
      <c r="J672" t="str">
        <f xml:space="preserve"> I672 &amp; " a " &amp; I672+Cálculos!$I$2-1</f>
        <v>60 a 74</v>
      </c>
    </row>
    <row r="673" spans="1:10" x14ac:dyDescent="0.25">
      <c r="A673" s="1">
        <v>45139</v>
      </c>
      <c r="B673" t="s">
        <v>684</v>
      </c>
      <c r="C673" t="s">
        <v>12</v>
      </c>
      <c r="D673">
        <v>34</v>
      </c>
      <c r="E673" t="s">
        <v>10</v>
      </c>
      <c r="F673">
        <v>2</v>
      </c>
      <c r="G673" s="2">
        <v>50</v>
      </c>
      <c r="H673" s="2">
        <v>100</v>
      </c>
      <c r="I673" s="9">
        <f>ROUNDDOWN(D673/Cálculos!$I$2,0)*Cálculos!$I$2</f>
        <v>30</v>
      </c>
      <c r="J673" t="str">
        <f xml:space="preserve"> I673 &amp; " a " &amp; I673+Cálculos!$I$2-1</f>
        <v>30 a 44</v>
      </c>
    </row>
    <row r="674" spans="1:10" x14ac:dyDescent="0.25">
      <c r="A674" s="1">
        <v>44958</v>
      </c>
      <c r="B674" t="s">
        <v>685</v>
      </c>
      <c r="C674" t="s">
        <v>12</v>
      </c>
      <c r="D674">
        <v>43</v>
      </c>
      <c r="E674" t="s">
        <v>13</v>
      </c>
      <c r="F674">
        <v>3</v>
      </c>
      <c r="G674" s="2">
        <v>500</v>
      </c>
      <c r="H674" s="2">
        <v>1500</v>
      </c>
      <c r="I674" s="9">
        <f>ROUNDDOWN(D674/Cálculos!$I$2,0)*Cálculos!$I$2</f>
        <v>30</v>
      </c>
      <c r="J674" t="str">
        <f xml:space="preserve"> I674 &amp; " a " &amp; I674+Cálculos!$I$2-1</f>
        <v>30 a 44</v>
      </c>
    </row>
    <row r="675" spans="1:10" x14ac:dyDescent="0.25">
      <c r="A675" s="1">
        <v>45032</v>
      </c>
      <c r="B675" t="s">
        <v>686</v>
      </c>
      <c r="C675" t="s">
        <v>12</v>
      </c>
      <c r="D675">
        <v>38</v>
      </c>
      <c r="E675" t="s">
        <v>13</v>
      </c>
      <c r="F675">
        <v>1</v>
      </c>
      <c r="G675" s="2">
        <v>300</v>
      </c>
      <c r="H675" s="2">
        <v>300</v>
      </c>
      <c r="I675" s="9">
        <f>ROUNDDOWN(D675/Cálculos!$I$2,0)*Cálculos!$I$2</f>
        <v>30</v>
      </c>
      <c r="J675" t="str">
        <f xml:space="preserve"> I675 &amp; " a " &amp; I675+Cálculos!$I$2-1</f>
        <v>30 a 44</v>
      </c>
    </row>
    <row r="676" spans="1:10" x14ac:dyDescent="0.25">
      <c r="A676" s="1">
        <v>45142</v>
      </c>
      <c r="B676" t="s">
        <v>687</v>
      </c>
      <c r="C676" t="s">
        <v>12</v>
      </c>
      <c r="D676">
        <v>45</v>
      </c>
      <c r="E676" t="s">
        <v>13</v>
      </c>
      <c r="F676">
        <v>2</v>
      </c>
      <c r="G676" s="2">
        <v>30</v>
      </c>
      <c r="H676" s="2">
        <v>60</v>
      </c>
      <c r="I676" s="9">
        <f>ROUNDDOWN(D676/Cálculos!$I$2,0)*Cálculos!$I$2</f>
        <v>45</v>
      </c>
      <c r="J676" t="str">
        <f xml:space="preserve"> I676 &amp; " a " &amp; I676+Cálculos!$I$2-1</f>
        <v>45 a 59</v>
      </c>
    </row>
    <row r="677" spans="1:10" x14ac:dyDescent="0.25">
      <c r="A677" s="1">
        <v>45126</v>
      </c>
      <c r="B677" t="s">
        <v>688</v>
      </c>
      <c r="C677" t="s">
        <v>9</v>
      </c>
      <c r="D677">
        <v>63</v>
      </c>
      <c r="E677" t="s">
        <v>15</v>
      </c>
      <c r="F677">
        <v>3</v>
      </c>
      <c r="G677" s="2">
        <v>500</v>
      </c>
      <c r="H677" s="2">
        <v>1500</v>
      </c>
      <c r="I677" s="9">
        <f>ROUNDDOWN(D677/Cálculos!$I$2,0)*Cálculos!$I$2</f>
        <v>60</v>
      </c>
      <c r="J677" t="str">
        <f xml:space="preserve"> I677 &amp; " a " &amp; I677+Cálculos!$I$2-1</f>
        <v>60 a 74</v>
      </c>
    </row>
    <row r="678" spans="1:10" x14ac:dyDescent="0.25">
      <c r="A678" s="1">
        <v>45226</v>
      </c>
      <c r="B678" t="s">
        <v>689</v>
      </c>
      <c r="C678" t="s">
        <v>12</v>
      </c>
      <c r="D678">
        <v>19</v>
      </c>
      <c r="E678" t="s">
        <v>10</v>
      </c>
      <c r="F678">
        <v>3</v>
      </c>
      <c r="G678" s="2">
        <v>500</v>
      </c>
      <c r="H678" s="2">
        <v>1500</v>
      </c>
      <c r="I678" s="9">
        <f>ROUNDDOWN(D678/Cálculos!$I$2,0)*Cálculos!$I$2</f>
        <v>15</v>
      </c>
      <c r="J678" t="str">
        <f xml:space="preserve"> I678 &amp; " a " &amp; I678+Cálculos!$I$2-1</f>
        <v>15 a 29</v>
      </c>
    </row>
    <row r="679" spans="1:10" x14ac:dyDescent="0.25">
      <c r="A679" s="1">
        <v>45283</v>
      </c>
      <c r="B679" t="s">
        <v>690</v>
      </c>
      <c r="C679" t="s">
        <v>12</v>
      </c>
      <c r="D679">
        <v>60</v>
      </c>
      <c r="E679" t="s">
        <v>15</v>
      </c>
      <c r="F679">
        <v>3</v>
      </c>
      <c r="G679" s="2">
        <v>300</v>
      </c>
      <c r="H679" s="2">
        <v>900</v>
      </c>
      <c r="I679" s="9">
        <f>ROUNDDOWN(D679/Cálculos!$I$2,0)*Cálculos!$I$2</f>
        <v>60</v>
      </c>
      <c r="J679" t="str">
        <f xml:space="preserve"> I679 &amp; " a " &amp; I679+Cálculos!$I$2-1</f>
        <v>60 a 74</v>
      </c>
    </row>
    <row r="680" spans="1:10" x14ac:dyDescent="0.25">
      <c r="A680" s="1">
        <v>44937</v>
      </c>
      <c r="B680" t="s">
        <v>691</v>
      </c>
      <c r="C680" t="s">
        <v>12</v>
      </c>
      <c r="D680">
        <v>18</v>
      </c>
      <c r="E680" t="s">
        <v>10</v>
      </c>
      <c r="F680">
        <v>3</v>
      </c>
      <c r="G680" s="2">
        <v>30</v>
      </c>
      <c r="H680" s="2">
        <v>90</v>
      </c>
      <c r="I680" s="9">
        <f>ROUNDDOWN(D680/Cálculos!$I$2,0)*Cálculos!$I$2</f>
        <v>15</v>
      </c>
      <c r="J680" t="str">
        <f xml:space="preserve"> I680 &amp; " a " &amp; I680+Cálculos!$I$2-1</f>
        <v>15 a 29</v>
      </c>
    </row>
    <row r="681" spans="1:10" x14ac:dyDescent="0.25">
      <c r="A681" s="1">
        <v>45221</v>
      </c>
      <c r="B681" t="s">
        <v>692</v>
      </c>
      <c r="C681" t="s">
        <v>12</v>
      </c>
      <c r="D681">
        <v>53</v>
      </c>
      <c r="E681" t="s">
        <v>13</v>
      </c>
      <c r="F681">
        <v>3</v>
      </c>
      <c r="G681" s="2">
        <v>300</v>
      </c>
      <c r="H681" s="2">
        <v>900</v>
      </c>
      <c r="I681" s="9">
        <f>ROUNDDOWN(D681/Cálculos!$I$2,0)*Cálculos!$I$2</f>
        <v>45</v>
      </c>
      <c r="J681" t="str">
        <f xml:space="preserve"> I681 &amp; " a " &amp; I681+Cálculos!$I$2-1</f>
        <v>45 a 59</v>
      </c>
    </row>
    <row r="682" spans="1:10" x14ac:dyDescent="0.25">
      <c r="A682" s="1">
        <v>45121</v>
      </c>
      <c r="B682" t="s">
        <v>693</v>
      </c>
      <c r="C682" t="s">
        <v>12</v>
      </c>
      <c r="D682">
        <v>43</v>
      </c>
      <c r="E682" t="s">
        <v>15</v>
      </c>
      <c r="F682">
        <v>2</v>
      </c>
      <c r="G682" s="2">
        <v>30</v>
      </c>
      <c r="H682" s="2">
        <v>60</v>
      </c>
      <c r="I682" s="9">
        <f>ROUNDDOWN(D682/Cálculos!$I$2,0)*Cálculos!$I$2</f>
        <v>30</v>
      </c>
      <c r="J682" t="str">
        <f xml:space="preserve"> I682 &amp; " a " &amp; I682+Cálculos!$I$2-1</f>
        <v>30 a 44</v>
      </c>
    </row>
    <row r="683" spans="1:10" x14ac:dyDescent="0.25">
      <c r="A683" s="1">
        <v>45171</v>
      </c>
      <c r="B683" t="s">
        <v>694</v>
      </c>
      <c r="C683" t="s">
        <v>9</v>
      </c>
      <c r="D683">
        <v>46</v>
      </c>
      <c r="E683" t="s">
        <v>10</v>
      </c>
      <c r="F683">
        <v>4</v>
      </c>
      <c r="G683" s="2">
        <v>300</v>
      </c>
      <c r="H683" s="2">
        <v>1200</v>
      </c>
      <c r="I683" s="9">
        <f>ROUNDDOWN(D683/Cálculos!$I$2,0)*Cálculos!$I$2</f>
        <v>45</v>
      </c>
      <c r="J683" t="str">
        <f xml:space="preserve"> I683 &amp; " a " &amp; I683+Cálculos!$I$2-1</f>
        <v>45 a 59</v>
      </c>
    </row>
    <row r="684" spans="1:10" x14ac:dyDescent="0.25">
      <c r="A684" s="1">
        <v>44930</v>
      </c>
      <c r="B684" t="s">
        <v>695</v>
      </c>
      <c r="C684" t="s">
        <v>9</v>
      </c>
      <c r="D684">
        <v>38</v>
      </c>
      <c r="E684" t="s">
        <v>10</v>
      </c>
      <c r="F684">
        <v>2</v>
      </c>
      <c r="G684" s="2">
        <v>500</v>
      </c>
      <c r="H684" s="2">
        <v>1000</v>
      </c>
      <c r="I684" s="9">
        <f>ROUNDDOWN(D684/Cálculos!$I$2,0)*Cálculos!$I$2</f>
        <v>30</v>
      </c>
      <c r="J684" t="str">
        <f xml:space="preserve"> I684 &amp; " a " &amp; I684+Cálculos!$I$2-1</f>
        <v>30 a 44</v>
      </c>
    </row>
    <row r="685" spans="1:10" x14ac:dyDescent="0.25">
      <c r="A685" s="1">
        <v>45107</v>
      </c>
      <c r="B685" t="s">
        <v>696</v>
      </c>
      <c r="C685" t="s">
        <v>12</v>
      </c>
      <c r="D685">
        <v>28</v>
      </c>
      <c r="E685" t="s">
        <v>13</v>
      </c>
      <c r="F685">
        <v>2</v>
      </c>
      <c r="G685" s="2">
        <v>500</v>
      </c>
      <c r="H685" s="2">
        <v>1000</v>
      </c>
      <c r="I685" s="9">
        <f>ROUNDDOWN(D685/Cálculos!$I$2,0)*Cálculos!$I$2</f>
        <v>15</v>
      </c>
      <c r="J685" t="str">
        <f xml:space="preserve"> I685 &amp; " a " &amp; I685+Cálculos!$I$2-1</f>
        <v>15 a 29</v>
      </c>
    </row>
    <row r="686" spans="1:10" x14ac:dyDescent="0.25">
      <c r="A686" s="1">
        <v>45079</v>
      </c>
      <c r="B686" t="s">
        <v>697</v>
      </c>
      <c r="C686" t="s">
        <v>9</v>
      </c>
      <c r="D686">
        <v>57</v>
      </c>
      <c r="E686" t="s">
        <v>15</v>
      </c>
      <c r="F686">
        <v>2</v>
      </c>
      <c r="G686" s="2">
        <v>25</v>
      </c>
      <c r="H686" s="2">
        <v>50</v>
      </c>
      <c r="I686" s="9">
        <f>ROUNDDOWN(D686/Cálculos!$I$2,0)*Cálculos!$I$2</f>
        <v>45</v>
      </c>
      <c r="J686" t="str">
        <f xml:space="preserve"> I686 &amp; " a " &amp; I686+Cálculos!$I$2-1</f>
        <v>45 a 59</v>
      </c>
    </row>
    <row r="687" spans="1:10" x14ac:dyDescent="0.25">
      <c r="A687" s="1">
        <v>45126</v>
      </c>
      <c r="B687" t="s">
        <v>698</v>
      </c>
      <c r="C687" t="s">
        <v>12</v>
      </c>
      <c r="D687">
        <v>28</v>
      </c>
      <c r="E687" t="s">
        <v>15</v>
      </c>
      <c r="F687">
        <v>4</v>
      </c>
      <c r="G687" s="2">
        <v>50</v>
      </c>
      <c r="H687" s="2">
        <v>200</v>
      </c>
      <c r="I687" s="9">
        <f>ROUNDDOWN(D687/Cálculos!$I$2,0)*Cálculos!$I$2</f>
        <v>15</v>
      </c>
      <c r="J687" t="str">
        <f xml:space="preserve"> I687 &amp; " a " &amp; I687+Cálculos!$I$2-1</f>
        <v>15 a 29</v>
      </c>
    </row>
    <row r="688" spans="1:10" x14ac:dyDescent="0.25">
      <c r="A688" s="1">
        <v>45141</v>
      </c>
      <c r="B688" t="s">
        <v>699</v>
      </c>
      <c r="C688" t="s">
        <v>12</v>
      </c>
      <c r="D688">
        <v>53</v>
      </c>
      <c r="E688" t="s">
        <v>15</v>
      </c>
      <c r="F688">
        <v>1</v>
      </c>
      <c r="G688" s="2">
        <v>300</v>
      </c>
      <c r="H688" s="2">
        <v>300</v>
      </c>
      <c r="I688" s="9">
        <f>ROUNDDOWN(D688/Cálculos!$I$2,0)*Cálculos!$I$2</f>
        <v>45</v>
      </c>
      <c r="J688" t="str">
        <f xml:space="preserve"> I688 &amp; " a " &amp; I688+Cálculos!$I$2-1</f>
        <v>45 a 59</v>
      </c>
    </row>
    <row r="689" spans="1:10" x14ac:dyDescent="0.25">
      <c r="A689" s="1">
        <v>45202</v>
      </c>
      <c r="B689" t="s">
        <v>700</v>
      </c>
      <c r="C689" t="s">
        <v>9</v>
      </c>
      <c r="D689">
        <v>56</v>
      </c>
      <c r="E689" t="s">
        <v>13</v>
      </c>
      <c r="F689">
        <v>4</v>
      </c>
      <c r="G689" s="2">
        <v>25</v>
      </c>
      <c r="H689" s="2">
        <v>100</v>
      </c>
      <c r="I689" s="9">
        <f>ROUNDDOWN(D689/Cálculos!$I$2,0)*Cálculos!$I$2</f>
        <v>45</v>
      </c>
      <c r="J689" t="str">
        <f xml:space="preserve"> I689 &amp; " a " &amp; I689+Cálculos!$I$2-1</f>
        <v>45 a 59</v>
      </c>
    </row>
    <row r="690" spans="1:10" x14ac:dyDescent="0.25">
      <c r="A690" s="1">
        <v>45206</v>
      </c>
      <c r="B690" t="s">
        <v>701</v>
      </c>
      <c r="C690" t="s">
        <v>9</v>
      </c>
      <c r="D690">
        <v>57</v>
      </c>
      <c r="E690" t="s">
        <v>15</v>
      </c>
      <c r="F690">
        <v>2</v>
      </c>
      <c r="G690" s="2">
        <v>50</v>
      </c>
      <c r="H690" s="2">
        <v>100</v>
      </c>
      <c r="I690" s="9">
        <f>ROUNDDOWN(D690/Cálculos!$I$2,0)*Cálculos!$I$2</f>
        <v>45</v>
      </c>
      <c r="J690" t="str">
        <f xml:space="preserve"> I690 &amp; " a " &amp; I690+Cálculos!$I$2-1</f>
        <v>45 a 59</v>
      </c>
    </row>
    <row r="691" spans="1:10" x14ac:dyDescent="0.25">
      <c r="A691" s="1">
        <v>45235</v>
      </c>
      <c r="B691" t="s">
        <v>702</v>
      </c>
      <c r="C691" t="s">
        <v>12</v>
      </c>
      <c r="D691">
        <v>52</v>
      </c>
      <c r="E691" t="s">
        <v>13</v>
      </c>
      <c r="F691">
        <v>3</v>
      </c>
      <c r="G691" s="2">
        <v>300</v>
      </c>
      <c r="H691" s="2">
        <v>900</v>
      </c>
      <c r="I691" s="9">
        <f>ROUNDDOWN(D691/Cálculos!$I$2,0)*Cálculos!$I$2</f>
        <v>45</v>
      </c>
      <c r="J691" t="str">
        <f xml:space="preserve"> I691 &amp; " a " &amp; I691+Cálculos!$I$2-1</f>
        <v>45 a 59</v>
      </c>
    </row>
    <row r="692" spans="1:10" x14ac:dyDescent="0.25">
      <c r="A692" s="1">
        <v>45039</v>
      </c>
      <c r="B692" t="s">
        <v>703</v>
      </c>
      <c r="C692" t="s">
        <v>12</v>
      </c>
      <c r="D692">
        <v>51</v>
      </c>
      <c r="E692" t="s">
        <v>13</v>
      </c>
      <c r="F692">
        <v>3</v>
      </c>
      <c r="G692" s="2">
        <v>30</v>
      </c>
      <c r="H692" s="2">
        <v>90</v>
      </c>
      <c r="I692" s="9">
        <f>ROUNDDOWN(D692/Cálculos!$I$2,0)*Cálculos!$I$2</f>
        <v>45</v>
      </c>
      <c r="J692" t="str">
        <f xml:space="preserve"> I692 &amp; " a " &amp; I692+Cálculos!$I$2-1</f>
        <v>45 a 59</v>
      </c>
    </row>
    <row r="693" spans="1:10" x14ac:dyDescent="0.25">
      <c r="A693" s="1">
        <v>45176</v>
      </c>
      <c r="B693" t="s">
        <v>704</v>
      </c>
      <c r="C693" t="s">
        <v>12</v>
      </c>
      <c r="D693">
        <v>64</v>
      </c>
      <c r="E693" t="s">
        <v>13</v>
      </c>
      <c r="F693">
        <v>2</v>
      </c>
      <c r="G693" s="2">
        <v>50</v>
      </c>
      <c r="H693" s="2">
        <v>100</v>
      </c>
      <c r="I693" s="9">
        <f>ROUNDDOWN(D693/Cálculos!$I$2,0)*Cálculos!$I$2</f>
        <v>60</v>
      </c>
      <c r="J693" t="str">
        <f xml:space="preserve"> I693 &amp; " a " &amp; I693+Cálculos!$I$2-1</f>
        <v>60 a 74</v>
      </c>
    </row>
    <row r="694" spans="1:10" x14ac:dyDescent="0.25">
      <c r="A694" s="1">
        <v>45039</v>
      </c>
      <c r="B694" t="s">
        <v>705</v>
      </c>
      <c r="C694" t="s">
        <v>9</v>
      </c>
      <c r="D694">
        <v>41</v>
      </c>
      <c r="E694" t="s">
        <v>10</v>
      </c>
      <c r="F694">
        <v>3</v>
      </c>
      <c r="G694" s="2">
        <v>500</v>
      </c>
      <c r="H694" s="2">
        <v>1500</v>
      </c>
      <c r="I694" s="9">
        <f>ROUNDDOWN(D694/Cálculos!$I$2,0)*Cálculos!$I$2</f>
        <v>30</v>
      </c>
      <c r="J694" t="str">
        <f xml:space="preserve"> I694 &amp; " a " &amp; I694+Cálculos!$I$2-1</f>
        <v>30 a 44</v>
      </c>
    </row>
    <row r="695" spans="1:10" x14ac:dyDescent="0.25">
      <c r="A695" s="1">
        <v>45066</v>
      </c>
      <c r="B695" t="s">
        <v>706</v>
      </c>
      <c r="C695" t="s">
        <v>12</v>
      </c>
      <c r="D695">
        <v>39</v>
      </c>
      <c r="E695" t="s">
        <v>15</v>
      </c>
      <c r="F695">
        <v>2</v>
      </c>
      <c r="G695" s="2">
        <v>25</v>
      </c>
      <c r="H695" s="2">
        <v>50</v>
      </c>
      <c r="I695" s="9">
        <f>ROUNDDOWN(D695/Cálculos!$I$2,0)*Cálculos!$I$2</f>
        <v>30</v>
      </c>
      <c r="J695" t="str">
        <f xml:space="preserve"> I695 &amp; " a " &amp; I695+Cálculos!$I$2-1</f>
        <v>30 a 44</v>
      </c>
    </row>
    <row r="696" spans="1:10" x14ac:dyDescent="0.25">
      <c r="A696" s="1">
        <v>45150</v>
      </c>
      <c r="B696" t="s">
        <v>707</v>
      </c>
      <c r="C696" t="s">
        <v>12</v>
      </c>
      <c r="D696">
        <v>22</v>
      </c>
      <c r="E696" t="s">
        <v>15</v>
      </c>
      <c r="F696">
        <v>3</v>
      </c>
      <c r="G696" s="2">
        <v>50</v>
      </c>
      <c r="H696" s="2">
        <v>150</v>
      </c>
      <c r="I696" s="9">
        <f>ROUNDDOWN(D696/Cálculos!$I$2,0)*Cálculos!$I$2</f>
        <v>15</v>
      </c>
      <c r="J696" t="str">
        <f xml:space="preserve"> I696 &amp; " a " &amp; I696+Cálculos!$I$2-1</f>
        <v>15 a 29</v>
      </c>
    </row>
    <row r="697" spans="1:10" x14ac:dyDescent="0.25">
      <c r="A697" s="1">
        <v>45175</v>
      </c>
      <c r="B697" t="s">
        <v>708</v>
      </c>
      <c r="C697" t="s">
        <v>12</v>
      </c>
      <c r="D697">
        <v>50</v>
      </c>
      <c r="E697" t="s">
        <v>13</v>
      </c>
      <c r="F697">
        <v>4</v>
      </c>
      <c r="G697" s="2">
        <v>50</v>
      </c>
      <c r="H697" s="2">
        <v>200</v>
      </c>
      <c r="I697" s="9">
        <f>ROUNDDOWN(D697/Cálculos!$I$2,0)*Cálculos!$I$2</f>
        <v>45</v>
      </c>
      <c r="J697" t="str">
        <f xml:space="preserve"> I697 &amp; " a " &amp; I697+Cálculos!$I$2-1</f>
        <v>45 a 59</v>
      </c>
    </row>
    <row r="698" spans="1:10" x14ac:dyDescent="0.25">
      <c r="A698" s="1">
        <v>44941</v>
      </c>
      <c r="B698" t="s">
        <v>709</v>
      </c>
      <c r="C698" t="s">
        <v>9</v>
      </c>
      <c r="D698">
        <v>53</v>
      </c>
      <c r="E698" t="s">
        <v>13</v>
      </c>
      <c r="F698">
        <v>1</v>
      </c>
      <c r="G698" s="2">
        <v>500</v>
      </c>
      <c r="H698" s="2">
        <v>500</v>
      </c>
      <c r="I698" s="9">
        <f>ROUNDDOWN(D698/Cálculos!$I$2,0)*Cálculos!$I$2</f>
        <v>45</v>
      </c>
      <c r="J698" t="str">
        <f xml:space="preserve"> I698 &amp; " a " &amp; I698+Cálculos!$I$2-1</f>
        <v>45 a 59</v>
      </c>
    </row>
    <row r="699" spans="1:10" x14ac:dyDescent="0.25">
      <c r="A699" s="1">
        <v>45126</v>
      </c>
      <c r="B699" t="s">
        <v>710</v>
      </c>
      <c r="C699" t="s">
        <v>12</v>
      </c>
      <c r="D699">
        <v>64</v>
      </c>
      <c r="E699" t="s">
        <v>15</v>
      </c>
      <c r="F699">
        <v>1</v>
      </c>
      <c r="G699" s="2">
        <v>300</v>
      </c>
      <c r="H699" s="2">
        <v>300</v>
      </c>
      <c r="I699" s="9">
        <f>ROUNDDOWN(D699/Cálculos!$I$2,0)*Cálculos!$I$2</f>
        <v>60</v>
      </c>
      <c r="J699" t="str">
        <f xml:space="preserve"> I699 &amp; " a " &amp; I699+Cálculos!$I$2-1</f>
        <v>60 a 74</v>
      </c>
    </row>
    <row r="700" spans="1:10" x14ac:dyDescent="0.25">
      <c r="A700" s="1">
        <v>45099</v>
      </c>
      <c r="B700" t="s">
        <v>711</v>
      </c>
      <c r="C700" t="s">
        <v>12</v>
      </c>
      <c r="D700">
        <v>37</v>
      </c>
      <c r="E700" t="s">
        <v>13</v>
      </c>
      <c r="F700">
        <v>4</v>
      </c>
      <c r="G700" s="2">
        <v>30</v>
      </c>
      <c r="H700" s="2">
        <v>120</v>
      </c>
      <c r="I700" s="9">
        <f>ROUNDDOWN(D700/Cálculos!$I$2,0)*Cálculos!$I$2</f>
        <v>30</v>
      </c>
      <c r="J700" t="str">
        <f xml:space="preserve"> I700 &amp; " a " &amp; I700+Cálculos!$I$2-1</f>
        <v>30 a 44</v>
      </c>
    </row>
    <row r="701" spans="1:10" x14ac:dyDescent="0.25">
      <c r="A701" s="1">
        <v>45269</v>
      </c>
      <c r="B701" t="s">
        <v>712</v>
      </c>
      <c r="C701" t="s">
        <v>9</v>
      </c>
      <c r="D701">
        <v>36</v>
      </c>
      <c r="E701" t="s">
        <v>15</v>
      </c>
      <c r="F701">
        <v>4</v>
      </c>
      <c r="G701" s="2">
        <v>500</v>
      </c>
      <c r="H701" s="2">
        <v>2000</v>
      </c>
      <c r="I701" s="9">
        <f>ROUNDDOWN(D701/Cálculos!$I$2,0)*Cálculos!$I$2</f>
        <v>30</v>
      </c>
      <c r="J701" t="str">
        <f xml:space="preserve"> I701 &amp; " a " &amp; I701+Cálculos!$I$2-1</f>
        <v>30 a 44</v>
      </c>
    </row>
    <row r="702" spans="1:10" x14ac:dyDescent="0.25">
      <c r="A702" s="1">
        <v>45274</v>
      </c>
      <c r="B702" t="s">
        <v>713</v>
      </c>
      <c r="C702" t="s">
        <v>12</v>
      </c>
      <c r="D702">
        <v>52</v>
      </c>
      <c r="E702" t="s">
        <v>10</v>
      </c>
      <c r="F702">
        <v>2</v>
      </c>
      <c r="G702" s="2">
        <v>30</v>
      </c>
      <c r="H702" s="2">
        <v>60</v>
      </c>
      <c r="I702" s="9">
        <f>ROUNDDOWN(D702/Cálculos!$I$2,0)*Cálculos!$I$2</f>
        <v>45</v>
      </c>
      <c r="J702" t="str">
        <f xml:space="preserve"> I702 &amp; " a " &amp; I702+Cálculos!$I$2-1</f>
        <v>45 a 59</v>
      </c>
    </row>
    <row r="703" spans="1:10" x14ac:dyDescent="0.25">
      <c r="A703" s="1">
        <v>45134</v>
      </c>
      <c r="B703" t="s">
        <v>714</v>
      </c>
      <c r="C703" t="s">
        <v>12</v>
      </c>
      <c r="D703">
        <v>60</v>
      </c>
      <c r="E703" t="s">
        <v>13</v>
      </c>
      <c r="F703">
        <v>2</v>
      </c>
      <c r="G703" s="2">
        <v>300</v>
      </c>
      <c r="H703" s="2">
        <v>600</v>
      </c>
      <c r="I703" s="9">
        <f>ROUNDDOWN(D703/Cálculos!$I$2,0)*Cálculos!$I$2</f>
        <v>60</v>
      </c>
      <c r="J703" t="str">
        <f xml:space="preserve"> I703 &amp; " a " &amp; I703+Cálculos!$I$2-1</f>
        <v>60 a 74</v>
      </c>
    </row>
    <row r="704" spans="1:10" x14ac:dyDescent="0.25">
      <c r="A704" s="1">
        <v>45011</v>
      </c>
      <c r="B704" t="s">
        <v>715</v>
      </c>
      <c r="C704" t="s">
        <v>9</v>
      </c>
      <c r="D704">
        <v>34</v>
      </c>
      <c r="E704" t="s">
        <v>15</v>
      </c>
      <c r="F704">
        <v>2</v>
      </c>
      <c r="G704" s="2">
        <v>50</v>
      </c>
      <c r="H704" s="2">
        <v>100</v>
      </c>
      <c r="I704" s="9">
        <f>ROUNDDOWN(D704/Cálculos!$I$2,0)*Cálculos!$I$2</f>
        <v>30</v>
      </c>
      <c r="J704" t="str">
        <f xml:space="preserve"> I704 &amp; " a " &amp; I704+Cálculos!$I$2-1</f>
        <v>30 a 44</v>
      </c>
    </row>
    <row r="705" spans="1:10" x14ac:dyDescent="0.25">
      <c r="A705" s="1">
        <v>45166</v>
      </c>
      <c r="B705" t="s">
        <v>716</v>
      </c>
      <c r="C705" t="s">
        <v>12</v>
      </c>
      <c r="D705">
        <v>62</v>
      </c>
      <c r="E705" t="s">
        <v>13</v>
      </c>
      <c r="F705">
        <v>3</v>
      </c>
      <c r="G705" s="2">
        <v>30</v>
      </c>
      <c r="H705" s="2">
        <v>90</v>
      </c>
      <c r="I705" s="9">
        <f>ROUNDDOWN(D705/Cálculos!$I$2,0)*Cálculos!$I$2</f>
        <v>60</v>
      </c>
      <c r="J705" t="str">
        <f xml:space="preserve"> I705 &amp; " a " &amp; I705+Cálculos!$I$2-1</f>
        <v>60 a 74</v>
      </c>
    </row>
    <row r="706" spans="1:10" x14ac:dyDescent="0.25">
      <c r="A706" s="1">
        <v>44992</v>
      </c>
      <c r="B706" t="s">
        <v>717</v>
      </c>
      <c r="C706" t="s">
        <v>9</v>
      </c>
      <c r="D706">
        <v>60</v>
      </c>
      <c r="E706" t="s">
        <v>15</v>
      </c>
      <c r="F706">
        <v>2</v>
      </c>
      <c r="G706" s="2">
        <v>25</v>
      </c>
      <c r="H706" s="2">
        <v>50</v>
      </c>
      <c r="I706" s="9">
        <f>ROUNDDOWN(D706/Cálculos!$I$2,0)*Cálculos!$I$2</f>
        <v>60</v>
      </c>
      <c r="J706" t="str">
        <f xml:space="preserve"> I706 &amp; " a " &amp; I706+Cálculos!$I$2-1</f>
        <v>60 a 74</v>
      </c>
    </row>
    <row r="707" spans="1:10" x14ac:dyDescent="0.25">
      <c r="A707" s="1">
        <v>45245</v>
      </c>
      <c r="B707" t="s">
        <v>718</v>
      </c>
      <c r="C707" t="s">
        <v>9</v>
      </c>
      <c r="D707">
        <v>51</v>
      </c>
      <c r="E707" t="s">
        <v>15</v>
      </c>
      <c r="F707">
        <v>4</v>
      </c>
      <c r="G707" s="2">
        <v>25</v>
      </c>
      <c r="H707" s="2">
        <v>100</v>
      </c>
      <c r="I707" s="9">
        <f>ROUNDDOWN(D707/Cálculos!$I$2,0)*Cálculos!$I$2</f>
        <v>45</v>
      </c>
      <c r="J707" t="str">
        <f xml:space="preserve"> I707 &amp; " a " &amp; I707+Cálculos!$I$2-1</f>
        <v>45 a 59</v>
      </c>
    </row>
    <row r="708" spans="1:10" x14ac:dyDescent="0.25">
      <c r="A708" s="1">
        <v>45200</v>
      </c>
      <c r="B708" t="s">
        <v>719</v>
      </c>
      <c r="C708" t="s">
        <v>12</v>
      </c>
      <c r="D708">
        <v>26</v>
      </c>
      <c r="E708" t="s">
        <v>13</v>
      </c>
      <c r="F708">
        <v>1</v>
      </c>
      <c r="G708" s="2">
        <v>500</v>
      </c>
      <c r="H708" s="2">
        <v>500</v>
      </c>
      <c r="I708" s="9">
        <f>ROUNDDOWN(D708/Cálculos!$I$2,0)*Cálculos!$I$2</f>
        <v>15</v>
      </c>
      <c r="J708" t="str">
        <f xml:space="preserve"> I708 &amp; " a " &amp; I708+Cálculos!$I$2-1</f>
        <v>15 a 29</v>
      </c>
    </row>
    <row r="709" spans="1:10" x14ac:dyDescent="0.25">
      <c r="A709" s="1">
        <v>44940</v>
      </c>
      <c r="B709" t="s">
        <v>720</v>
      </c>
      <c r="C709" t="s">
        <v>12</v>
      </c>
      <c r="D709">
        <v>43</v>
      </c>
      <c r="E709" t="s">
        <v>10</v>
      </c>
      <c r="F709">
        <v>3</v>
      </c>
      <c r="G709" s="2">
        <v>300</v>
      </c>
      <c r="H709" s="2">
        <v>900</v>
      </c>
      <c r="I709" s="9">
        <f>ROUNDDOWN(D709/Cálculos!$I$2,0)*Cálculos!$I$2</f>
        <v>30</v>
      </c>
      <c r="J709" t="str">
        <f xml:space="preserve"> I709 &amp; " a " &amp; I709+Cálculos!$I$2-1</f>
        <v>30 a 44</v>
      </c>
    </row>
    <row r="710" spans="1:10" x14ac:dyDescent="0.25">
      <c r="A710" s="1">
        <v>45128</v>
      </c>
      <c r="B710" t="s">
        <v>721</v>
      </c>
      <c r="C710" t="s">
        <v>12</v>
      </c>
      <c r="D710">
        <v>19</v>
      </c>
      <c r="E710" t="s">
        <v>15</v>
      </c>
      <c r="F710">
        <v>2</v>
      </c>
      <c r="G710" s="2">
        <v>500</v>
      </c>
      <c r="H710" s="2">
        <v>1000</v>
      </c>
      <c r="I710" s="9">
        <f>ROUNDDOWN(D710/Cálculos!$I$2,0)*Cálculos!$I$2</f>
        <v>15</v>
      </c>
      <c r="J710" t="str">
        <f xml:space="preserve"> I710 &amp; " a " &amp; I710+Cálculos!$I$2-1</f>
        <v>15 a 29</v>
      </c>
    </row>
    <row r="711" spans="1:10" x14ac:dyDescent="0.25">
      <c r="A711" s="1">
        <v>45230</v>
      </c>
      <c r="B711" t="s">
        <v>722</v>
      </c>
      <c r="C711" t="s">
        <v>12</v>
      </c>
      <c r="D711">
        <v>26</v>
      </c>
      <c r="E711" t="s">
        <v>15</v>
      </c>
      <c r="F711">
        <v>3</v>
      </c>
      <c r="G711" s="2">
        <v>500</v>
      </c>
      <c r="H711" s="2">
        <v>1500</v>
      </c>
      <c r="I711" s="9">
        <f>ROUNDDOWN(D711/Cálculos!$I$2,0)*Cálculos!$I$2</f>
        <v>15</v>
      </c>
      <c r="J711" t="str">
        <f xml:space="preserve"> I711 &amp; " a " &amp; I711+Cálculos!$I$2-1</f>
        <v>15 a 29</v>
      </c>
    </row>
    <row r="712" spans="1:10" x14ac:dyDescent="0.25">
      <c r="A712" s="1">
        <v>45215</v>
      </c>
      <c r="B712" t="s">
        <v>723</v>
      </c>
      <c r="C712" t="s">
        <v>9</v>
      </c>
      <c r="D712">
        <v>26</v>
      </c>
      <c r="E712" t="s">
        <v>15</v>
      </c>
      <c r="F712">
        <v>3</v>
      </c>
      <c r="G712" s="2">
        <v>500</v>
      </c>
      <c r="H712" s="2">
        <v>1500</v>
      </c>
      <c r="I712" s="9">
        <f>ROUNDDOWN(D712/Cálculos!$I$2,0)*Cálculos!$I$2</f>
        <v>15</v>
      </c>
      <c r="J712" t="str">
        <f xml:space="preserve"> I712 &amp; " a " &amp; I712+Cálculos!$I$2-1</f>
        <v>15 a 29</v>
      </c>
    </row>
    <row r="713" spans="1:10" x14ac:dyDescent="0.25">
      <c r="A713" s="1">
        <v>45266</v>
      </c>
      <c r="B713" t="s">
        <v>724</v>
      </c>
      <c r="C713" t="s">
        <v>12</v>
      </c>
      <c r="D713">
        <v>57</v>
      </c>
      <c r="E713" t="s">
        <v>10</v>
      </c>
      <c r="F713">
        <v>2</v>
      </c>
      <c r="G713" s="2">
        <v>25</v>
      </c>
      <c r="H713" s="2">
        <v>50</v>
      </c>
      <c r="I713" s="9">
        <f>ROUNDDOWN(D713/Cálculos!$I$2,0)*Cálculos!$I$2</f>
        <v>45</v>
      </c>
      <c r="J713" t="str">
        <f xml:space="preserve"> I713 &amp; " a " &amp; I713+Cálculos!$I$2-1</f>
        <v>45 a 59</v>
      </c>
    </row>
    <row r="714" spans="1:10" x14ac:dyDescent="0.25">
      <c r="A714" s="1">
        <v>44940</v>
      </c>
      <c r="B714" t="s">
        <v>725</v>
      </c>
      <c r="C714" t="s">
        <v>9</v>
      </c>
      <c r="D714">
        <v>34</v>
      </c>
      <c r="E714" t="s">
        <v>10</v>
      </c>
      <c r="F714">
        <v>3</v>
      </c>
      <c r="G714" s="2">
        <v>25</v>
      </c>
      <c r="H714" s="2">
        <v>75</v>
      </c>
      <c r="I714" s="9">
        <f>ROUNDDOWN(D714/Cálculos!$I$2,0)*Cálculos!$I$2</f>
        <v>30</v>
      </c>
      <c r="J714" t="str">
        <f xml:space="preserve"> I714 &amp; " a " &amp; I714+Cálculos!$I$2-1</f>
        <v>30 a 44</v>
      </c>
    </row>
    <row r="715" spans="1:10" x14ac:dyDescent="0.25">
      <c r="A715" s="1">
        <v>44969</v>
      </c>
      <c r="B715" t="s">
        <v>726</v>
      </c>
      <c r="C715" t="s">
        <v>12</v>
      </c>
      <c r="D715">
        <v>18</v>
      </c>
      <c r="E715" t="s">
        <v>13</v>
      </c>
      <c r="F715">
        <v>1</v>
      </c>
      <c r="G715" s="2">
        <v>500</v>
      </c>
      <c r="H715" s="2">
        <v>500</v>
      </c>
      <c r="I715" s="9">
        <f>ROUNDDOWN(D715/Cálculos!$I$2,0)*Cálculos!$I$2</f>
        <v>15</v>
      </c>
      <c r="J715" t="str">
        <f xml:space="preserve"> I715 &amp; " a " &amp; I715+Cálculos!$I$2-1</f>
        <v>15 a 29</v>
      </c>
    </row>
    <row r="716" spans="1:10" x14ac:dyDescent="0.25">
      <c r="A716" s="1">
        <v>45256</v>
      </c>
      <c r="B716" t="s">
        <v>727</v>
      </c>
      <c r="C716" t="s">
        <v>12</v>
      </c>
      <c r="D716">
        <v>42</v>
      </c>
      <c r="E716" t="s">
        <v>10</v>
      </c>
      <c r="F716">
        <v>4</v>
      </c>
      <c r="G716" s="2">
        <v>25</v>
      </c>
      <c r="H716" s="2">
        <v>100</v>
      </c>
      <c r="I716" s="9">
        <f>ROUNDDOWN(D716/Cálculos!$I$2,0)*Cálculos!$I$2</f>
        <v>30</v>
      </c>
      <c r="J716" t="str">
        <f xml:space="preserve"> I716 &amp; " a " &amp; I716+Cálculos!$I$2-1</f>
        <v>30 a 44</v>
      </c>
    </row>
    <row r="717" spans="1:10" x14ac:dyDescent="0.25">
      <c r="A717" s="1">
        <v>45146</v>
      </c>
      <c r="B717" t="s">
        <v>728</v>
      </c>
      <c r="C717" t="s">
        <v>12</v>
      </c>
      <c r="D717">
        <v>60</v>
      </c>
      <c r="E717" t="s">
        <v>13</v>
      </c>
      <c r="F717">
        <v>4</v>
      </c>
      <c r="G717" s="2">
        <v>300</v>
      </c>
      <c r="H717" s="2">
        <v>1200</v>
      </c>
      <c r="I717" s="9">
        <f>ROUNDDOWN(D717/Cálculos!$I$2,0)*Cálculos!$I$2</f>
        <v>60</v>
      </c>
      <c r="J717" t="str">
        <f xml:space="preserve"> I717 &amp; " a " &amp; I717+Cálculos!$I$2-1</f>
        <v>60 a 74</v>
      </c>
    </row>
    <row r="718" spans="1:10" x14ac:dyDescent="0.25">
      <c r="A718" s="1">
        <v>44996</v>
      </c>
      <c r="B718" t="s">
        <v>729</v>
      </c>
      <c r="C718" t="s">
        <v>9</v>
      </c>
      <c r="D718">
        <v>57</v>
      </c>
      <c r="E718" t="s">
        <v>13</v>
      </c>
      <c r="F718">
        <v>1</v>
      </c>
      <c r="G718" s="2">
        <v>500</v>
      </c>
      <c r="H718" s="2">
        <v>500</v>
      </c>
      <c r="I718" s="9">
        <f>ROUNDDOWN(D718/Cálculos!$I$2,0)*Cálculos!$I$2</f>
        <v>45</v>
      </c>
      <c r="J718" t="str">
        <f xml:space="preserve"> I718 &amp; " a " &amp; I718+Cálculos!$I$2-1</f>
        <v>45 a 59</v>
      </c>
    </row>
    <row r="719" spans="1:10" x14ac:dyDescent="0.25">
      <c r="A719" s="1">
        <v>45163</v>
      </c>
      <c r="B719" t="s">
        <v>730</v>
      </c>
      <c r="C719" t="s">
        <v>12</v>
      </c>
      <c r="D719">
        <v>59</v>
      </c>
      <c r="E719" t="s">
        <v>10</v>
      </c>
      <c r="F719">
        <v>3</v>
      </c>
      <c r="G719" s="2">
        <v>25</v>
      </c>
      <c r="H719" s="2">
        <v>75</v>
      </c>
      <c r="I719" s="9">
        <f>ROUNDDOWN(D719/Cálculos!$I$2,0)*Cálculos!$I$2</f>
        <v>45</v>
      </c>
      <c r="J719" t="str">
        <f xml:space="preserve"> I719 &amp; " a " &amp; I719+Cálculos!$I$2-1</f>
        <v>45 a 59</v>
      </c>
    </row>
    <row r="720" spans="1:10" x14ac:dyDescent="0.25">
      <c r="A720" s="1">
        <v>45020</v>
      </c>
      <c r="B720" t="s">
        <v>731</v>
      </c>
      <c r="C720" t="s">
        <v>12</v>
      </c>
      <c r="D720">
        <v>42</v>
      </c>
      <c r="E720" t="s">
        <v>13</v>
      </c>
      <c r="F720">
        <v>2</v>
      </c>
      <c r="G720" s="2">
        <v>30</v>
      </c>
      <c r="H720" s="2">
        <v>60</v>
      </c>
      <c r="I720" s="9">
        <f>ROUNDDOWN(D720/Cálculos!$I$2,0)*Cálculos!$I$2</f>
        <v>30</v>
      </c>
      <c r="J720" t="str">
        <f xml:space="preserve"> I720 &amp; " a " &amp; I720+Cálculos!$I$2-1</f>
        <v>30 a 44</v>
      </c>
    </row>
    <row r="721" spans="1:10" x14ac:dyDescent="0.25">
      <c r="A721" s="1">
        <v>44952</v>
      </c>
      <c r="B721" t="s">
        <v>732</v>
      </c>
      <c r="C721" t="s">
        <v>12</v>
      </c>
      <c r="D721">
        <v>56</v>
      </c>
      <c r="E721" t="s">
        <v>10</v>
      </c>
      <c r="F721">
        <v>3</v>
      </c>
      <c r="G721" s="2">
        <v>500</v>
      </c>
      <c r="H721" s="2">
        <v>1500</v>
      </c>
      <c r="I721" s="9">
        <f>ROUNDDOWN(D721/Cálculos!$I$2,0)*Cálculos!$I$2</f>
        <v>45</v>
      </c>
      <c r="J721" t="str">
        <f xml:space="preserve"> I721 &amp; " a " &amp; I721+Cálculos!$I$2-1</f>
        <v>45 a 59</v>
      </c>
    </row>
    <row r="722" spans="1:10" x14ac:dyDescent="0.25">
      <c r="A722" s="1">
        <v>45060</v>
      </c>
      <c r="B722" t="s">
        <v>733</v>
      </c>
      <c r="C722" t="s">
        <v>12</v>
      </c>
      <c r="D722">
        <v>52</v>
      </c>
      <c r="E722" t="s">
        <v>13</v>
      </c>
      <c r="F722">
        <v>1</v>
      </c>
      <c r="G722" s="2">
        <v>500</v>
      </c>
      <c r="H722" s="2">
        <v>500</v>
      </c>
      <c r="I722" s="9">
        <f>ROUNDDOWN(D722/Cálculos!$I$2,0)*Cálculos!$I$2</f>
        <v>45</v>
      </c>
      <c r="J722" t="str">
        <f xml:space="preserve"> I722 &amp; " a " &amp; I722+Cálculos!$I$2-1</f>
        <v>45 a 59</v>
      </c>
    </row>
    <row r="723" spans="1:10" x14ac:dyDescent="0.25">
      <c r="A723" s="1">
        <v>45121</v>
      </c>
      <c r="B723" t="s">
        <v>734</v>
      </c>
      <c r="C723" t="s">
        <v>9</v>
      </c>
      <c r="D723">
        <v>20</v>
      </c>
      <c r="E723" t="s">
        <v>10</v>
      </c>
      <c r="F723">
        <v>3</v>
      </c>
      <c r="G723" s="2">
        <v>300</v>
      </c>
      <c r="H723" s="2">
        <v>900</v>
      </c>
      <c r="I723" s="9">
        <f>ROUNDDOWN(D723/Cálculos!$I$2,0)*Cálculos!$I$2</f>
        <v>15</v>
      </c>
      <c r="J723" t="str">
        <f xml:space="preserve"> I723 &amp; " a " &amp; I723+Cálculos!$I$2-1</f>
        <v>15 a 29</v>
      </c>
    </row>
    <row r="724" spans="1:10" x14ac:dyDescent="0.25">
      <c r="A724" s="1">
        <v>45094</v>
      </c>
      <c r="B724" t="s">
        <v>735</v>
      </c>
      <c r="C724" t="s">
        <v>12</v>
      </c>
      <c r="D724">
        <v>54</v>
      </c>
      <c r="E724" t="s">
        <v>10</v>
      </c>
      <c r="F724">
        <v>4</v>
      </c>
      <c r="G724" s="2">
        <v>50</v>
      </c>
      <c r="H724" s="2">
        <v>200</v>
      </c>
      <c r="I724" s="9">
        <f>ROUNDDOWN(D724/Cálculos!$I$2,0)*Cálculos!$I$2</f>
        <v>45</v>
      </c>
      <c r="J724" t="str">
        <f xml:space="preserve"> I724 &amp; " a " &amp; I724+Cálculos!$I$2-1</f>
        <v>45 a 59</v>
      </c>
    </row>
    <row r="725" spans="1:10" x14ac:dyDescent="0.25">
      <c r="A725" s="1">
        <v>45035</v>
      </c>
      <c r="B725" t="s">
        <v>736</v>
      </c>
      <c r="C725" t="s">
        <v>9</v>
      </c>
      <c r="D725">
        <v>61</v>
      </c>
      <c r="E725" t="s">
        <v>13</v>
      </c>
      <c r="F725">
        <v>3</v>
      </c>
      <c r="G725" s="2">
        <v>50</v>
      </c>
      <c r="H725" s="2">
        <v>150</v>
      </c>
      <c r="I725" s="9">
        <f>ROUNDDOWN(D725/Cálculos!$I$2,0)*Cálculos!$I$2</f>
        <v>60</v>
      </c>
      <c r="J725" t="str">
        <f xml:space="preserve"> I725 &amp; " a " &amp; I725+Cálculos!$I$2-1</f>
        <v>60 a 74</v>
      </c>
    </row>
    <row r="726" spans="1:10" x14ac:dyDescent="0.25">
      <c r="A726" s="1">
        <v>45159</v>
      </c>
      <c r="B726" t="s">
        <v>737</v>
      </c>
      <c r="C726" t="s">
        <v>9</v>
      </c>
      <c r="D726">
        <v>61</v>
      </c>
      <c r="E726" t="s">
        <v>15</v>
      </c>
      <c r="F726">
        <v>1</v>
      </c>
      <c r="G726" s="2">
        <v>300</v>
      </c>
      <c r="H726" s="2">
        <v>300</v>
      </c>
      <c r="I726" s="9">
        <f>ROUNDDOWN(D726/Cálculos!$I$2,0)*Cálculos!$I$2</f>
        <v>60</v>
      </c>
      <c r="J726" t="str">
        <f xml:space="preserve"> I726 &amp; " a " &amp; I726+Cálculos!$I$2-1</f>
        <v>60 a 74</v>
      </c>
    </row>
    <row r="727" spans="1:10" x14ac:dyDescent="0.25">
      <c r="A727" s="1">
        <v>45094</v>
      </c>
      <c r="B727" t="s">
        <v>738</v>
      </c>
      <c r="C727" t="s">
        <v>9</v>
      </c>
      <c r="D727">
        <v>47</v>
      </c>
      <c r="E727" t="s">
        <v>13</v>
      </c>
      <c r="F727">
        <v>4</v>
      </c>
      <c r="G727" s="2">
        <v>300</v>
      </c>
      <c r="H727" s="2">
        <v>1200</v>
      </c>
      <c r="I727" s="9">
        <f>ROUNDDOWN(D727/Cálculos!$I$2,0)*Cálculos!$I$2</f>
        <v>45</v>
      </c>
      <c r="J727" t="str">
        <f xml:space="preserve"> I727 &amp; " a " &amp; I727+Cálculos!$I$2-1</f>
        <v>45 a 59</v>
      </c>
    </row>
    <row r="728" spans="1:10" x14ac:dyDescent="0.25">
      <c r="A728" s="1">
        <v>45099</v>
      </c>
      <c r="B728" t="s">
        <v>739</v>
      </c>
      <c r="C728" t="s">
        <v>9</v>
      </c>
      <c r="D728">
        <v>55</v>
      </c>
      <c r="E728" t="s">
        <v>10</v>
      </c>
      <c r="F728">
        <v>3</v>
      </c>
      <c r="G728" s="2">
        <v>300</v>
      </c>
      <c r="H728" s="2">
        <v>900</v>
      </c>
      <c r="I728" s="9">
        <f>ROUNDDOWN(D728/Cálculos!$I$2,0)*Cálculos!$I$2</f>
        <v>45</v>
      </c>
      <c r="J728" t="str">
        <f xml:space="preserve"> I728 &amp; " a " &amp; I728+Cálculos!$I$2-1</f>
        <v>45 a 59</v>
      </c>
    </row>
    <row r="729" spans="1:10" x14ac:dyDescent="0.25">
      <c r="A729" s="1">
        <v>45121</v>
      </c>
      <c r="B729" t="s">
        <v>740</v>
      </c>
      <c r="C729" t="s">
        <v>9</v>
      </c>
      <c r="D729">
        <v>51</v>
      </c>
      <c r="E729" t="s">
        <v>15</v>
      </c>
      <c r="F729">
        <v>3</v>
      </c>
      <c r="G729" s="2">
        <v>50</v>
      </c>
      <c r="H729" s="2">
        <v>150</v>
      </c>
      <c r="I729" s="9">
        <f>ROUNDDOWN(D729/Cálculos!$I$2,0)*Cálculos!$I$2</f>
        <v>45</v>
      </c>
      <c r="J729" t="str">
        <f xml:space="preserve"> I729 &amp; " a " &amp; I729+Cálculos!$I$2-1</f>
        <v>45 a 59</v>
      </c>
    </row>
    <row r="730" spans="1:10" x14ac:dyDescent="0.25">
      <c r="A730" s="1">
        <v>45069</v>
      </c>
      <c r="B730" t="s">
        <v>741</v>
      </c>
      <c r="C730" t="s">
        <v>9</v>
      </c>
      <c r="D730">
        <v>29</v>
      </c>
      <c r="E730" t="s">
        <v>13</v>
      </c>
      <c r="F730">
        <v>4</v>
      </c>
      <c r="G730" s="2">
        <v>300</v>
      </c>
      <c r="H730" s="2">
        <v>1200</v>
      </c>
      <c r="I730" s="9">
        <f>ROUNDDOWN(D730/Cálculos!$I$2,0)*Cálculos!$I$2</f>
        <v>15</v>
      </c>
      <c r="J730" t="str">
        <f xml:space="preserve"> I730 &amp; " a " &amp; I730+Cálculos!$I$2-1</f>
        <v>15 a 29</v>
      </c>
    </row>
    <row r="731" spans="1:10" x14ac:dyDescent="0.25">
      <c r="A731" s="1">
        <v>45142</v>
      </c>
      <c r="B731" t="s">
        <v>742</v>
      </c>
      <c r="C731" t="s">
        <v>12</v>
      </c>
      <c r="D731">
        <v>36</v>
      </c>
      <c r="E731" t="s">
        <v>13</v>
      </c>
      <c r="F731">
        <v>2</v>
      </c>
      <c r="G731" s="2">
        <v>25</v>
      </c>
      <c r="H731" s="2">
        <v>50</v>
      </c>
      <c r="I731" s="9">
        <f>ROUNDDOWN(D731/Cálculos!$I$2,0)*Cálculos!$I$2</f>
        <v>30</v>
      </c>
      <c r="J731" t="str">
        <f xml:space="preserve"> I731 &amp; " a " &amp; I731+Cálculos!$I$2-1</f>
        <v>30 a 44</v>
      </c>
    </row>
    <row r="732" spans="1:10" x14ac:dyDescent="0.25">
      <c r="A732" s="1">
        <v>45056</v>
      </c>
      <c r="B732" t="s">
        <v>743</v>
      </c>
      <c r="C732" t="s">
        <v>9</v>
      </c>
      <c r="D732">
        <v>54</v>
      </c>
      <c r="E732" t="s">
        <v>13</v>
      </c>
      <c r="F732">
        <v>4</v>
      </c>
      <c r="G732" s="2">
        <v>500</v>
      </c>
      <c r="H732" s="2">
        <v>2000</v>
      </c>
      <c r="I732" s="9">
        <f>ROUNDDOWN(D732/Cálculos!$I$2,0)*Cálculos!$I$2</f>
        <v>45</v>
      </c>
      <c r="J732" t="str">
        <f xml:space="preserve"> I732 &amp; " a " &amp; I732+Cálculos!$I$2-1</f>
        <v>45 a 59</v>
      </c>
    </row>
    <row r="733" spans="1:10" x14ac:dyDescent="0.25">
      <c r="A733" s="1">
        <v>44968</v>
      </c>
      <c r="B733" t="s">
        <v>744</v>
      </c>
      <c r="C733" t="s">
        <v>9</v>
      </c>
      <c r="D733">
        <v>61</v>
      </c>
      <c r="E733" t="s">
        <v>15</v>
      </c>
      <c r="F733">
        <v>2</v>
      </c>
      <c r="G733" s="2">
        <v>500</v>
      </c>
      <c r="H733" s="2">
        <v>1000</v>
      </c>
      <c r="I733" s="9">
        <f>ROUNDDOWN(D733/Cálculos!$I$2,0)*Cálculos!$I$2</f>
        <v>60</v>
      </c>
      <c r="J733" t="str">
        <f xml:space="preserve"> I733 &amp; " a " &amp; I733+Cálculos!$I$2-1</f>
        <v>60 a 74</v>
      </c>
    </row>
    <row r="734" spans="1:10" x14ac:dyDescent="0.25">
      <c r="A734" s="1">
        <v>45167</v>
      </c>
      <c r="B734" t="s">
        <v>745</v>
      </c>
      <c r="C734" t="s">
        <v>9</v>
      </c>
      <c r="D734">
        <v>34</v>
      </c>
      <c r="E734" t="s">
        <v>10</v>
      </c>
      <c r="F734">
        <v>1</v>
      </c>
      <c r="G734" s="2">
        <v>30</v>
      </c>
      <c r="H734" s="2">
        <v>30</v>
      </c>
      <c r="I734" s="9">
        <f>ROUNDDOWN(D734/Cálculos!$I$2,0)*Cálculos!$I$2</f>
        <v>30</v>
      </c>
      <c r="J734" t="str">
        <f xml:space="preserve"> I734 &amp; " a " &amp; I734+Cálculos!$I$2-1</f>
        <v>30 a 44</v>
      </c>
    </row>
    <row r="735" spans="1:10" x14ac:dyDescent="0.25">
      <c r="A735" s="1">
        <v>44936</v>
      </c>
      <c r="B735" t="s">
        <v>746</v>
      </c>
      <c r="C735" t="s">
        <v>12</v>
      </c>
      <c r="D735">
        <v>27</v>
      </c>
      <c r="E735" t="s">
        <v>13</v>
      </c>
      <c r="F735">
        <v>1</v>
      </c>
      <c r="G735" s="2">
        <v>30</v>
      </c>
      <c r="H735" s="2">
        <v>30</v>
      </c>
      <c r="I735" s="9">
        <f>ROUNDDOWN(D735/Cálculos!$I$2,0)*Cálculos!$I$2</f>
        <v>15</v>
      </c>
      <c r="J735" t="str">
        <f xml:space="preserve"> I735 &amp; " a " &amp; I735+Cálculos!$I$2-1</f>
        <v>15 a 29</v>
      </c>
    </row>
    <row r="736" spans="1:10" x14ac:dyDescent="0.25">
      <c r="A736" s="1">
        <v>45203</v>
      </c>
      <c r="B736" t="s">
        <v>747</v>
      </c>
      <c r="C736" t="s">
        <v>12</v>
      </c>
      <c r="D736">
        <v>64</v>
      </c>
      <c r="E736" t="s">
        <v>13</v>
      </c>
      <c r="F736">
        <v>4</v>
      </c>
      <c r="G736" s="2">
        <v>500</v>
      </c>
      <c r="H736" s="2">
        <v>2000</v>
      </c>
      <c r="I736" s="9">
        <f>ROUNDDOWN(D736/Cálculos!$I$2,0)*Cálculos!$I$2</f>
        <v>60</v>
      </c>
      <c r="J736" t="str">
        <f xml:space="preserve"> I736 &amp; " a " &amp; I736+Cálculos!$I$2-1</f>
        <v>60 a 74</v>
      </c>
    </row>
    <row r="737" spans="1:10" x14ac:dyDescent="0.25">
      <c r="A737" s="1">
        <v>44953</v>
      </c>
      <c r="B737" t="s">
        <v>748</v>
      </c>
      <c r="C737" t="s">
        <v>9</v>
      </c>
      <c r="D737">
        <v>29</v>
      </c>
      <c r="E737" t="s">
        <v>13</v>
      </c>
      <c r="F737">
        <v>4</v>
      </c>
      <c r="G737" s="2">
        <v>25</v>
      </c>
      <c r="H737" s="2">
        <v>100</v>
      </c>
      <c r="I737" s="9">
        <f>ROUNDDOWN(D737/Cálculos!$I$2,0)*Cálculos!$I$2</f>
        <v>15</v>
      </c>
      <c r="J737" t="str">
        <f xml:space="preserve"> I737 &amp; " a " &amp; I737+Cálculos!$I$2-1</f>
        <v>15 a 29</v>
      </c>
    </row>
    <row r="738" spans="1:10" x14ac:dyDescent="0.25">
      <c r="A738" s="1">
        <v>45106</v>
      </c>
      <c r="B738" t="s">
        <v>749</v>
      </c>
      <c r="C738" t="s">
        <v>12</v>
      </c>
      <c r="D738">
        <v>33</v>
      </c>
      <c r="E738" t="s">
        <v>13</v>
      </c>
      <c r="F738">
        <v>1</v>
      </c>
      <c r="G738" s="2">
        <v>50</v>
      </c>
      <c r="H738" s="2">
        <v>50</v>
      </c>
      <c r="I738" s="9">
        <f>ROUNDDOWN(D738/Cálculos!$I$2,0)*Cálculos!$I$2</f>
        <v>30</v>
      </c>
      <c r="J738" t="str">
        <f xml:space="preserve"> I738 &amp; " a " &amp; I738+Cálculos!$I$2-1</f>
        <v>30 a 44</v>
      </c>
    </row>
    <row r="739" spans="1:10" x14ac:dyDescent="0.25">
      <c r="A739" s="1">
        <v>45041</v>
      </c>
      <c r="B739" t="s">
        <v>750</v>
      </c>
      <c r="C739" t="s">
        <v>9</v>
      </c>
      <c r="D739">
        <v>41</v>
      </c>
      <c r="E739" t="s">
        <v>13</v>
      </c>
      <c r="F739">
        <v>2</v>
      </c>
      <c r="G739" s="2">
        <v>50</v>
      </c>
      <c r="H739" s="2">
        <v>100</v>
      </c>
      <c r="I739" s="9">
        <f>ROUNDDOWN(D739/Cálculos!$I$2,0)*Cálculos!$I$2</f>
        <v>30</v>
      </c>
      <c r="J739" t="str">
        <f xml:space="preserve"> I739 &amp; " a " &amp; I739+Cálculos!$I$2-1</f>
        <v>30 a 44</v>
      </c>
    </row>
    <row r="740" spans="1:10" x14ac:dyDescent="0.25">
      <c r="A740" s="1">
        <v>45259</v>
      </c>
      <c r="B740" t="s">
        <v>751</v>
      </c>
      <c r="C740" t="s">
        <v>9</v>
      </c>
      <c r="D740">
        <v>36</v>
      </c>
      <c r="E740" t="s">
        <v>10</v>
      </c>
      <c r="F740">
        <v>1</v>
      </c>
      <c r="G740" s="2">
        <v>25</v>
      </c>
      <c r="H740" s="2">
        <v>25</v>
      </c>
      <c r="I740" s="9">
        <f>ROUNDDOWN(D740/Cálculos!$I$2,0)*Cálculos!$I$2</f>
        <v>30</v>
      </c>
      <c r="J740" t="str">
        <f xml:space="preserve"> I740 &amp; " a " &amp; I740+Cálculos!$I$2-1</f>
        <v>30 a 44</v>
      </c>
    </row>
    <row r="741" spans="1:10" x14ac:dyDescent="0.25">
      <c r="A741" s="1">
        <v>44962</v>
      </c>
      <c r="B741" t="s">
        <v>752</v>
      </c>
      <c r="C741" t="s">
        <v>12</v>
      </c>
      <c r="D741">
        <v>25</v>
      </c>
      <c r="E741" t="s">
        <v>10</v>
      </c>
      <c r="F741">
        <v>4</v>
      </c>
      <c r="G741" s="2">
        <v>50</v>
      </c>
      <c r="H741" s="2">
        <v>200</v>
      </c>
      <c r="I741" s="9">
        <f>ROUNDDOWN(D741/Cálculos!$I$2,0)*Cálculos!$I$2</f>
        <v>15</v>
      </c>
      <c r="J741" t="str">
        <f xml:space="preserve"> I741 &amp; " a " &amp; I741+Cálculos!$I$2-1</f>
        <v>15 a 29</v>
      </c>
    </row>
    <row r="742" spans="1:10" x14ac:dyDescent="0.25">
      <c r="A742" s="1">
        <v>45260</v>
      </c>
      <c r="B742" t="s">
        <v>753</v>
      </c>
      <c r="C742" t="s">
        <v>9</v>
      </c>
      <c r="D742">
        <v>48</v>
      </c>
      <c r="E742" t="s">
        <v>13</v>
      </c>
      <c r="F742">
        <v>1</v>
      </c>
      <c r="G742" s="2">
        <v>300</v>
      </c>
      <c r="H742" s="2">
        <v>300</v>
      </c>
      <c r="I742" s="9">
        <f>ROUNDDOWN(D742/Cálculos!$I$2,0)*Cálculos!$I$2</f>
        <v>45</v>
      </c>
      <c r="J742" t="str">
        <f xml:space="preserve"> I742 &amp; " a " &amp; I742+Cálculos!$I$2-1</f>
        <v>45 a 59</v>
      </c>
    </row>
    <row r="743" spans="1:10" x14ac:dyDescent="0.25">
      <c r="A743" s="1">
        <v>44947</v>
      </c>
      <c r="B743" t="s">
        <v>754</v>
      </c>
      <c r="C743" t="s">
        <v>12</v>
      </c>
      <c r="D743">
        <v>38</v>
      </c>
      <c r="E743" t="s">
        <v>15</v>
      </c>
      <c r="F743">
        <v>4</v>
      </c>
      <c r="G743" s="2">
        <v>500</v>
      </c>
      <c r="H743" s="2">
        <v>2000</v>
      </c>
      <c r="I743" s="9">
        <f>ROUNDDOWN(D743/Cálculos!$I$2,0)*Cálculos!$I$2</f>
        <v>30</v>
      </c>
      <c r="J743" t="str">
        <f xml:space="preserve"> I743 &amp; " a " &amp; I743+Cálculos!$I$2-1</f>
        <v>30 a 44</v>
      </c>
    </row>
    <row r="744" spans="1:10" x14ac:dyDescent="0.25">
      <c r="A744" s="1">
        <v>44942</v>
      </c>
      <c r="B744" t="s">
        <v>755</v>
      </c>
      <c r="C744" t="s">
        <v>12</v>
      </c>
      <c r="D744">
        <v>34</v>
      </c>
      <c r="E744" t="s">
        <v>10</v>
      </c>
      <c r="F744">
        <v>4</v>
      </c>
      <c r="G744" s="2">
        <v>500</v>
      </c>
      <c r="H744" s="2">
        <v>2000</v>
      </c>
      <c r="I744" s="9">
        <f>ROUNDDOWN(D744/Cálculos!$I$2,0)*Cálculos!$I$2</f>
        <v>30</v>
      </c>
      <c r="J744" t="str">
        <f xml:space="preserve"> I744 &amp; " a " &amp; I744+Cálculos!$I$2-1</f>
        <v>30 a 44</v>
      </c>
    </row>
    <row r="745" spans="1:10" x14ac:dyDescent="0.25">
      <c r="A745" s="1">
        <v>45053</v>
      </c>
      <c r="B745" t="s">
        <v>756</v>
      </c>
      <c r="C745" t="s">
        <v>9</v>
      </c>
      <c r="D745">
        <v>40</v>
      </c>
      <c r="E745" t="s">
        <v>15</v>
      </c>
      <c r="F745">
        <v>1</v>
      </c>
      <c r="G745" s="2">
        <v>25</v>
      </c>
      <c r="H745" s="2">
        <v>25</v>
      </c>
      <c r="I745" s="9">
        <f>ROUNDDOWN(D745/Cálculos!$I$2,0)*Cálculos!$I$2</f>
        <v>30</v>
      </c>
      <c r="J745" t="str">
        <f xml:space="preserve"> I745 &amp; " a " &amp; I745+Cálculos!$I$2-1</f>
        <v>30 a 44</v>
      </c>
    </row>
    <row r="746" spans="1:10" x14ac:dyDescent="0.25">
      <c r="A746" s="1">
        <v>45029</v>
      </c>
      <c r="B746" t="s">
        <v>757</v>
      </c>
      <c r="C746" t="s">
        <v>9</v>
      </c>
      <c r="D746">
        <v>54</v>
      </c>
      <c r="E746" t="s">
        <v>10</v>
      </c>
      <c r="F746">
        <v>2</v>
      </c>
      <c r="G746" s="2">
        <v>50</v>
      </c>
      <c r="H746" s="2">
        <v>100</v>
      </c>
      <c r="I746" s="9">
        <f>ROUNDDOWN(D746/Cálculos!$I$2,0)*Cálculos!$I$2</f>
        <v>45</v>
      </c>
      <c r="J746" t="str">
        <f xml:space="preserve"> I746 &amp; " a " &amp; I746+Cálculos!$I$2-1</f>
        <v>45 a 59</v>
      </c>
    </row>
    <row r="747" spans="1:10" x14ac:dyDescent="0.25">
      <c r="A747" s="1">
        <v>44937</v>
      </c>
      <c r="B747" t="s">
        <v>758</v>
      </c>
      <c r="C747" t="s">
        <v>12</v>
      </c>
      <c r="D747">
        <v>33</v>
      </c>
      <c r="E747" t="s">
        <v>13</v>
      </c>
      <c r="F747">
        <v>3</v>
      </c>
      <c r="G747" s="2">
        <v>30</v>
      </c>
      <c r="H747" s="2">
        <v>90</v>
      </c>
      <c r="I747" s="9">
        <f>ROUNDDOWN(D747/Cálculos!$I$2,0)*Cálculos!$I$2</f>
        <v>30</v>
      </c>
      <c r="J747" t="str">
        <f xml:space="preserve"> I747 &amp; " a " &amp; I747+Cálculos!$I$2-1</f>
        <v>30 a 44</v>
      </c>
    </row>
    <row r="748" spans="1:10" x14ac:dyDescent="0.25">
      <c r="A748" s="1">
        <v>45245</v>
      </c>
      <c r="B748" t="s">
        <v>759</v>
      </c>
      <c r="C748" t="s">
        <v>9</v>
      </c>
      <c r="D748">
        <v>23</v>
      </c>
      <c r="E748" t="s">
        <v>10</v>
      </c>
      <c r="F748">
        <v>1</v>
      </c>
      <c r="G748" s="2">
        <v>30</v>
      </c>
      <c r="H748" s="2">
        <v>30</v>
      </c>
      <c r="I748" s="9">
        <f>ROUNDDOWN(D748/Cálculos!$I$2,0)*Cálculos!$I$2</f>
        <v>15</v>
      </c>
      <c r="J748" t="str">
        <f xml:space="preserve"> I748 &amp; " a " &amp; I748+Cálculos!$I$2-1</f>
        <v>15 a 29</v>
      </c>
    </row>
    <row r="749" spans="1:10" x14ac:dyDescent="0.25">
      <c r="A749" s="1">
        <v>45005</v>
      </c>
      <c r="B749" t="s">
        <v>760</v>
      </c>
      <c r="C749" t="s">
        <v>9</v>
      </c>
      <c r="D749">
        <v>25</v>
      </c>
      <c r="E749" t="s">
        <v>13</v>
      </c>
      <c r="F749">
        <v>3</v>
      </c>
      <c r="G749" s="2">
        <v>50</v>
      </c>
      <c r="H749" s="2">
        <v>150</v>
      </c>
      <c r="I749" s="9">
        <f>ROUNDDOWN(D749/Cálculos!$I$2,0)*Cálculos!$I$2</f>
        <v>15</v>
      </c>
      <c r="J749" t="str">
        <f xml:space="preserve"> I749 &amp; " a " &amp; I749+Cálculos!$I$2-1</f>
        <v>15 a 29</v>
      </c>
    </row>
    <row r="750" spans="1:10" x14ac:dyDescent="0.25">
      <c r="A750" s="1">
        <v>45049</v>
      </c>
      <c r="B750" t="s">
        <v>761</v>
      </c>
      <c r="C750" t="s">
        <v>9</v>
      </c>
      <c r="D750">
        <v>42</v>
      </c>
      <c r="E750" t="s">
        <v>10</v>
      </c>
      <c r="F750">
        <v>1</v>
      </c>
      <c r="G750" s="2">
        <v>30</v>
      </c>
      <c r="H750" s="2">
        <v>30</v>
      </c>
      <c r="I750" s="9">
        <f>ROUNDDOWN(D750/Cálculos!$I$2,0)*Cálculos!$I$2</f>
        <v>30</v>
      </c>
      <c r="J750" t="str">
        <f xml:space="preserve"> I750 &amp; " a " &amp; I750+Cálculos!$I$2-1</f>
        <v>30 a 44</v>
      </c>
    </row>
    <row r="751" spans="1:10" x14ac:dyDescent="0.25">
      <c r="A751" s="1">
        <v>44991</v>
      </c>
      <c r="B751" t="s">
        <v>762</v>
      </c>
      <c r="C751" t="s">
        <v>12</v>
      </c>
      <c r="D751">
        <v>35</v>
      </c>
      <c r="E751" t="s">
        <v>13</v>
      </c>
      <c r="F751">
        <v>3</v>
      </c>
      <c r="G751" s="2">
        <v>25</v>
      </c>
      <c r="H751" s="2">
        <v>75</v>
      </c>
      <c r="I751" s="9">
        <f>ROUNDDOWN(D751/Cálculos!$I$2,0)*Cálculos!$I$2</f>
        <v>30</v>
      </c>
      <c r="J751" t="str">
        <f xml:space="preserve"> I751 &amp; " a " &amp; I751+Cálculos!$I$2-1</f>
        <v>30 a 44</v>
      </c>
    </row>
    <row r="752" spans="1:10" x14ac:dyDescent="0.25">
      <c r="A752" s="1">
        <v>45169</v>
      </c>
      <c r="B752" t="s">
        <v>763</v>
      </c>
      <c r="C752" t="s">
        <v>12</v>
      </c>
      <c r="D752">
        <v>42</v>
      </c>
      <c r="E752" t="s">
        <v>13</v>
      </c>
      <c r="F752">
        <v>2</v>
      </c>
      <c r="G752" s="2">
        <v>25</v>
      </c>
      <c r="H752" s="2">
        <v>50</v>
      </c>
      <c r="I752" s="9">
        <f>ROUNDDOWN(D752/Cálculos!$I$2,0)*Cálculos!$I$2</f>
        <v>30</v>
      </c>
      <c r="J752" t="str">
        <f xml:space="preserve"> I752 &amp; " a " &amp; I752+Cálculos!$I$2-1</f>
        <v>30 a 44</v>
      </c>
    </row>
    <row r="753" spans="1:10" x14ac:dyDescent="0.25">
      <c r="A753" s="1">
        <v>45269</v>
      </c>
      <c r="B753" t="s">
        <v>764</v>
      </c>
      <c r="C753" t="s">
        <v>9</v>
      </c>
      <c r="D753">
        <v>29</v>
      </c>
      <c r="E753" t="s">
        <v>13</v>
      </c>
      <c r="F753">
        <v>2</v>
      </c>
      <c r="G753" s="2">
        <v>50</v>
      </c>
      <c r="H753" s="2">
        <v>100</v>
      </c>
      <c r="I753" s="9">
        <f>ROUNDDOWN(D753/Cálculos!$I$2,0)*Cálculos!$I$2</f>
        <v>15</v>
      </c>
      <c r="J753" t="str">
        <f xml:space="preserve"> I753 &amp; " a " &amp; I753+Cálculos!$I$2-1</f>
        <v>15 a 29</v>
      </c>
    </row>
    <row r="754" spans="1:10" x14ac:dyDescent="0.25">
      <c r="A754" s="1">
        <v>44985</v>
      </c>
      <c r="B754" t="s">
        <v>765</v>
      </c>
      <c r="C754" t="s">
        <v>12</v>
      </c>
      <c r="D754">
        <v>32</v>
      </c>
      <c r="E754" t="s">
        <v>13</v>
      </c>
      <c r="F754">
        <v>1</v>
      </c>
      <c r="G754" s="2">
        <v>30</v>
      </c>
      <c r="H754" s="2">
        <v>30</v>
      </c>
      <c r="I754" s="9">
        <f>ROUNDDOWN(D754/Cálculos!$I$2,0)*Cálculos!$I$2</f>
        <v>30</v>
      </c>
      <c r="J754" t="str">
        <f xml:space="preserve"> I754 &amp; " a " &amp; I754+Cálculos!$I$2-1</f>
        <v>30 a 44</v>
      </c>
    </row>
    <row r="755" spans="1:10" x14ac:dyDescent="0.25">
      <c r="A755" s="1">
        <v>45215</v>
      </c>
      <c r="B755" t="s">
        <v>766</v>
      </c>
      <c r="C755" t="s">
        <v>12</v>
      </c>
      <c r="D755">
        <v>43</v>
      </c>
      <c r="E755" t="s">
        <v>15</v>
      </c>
      <c r="F755">
        <v>4</v>
      </c>
      <c r="G755" s="2">
        <v>25</v>
      </c>
      <c r="H755" s="2">
        <v>100</v>
      </c>
      <c r="I755" s="9">
        <f>ROUNDDOWN(D755/Cálculos!$I$2,0)*Cálculos!$I$2</f>
        <v>30</v>
      </c>
      <c r="J755" t="str">
        <f xml:space="preserve"> I755 &amp; " a " &amp; I755+Cálculos!$I$2-1</f>
        <v>30 a 44</v>
      </c>
    </row>
    <row r="756" spans="1:10" x14ac:dyDescent="0.25">
      <c r="A756" s="1">
        <v>45038</v>
      </c>
      <c r="B756" t="s">
        <v>767</v>
      </c>
      <c r="C756" t="s">
        <v>12</v>
      </c>
      <c r="D756">
        <v>58</v>
      </c>
      <c r="E756" t="s">
        <v>13</v>
      </c>
      <c r="F756">
        <v>3</v>
      </c>
      <c r="G756" s="2">
        <v>25</v>
      </c>
      <c r="H756" s="2">
        <v>75</v>
      </c>
      <c r="I756" s="9">
        <f>ROUNDDOWN(D756/Cálculos!$I$2,0)*Cálculos!$I$2</f>
        <v>45</v>
      </c>
      <c r="J756" t="str">
        <f xml:space="preserve"> I756 &amp; " a " &amp; I756+Cálculos!$I$2-1</f>
        <v>45 a 59</v>
      </c>
    </row>
    <row r="757" spans="1:10" x14ac:dyDescent="0.25">
      <c r="A757" s="1">
        <v>45165</v>
      </c>
      <c r="B757" t="s">
        <v>768</v>
      </c>
      <c r="C757" t="s">
        <v>12</v>
      </c>
      <c r="D757">
        <v>62</v>
      </c>
      <c r="E757" t="s">
        <v>15</v>
      </c>
      <c r="F757">
        <v>4</v>
      </c>
      <c r="G757" s="2">
        <v>300</v>
      </c>
      <c r="H757" s="2">
        <v>1200</v>
      </c>
      <c r="I757" s="9">
        <f>ROUNDDOWN(D757/Cálculos!$I$2,0)*Cálculos!$I$2</f>
        <v>60</v>
      </c>
      <c r="J757" t="str">
        <f xml:space="preserve"> I757 &amp; " a " &amp; I757+Cálculos!$I$2-1</f>
        <v>60 a 74</v>
      </c>
    </row>
    <row r="758" spans="1:10" x14ac:dyDescent="0.25">
      <c r="A758" s="1">
        <v>45285</v>
      </c>
      <c r="B758" t="s">
        <v>769</v>
      </c>
      <c r="C758" t="s">
        <v>12</v>
      </c>
      <c r="D758">
        <v>43</v>
      </c>
      <c r="E758" t="s">
        <v>15</v>
      </c>
      <c r="F758">
        <v>4</v>
      </c>
      <c r="G758" s="2">
        <v>300</v>
      </c>
      <c r="H758" s="2">
        <v>1200</v>
      </c>
      <c r="I758" s="9">
        <f>ROUNDDOWN(D758/Cálculos!$I$2,0)*Cálculos!$I$2</f>
        <v>30</v>
      </c>
      <c r="J758" t="str">
        <f xml:space="preserve"> I758 &amp; " a " &amp; I758+Cálculos!$I$2-1</f>
        <v>30 a 44</v>
      </c>
    </row>
    <row r="759" spans="1:10" x14ac:dyDescent="0.25">
      <c r="A759" s="1">
        <v>45058</v>
      </c>
      <c r="B759" t="s">
        <v>770</v>
      </c>
      <c r="C759" t="s">
        <v>9</v>
      </c>
      <c r="D759">
        <v>64</v>
      </c>
      <c r="E759" t="s">
        <v>13</v>
      </c>
      <c r="F759">
        <v>4</v>
      </c>
      <c r="G759" s="2">
        <v>25</v>
      </c>
      <c r="H759" s="2">
        <v>100</v>
      </c>
      <c r="I759" s="9">
        <f>ROUNDDOWN(D759/Cálculos!$I$2,0)*Cálculos!$I$2</f>
        <v>60</v>
      </c>
      <c r="J759" t="str">
        <f xml:space="preserve"> I759 &amp; " a " &amp; I759+Cálculos!$I$2-1</f>
        <v>60 a 74</v>
      </c>
    </row>
    <row r="760" spans="1:10" x14ac:dyDescent="0.25">
      <c r="A760" s="1">
        <v>45115</v>
      </c>
      <c r="B760" t="s">
        <v>771</v>
      </c>
      <c r="C760" t="s">
        <v>9</v>
      </c>
      <c r="D760">
        <v>49</v>
      </c>
      <c r="E760" t="s">
        <v>15</v>
      </c>
      <c r="F760">
        <v>2</v>
      </c>
      <c r="G760" s="2">
        <v>50</v>
      </c>
      <c r="H760" s="2">
        <v>100</v>
      </c>
      <c r="I760" s="9">
        <f>ROUNDDOWN(D760/Cálculos!$I$2,0)*Cálculos!$I$2</f>
        <v>45</v>
      </c>
      <c r="J760" t="str">
        <f xml:space="preserve"> I760 &amp; " a " &amp; I760+Cálculos!$I$2-1</f>
        <v>45 a 59</v>
      </c>
    </row>
    <row r="761" spans="1:10" x14ac:dyDescent="0.25">
      <c r="A761" s="1">
        <v>45012</v>
      </c>
      <c r="B761" t="s">
        <v>772</v>
      </c>
      <c r="C761" t="s">
        <v>9</v>
      </c>
      <c r="D761">
        <v>27</v>
      </c>
      <c r="E761" t="s">
        <v>10</v>
      </c>
      <c r="F761">
        <v>1</v>
      </c>
      <c r="G761" s="2">
        <v>500</v>
      </c>
      <c r="H761" s="2">
        <v>500</v>
      </c>
      <c r="I761" s="9">
        <f>ROUNDDOWN(D761/Cálculos!$I$2,0)*Cálculos!$I$2</f>
        <v>15</v>
      </c>
      <c r="J761" t="str">
        <f xml:space="preserve"> I761 &amp; " a " &amp; I761+Cálculos!$I$2-1</f>
        <v>15 a 29</v>
      </c>
    </row>
    <row r="762" spans="1:10" x14ac:dyDescent="0.25">
      <c r="A762" s="1">
        <v>45237</v>
      </c>
      <c r="B762" t="s">
        <v>773</v>
      </c>
      <c r="C762" t="s">
        <v>12</v>
      </c>
      <c r="D762">
        <v>33</v>
      </c>
      <c r="E762" t="s">
        <v>13</v>
      </c>
      <c r="F762">
        <v>1</v>
      </c>
      <c r="G762" s="2">
        <v>500</v>
      </c>
      <c r="H762" s="2">
        <v>500</v>
      </c>
      <c r="I762" s="9">
        <f>ROUNDDOWN(D762/Cálculos!$I$2,0)*Cálculos!$I$2</f>
        <v>30</v>
      </c>
      <c r="J762" t="str">
        <f xml:space="preserve"> I762 &amp; " a " &amp; I762+Cálculos!$I$2-1</f>
        <v>30 a 44</v>
      </c>
    </row>
    <row r="763" spans="1:10" x14ac:dyDescent="0.25">
      <c r="A763" s="1">
        <v>45237</v>
      </c>
      <c r="B763" t="s">
        <v>774</v>
      </c>
      <c r="C763" t="s">
        <v>12</v>
      </c>
      <c r="D763">
        <v>24</v>
      </c>
      <c r="E763" t="s">
        <v>15</v>
      </c>
      <c r="F763">
        <v>2</v>
      </c>
      <c r="G763" s="2">
        <v>25</v>
      </c>
      <c r="H763" s="2">
        <v>50</v>
      </c>
      <c r="I763" s="9">
        <f>ROUNDDOWN(D763/Cálculos!$I$2,0)*Cálculos!$I$2</f>
        <v>15</v>
      </c>
      <c r="J763" t="str">
        <f xml:space="preserve"> I763 &amp; " a " &amp; I763+Cálculos!$I$2-1</f>
        <v>15 a 29</v>
      </c>
    </row>
    <row r="764" spans="1:10" x14ac:dyDescent="0.25">
      <c r="A764" s="1">
        <v>44985</v>
      </c>
      <c r="B764" t="s">
        <v>775</v>
      </c>
      <c r="C764" t="s">
        <v>9</v>
      </c>
      <c r="D764">
        <v>34</v>
      </c>
      <c r="E764" t="s">
        <v>13</v>
      </c>
      <c r="F764">
        <v>2</v>
      </c>
      <c r="G764" s="2">
        <v>25</v>
      </c>
      <c r="H764" s="2">
        <v>50</v>
      </c>
      <c r="I764" s="9">
        <f>ROUNDDOWN(D764/Cálculos!$I$2,0)*Cálculos!$I$2</f>
        <v>30</v>
      </c>
      <c r="J764" t="str">
        <f xml:space="preserve"> I764 &amp; " a " &amp; I764+Cálculos!$I$2-1</f>
        <v>30 a 44</v>
      </c>
    </row>
    <row r="765" spans="1:10" x14ac:dyDescent="0.25">
      <c r="A765" s="1">
        <v>45010</v>
      </c>
      <c r="B765" t="s">
        <v>776</v>
      </c>
      <c r="C765" t="s">
        <v>12</v>
      </c>
      <c r="D765">
        <v>40</v>
      </c>
      <c r="E765" t="s">
        <v>13</v>
      </c>
      <c r="F765">
        <v>1</v>
      </c>
      <c r="G765" s="2">
        <v>25</v>
      </c>
      <c r="H765" s="2">
        <v>25</v>
      </c>
      <c r="I765" s="9">
        <f>ROUNDDOWN(D765/Cálculos!$I$2,0)*Cálculos!$I$2</f>
        <v>30</v>
      </c>
      <c r="J765" t="str">
        <f xml:space="preserve"> I765 &amp; " a " &amp; I765+Cálculos!$I$2-1</f>
        <v>30 a 44</v>
      </c>
    </row>
    <row r="766" spans="1:10" x14ac:dyDescent="0.25">
      <c r="A766" s="1">
        <v>45086</v>
      </c>
      <c r="B766" t="s">
        <v>777</v>
      </c>
      <c r="C766" t="s">
        <v>9</v>
      </c>
      <c r="D766">
        <v>43</v>
      </c>
      <c r="E766" t="s">
        <v>13</v>
      </c>
      <c r="F766">
        <v>4</v>
      </c>
      <c r="G766" s="2">
        <v>50</v>
      </c>
      <c r="H766" s="2">
        <v>200</v>
      </c>
      <c r="I766" s="9">
        <f>ROUNDDOWN(D766/Cálculos!$I$2,0)*Cálculos!$I$2</f>
        <v>30</v>
      </c>
      <c r="J766" t="str">
        <f xml:space="preserve"> I766 &amp; " a " &amp; I766+Cálculos!$I$2-1</f>
        <v>30 a 44</v>
      </c>
    </row>
    <row r="767" spans="1:10" x14ac:dyDescent="0.25">
      <c r="A767" s="1">
        <v>44982</v>
      </c>
      <c r="B767" t="s">
        <v>778</v>
      </c>
      <c r="C767" t="s">
        <v>9</v>
      </c>
      <c r="D767">
        <v>38</v>
      </c>
      <c r="E767" t="s">
        <v>15</v>
      </c>
      <c r="F767">
        <v>3</v>
      </c>
      <c r="G767" s="2">
        <v>300</v>
      </c>
      <c r="H767" s="2">
        <v>900</v>
      </c>
      <c r="I767" s="9">
        <f>ROUNDDOWN(D767/Cálculos!$I$2,0)*Cálculos!$I$2</f>
        <v>30</v>
      </c>
      <c r="J767" t="str">
        <f xml:space="preserve"> I767 &amp; " a " &amp; I767+Cálculos!$I$2-1</f>
        <v>30 a 44</v>
      </c>
    </row>
    <row r="768" spans="1:10" x14ac:dyDescent="0.25">
      <c r="A768" s="1">
        <v>45223</v>
      </c>
      <c r="B768" t="s">
        <v>779</v>
      </c>
      <c r="C768" t="s">
        <v>9</v>
      </c>
      <c r="D768">
        <v>39</v>
      </c>
      <c r="E768" t="s">
        <v>10</v>
      </c>
      <c r="F768">
        <v>3</v>
      </c>
      <c r="G768" s="2">
        <v>25</v>
      </c>
      <c r="H768" s="2">
        <v>75</v>
      </c>
      <c r="I768" s="9">
        <f>ROUNDDOWN(D768/Cálculos!$I$2,0)*Cálculos!$I$2</f>
        <v>30</v>
      </c>
      <c r="J768" t="str">
        <f xml:space="preserve"> I768 &amp; " a " &amp; I768+Cálculos!$I$2-1</f>
        <v>30 a 44</v>
      </c>
    </row>
    <row r="769" spans="1:10" x14ac:dyDescent="0.25">
      <c r="A769" s="1">
        <v>44940</v>
      </c>
      <c r="B769" t="s">
        <v>780</v>
      </c>
      <c r="C769" t="s">
        <v>12</v>
      </c>
      <c r="D769">
        <v>24</v>
      </c>
      <c r="E769" t="s">
        <v>10</v>
      </c>
      <c r="F769">
        <v>3</v>
      </c>
      <c r="G769" s="2">
        <v>25</v>
      </c>
      <c r="H769" s="2">
        <v>75</v>
      </c>
      <c r="I769" s="9">
        <f>ROUNDDOWN(D769/Cálculos!$I$2,0)*Cálculos!$I$2</f>
        <v>15</v>
      </c>
      <c r="J769" t="str">
        <f xml:space="preserve"> I769 &amp; " a " &amp; I769+Cálculos!$I$2-1</f>
        <v>15 a 29</v>
      </c>
    </row>
    <row r="770" spans="1:10" x14ac:dyDescent="0.25">
      <c r="A770" s="1">
        <v>45086</v>
      </c>
      <c r="B770" t="s">
        <v>781</v>
      </c>
      <c r="C770" t="s">
        <v>12</v>
      </c>
      <c r="D770">
        <v>31</v>
      </c>
      <c r="E770" t="s">
        <v>15</v>
      </c>
      <c r="F770">
        <v>4</v>
      </c>
      <c r="G770" s="2">
        <v>30</v>
      </c>
      <c r="H770" s="2">
        <v>120</v>
      </c>
      <c r="I770" s="9">
        <f>ROUNDDOWN(D770/Cálculos!$I$2,0)*Cálculos!$I$2</f>
        <v>30</v>
      </c>
      <c r="J770" t="str">
        <f xml:space="preserve"> I770 &amp; " a " &amp; I770+Cálculos!$I$2-1</f>
        <v>30 a 44</v>
      </c>
    </row>
    <row r="771" spans="1:10" x14ac:dyDescent="0.25">
      <c r="A771" s="1">
        <v>45221</v>
      </c>
      <c r="B771" t="s">
        <v>782</v>
      </c>
      <c r="C771" t="s">
        <v>9</v>
      </c>
      <c r="D771">
        <v>32</v>
      </c>
      <c r="E771" t="s">
        <v>13</v>
      </c>
      <c r="F771">
        <v>1</v>
      </c>
      <c r="G771" s="2">
        <v>50</v>
      </c>
      <c r="H771" s="2">
        <v>50</v>
      </c>
      <c r="I771" s="9">
        <f>ROUNDDOWN(D771/Cálculos!$I$2,0)*Cálculos!$I$2</f>
        <v>30</v>
      </c>
      <c r="J771" t="str">
        <f xml:space="preserve"> I771 &amp; " a " &amp; I771+Cálculos!$I$2-1</f>
        <v>30 a 44</v>
      </c>
    </row>
    <row r="772" spans="1:10" x14ac:dyDescent="0.25">
      <c r="A772" s="1">
        <v>45273</v>
      </c>
      <c r="B772" t="s">
        <v>783</v>
      </c>
      <c r="C772" t="s">
        <v>9</v>
      </c>
      <c r="D772">
        <v>24</v>
      </c>
      <c r="E772" t="s">
        <v>15</v>
      </c>
      <c r="F772">
        <v>2</v>
      </c>
      <c r="G772" s="2">
        <v>25</v>
      </c>
      <c r="H772" s="2">
        <v>50</v>
      </c>
      <c r="I772" s="9">
        <f>ROUNDDOWN(D772/Cálculos!$I$2,0)*Cálculos!$I$2</f>
        <v>15</v>
      </c>
      <c r="J772" t="str">
        <f xml:space="preserve"> I772 &amp; " a " &amp; I772+Cálculos!$I$2-1</f>
        <v>15 a 29</v>
      </c>
    </row>
    <row r="773" spans="1:10" x14ac:dyDescent="0.25">
      <c r="A773" s="1">
        <v>45119</v>
      </c>
      <c r="B773" t="s">
        <v>784</v>
      </c>
      <c r="C773" t="s">
        <v>9</v>
      </c>
      <c r="D773">
        <v>26</v>
      </c>
      <c r="E773" t="s">
        <v>15</v>
      </c>
      <c r="F773">
        <v>1</v>
      </c>
      <c r="G773" s="2">
        <v>30</v>
      </c>
      <c r="H773" s="2">
        <v>30</v>
      </c>
      <c r="I773" s="9">
        <f>ROUNDDOWN(D773/Cálculos!$I$2,0)*Cálculos!$I$2</f>
        <v>15</v>
      </c>
      <c r="J773" t="str">
        <f xml:space="preserve"> I773 &amp; " a " &amp; I773+Cálculos!$I$2-1</f>
        <v>15 a 29</v>
      </c>
    </row>
    <row r="774" spans="1:10" x14ac:dyDescent="0.25">
      <c r="A774" s="1">
        <v>45130</v>
      </c>
      <c r="B774" t="s">
        <v>785</v>
      </c>
      <c r="C774" t="s">
        <v>9</v>
      </c>
      <c r="D774">
        <v>25</v>
      </c>
      <c r="E774" t="s">
        <v>15</v>
      </c>
      <c r="F774">
        <v>4</v>
      </c>
      <c r="G774" s="2">
        <v>500</v>
      </c>
      <c r="H774" s="2">
        <v>2000</v>
      </c>
      <c r="I774" s="9">
        <f>ROUNDDOWN(D774/Cálculos!$I$2,0)*Cálculos!$I$2</f>
        <v>15</v>
      </c>
      <c r="J774" t="str">
        <f xml:space="preserve"> I774 &amp; " a " &amp; I774+Cálculos!$I$2-1</f>
        <v>15 a 29</v>
      </c>
    </row>
    <row r="775" spans="1:10" x14ac:dyDescent="0.25">
      <c r="A775" s="1">
        <v>45028</v>
      </c>
      <c r="B775" t="s">
        <v>786</v>
      </c>
      <c r="C775" t="s">
        <v>12</v>
      </c>
      <c r="D775">
        <v>40</v>
      </c>
      <c r="E775" t="s">
        <v>13</v>
      </c>
      <c r="F775">
        <v>2</v>
      </c>
      <c r="G775" s="2">
        <v>25</v>
      </c>
      <c r="H775" s="2">
        <v>50</v>
      </c>
      <c r="I775" s="9">
        <f>ROUNDDOWN(D775/Cálculos!$I$2,0)*Cálculos!$I$2</f>
        <v>30</v>
      </c>
      <c r="J775" t="str">
        <f xml:space="preserve"> I775 &amp; " a " &amp; I775+Cálculos!$I$2-1</f>
        <v>30 a 44</v>
      </c>
    </row>
    <row r="776" spans="1:10" x14ac:dyDescent="0.25">
      <c r="A776" s="1">
        <v>44965</v>
      </c>
      <c r="B776" t="s">
        <v>787</v>
      </c>
      <c r="C776" t="s">
        <v>12</v>
      </c>
      <c r="D776">
        <v>46</v>
      </c>
      <c r="E776" t="s">
        <v>15</v>
      </c>
      <c r="F776">
        <v>4</v>
      </c>
      <c r="G776" s="2">
        <v>25</v>
      </c>
      <c r="H776" s="2">
        <v>100</v>
      </c>
      <c r="I776" s="9">
        <f>ROUNDDOWN(D776/Cálculos!$I$2,0)*Cálculos!$I$2</f>
        <v>45</v>
      </c>
      <c r="J776" t="str">
        <f xml:space="preserve"> I776 &amp; " a " &amp; I776+Cálculos!$I$2-1</f>
        <v>45 a 59</v>
      </c>
    </row>
    <row r="777" spans="1:10" x14ac:dyDescent="0.25">
      <c r="A777" s="1">
        <v>45230</v>
      </c>
      <c r="B777" t="s">
        <v>788</v>
      </c>
      <c r="C777" t="s">
        <v>9</v>
      </c>
      <c r="D777">
        <v>35</v>
      </c>
      <c r="E777" t="s">
        <v>13</v>
      </c>
      <c r="F777">
        <v>3</v>
      </c>
      <c r="G777" s="2">
        <v>30</v>
      </c>
      <c r="H777" s="2">
        <v>90</v>
      </c>
      <c r="I777" s="9">
        <f>ROUNDDOWN(D777/Cálculos!$I$2,0)*Cálculos!$I$2</f>
        <v>30</v>
      </c>
      <c r="J777" t="str">
        <f xml:space="preserve"> I777 &amp; " a " &amp; I777+Cálculos!$I$2-1</f>
        <v>30 a 44</v>
      </c>
    </row>
    <row r="778" spans="1:10" x14ac:dyDescent="0.25">
      <c r="A778" s="1">
        <v>45280</v>
      </c>
      <c r="B778" t="s">
        <v>789</v>
      </c>
      <c r="C778" t="s">
        <v>9</v>
      </c>
      <c r="D778">
        <v>48</v>
      </c>
      <c r="E778" t="s">
        <v>15</v>
      </c>
      <c r="F778">
        <v>3</v>
      </c>
      <c r="G778" s="2">
        <v>50</v>
      </c>
      <c r="H778" s="2">
        <v>150</v>
      </c>
      <c r="I778" s="9">
        <f>ROUNDDOWN(D778/Cálculos!$I$2,0)*Cálculos!$I$2</f>
        <v>45</v>
      </c>
      <c r="J778" t="str">
        <f xml:space="preserve"> I778 &amp; " a " &amp; I778+Cálculos!$I$2-1</f>
        <v>45 a 59</v>
      </c>
    </row>
    <row r="779" spans="1:10" x14ac:dyDescent="0.25">
      <c r="A779" s="1">
        <v>45248</v>
      </c>
      <c r="B779" t="s">
        <v>790</v>
      </c>
      <c r="C779" t="s">
        <v>12</v>
      </c>
      <c r="D779">
        <v>47</v>
      </c>
      <c r="E779" t="s">
        <v>10</v>
      </c>
      <c r="F779">
        <v>4</v>
      </c>
      <c r="G779" s="2">
        <v>25</v>
      </c>
      <c r="H779" s="2">
        <v>100</v>
      </c>
      <c r="I779" s="9">
        <f>ROUNDDOWN(D779/Cálculos!$I$2,0)*Cálculos!$I$2</f>
        <v>45</v>
      </c>
      <c r="J779" t="str">
        <f xml:space="preserve"> I779 &amp; " a " &amp; I779+Cálculos!$I$2-1</f>
        <v>45 a 59</v>
      </c>
    </row>
    <row r="780" spans="1:10" x14ac:dyDescent="0.25">
      <c r="A780" s="1">
        <v>45051</v>
      </c>
      <c r="B780" t="s">
        <v>791</v>
      </c>
      <c r="C780" t="s">
        <v>12</v>
      </c>
      <c r="D780">
        <v>56</v>
      </c>
      <c r="E780" t="s">
        <v>15</v>
      </c>
      <c r="F780">
        <v>2</v>
      </c>
      <c r="G780" s="2">
        <v>500</v>
      </c>
      <c r="H780" s="2">
        <v>1000</v>
      </c>
      <c r="I780" s="9">
        <f>ROUNDDOWN(D780/Cálculos!$I$2,0)*Cálculos!$I$2</f>
        <v>45</v>
      </c>
      <c r="J780" t="str">
        <f xml:space="preserve"> I780 &amp; " a " &amp; I780+Cálculos!$I$2-1</f>
        <v>45 a 59</v>
      </c>
    </row>
    <row r="781" spans="1:10" x14ac:dyDescent="0.25">
      <c r="A781" s="1">
        <v>44979</v>
      </c>
      <c r="B781" t="s">
        <v>792</v>
      </c>
      <c r="C781" t="s">
        <v>9</v>
      </c>
      <c r="D781">
        <v>52</v>
      </c>
      <c r="E781" t="s">
        <v>15</v>
      </c>
      <c r="F781">
        <v>2</v>
      </c>
      <c r="G781" s="2">
        <v>25</v>
      </c>
      <c r="H781" s="2">
        <v>50</v>
      </c>
      <c r="I781" s="9">
        <f>ROUNDDOWN(D781/Cálculos!$I$2,0)*Cálculos!$I$2</f>
        <v>45</v>
      </c>
      <c r="J781" t="str">
        <f xml:space="preserve"> I781 &amp; " a " &amp; I781+Cálculos!$I$2-1</f>
        <v>45 a 59</v>
      </c>
    </row>
    <row r="782" spans="1:10" x14ac:dyDescent="0.25">
      <c r="A782" s="1">
        <v>45283</v>
      </c>
      <c r="B782" t="s">
        <v>793</v>
      </c>
      <c r="C782" t="s">
        <v>9</v>
      </c>
      <c r="D782">
        <v>35</v>
      </c>
      <c r="E782" t="s">
        <v>10</v>
      </c>
      <c r="F782">
        <v>1</v>
      </c>
      <c r="G782" s="2">
        <v>500</v>
      </c>
      <c r="H782" s="2">
        <v>500</v>
      </c>
      <c r="I782" s="9">
        <f>ROUNDDOWN(D782/Cálculos!$I$2,0)*Cálculos!$I$2</f>
        <v>30</v>
      </c>
      <c r="J782" t="str">
        <f xml:space="preserve"> I782 &amp; " a " &amp; I782+Cálculos!$I$2-1</f>
        <v>30 a 44</v>
      </c>
    </row>
    <row r="783" spans="1:10" x14ac:dyDescent="0.25">
      <c r="A783" s="1">
        <v>45081</v>
      </c>
      <c r="B783" t="s">
        <v>794</v>
      </c>
      <c r="C783" t="s">
        <v>9</v>
      </c>
      <c r="D783">
        <v>59</v>
      </c>
      <c r="E783" t="s">
        <v>13</v>
      </c>
      <c r="F783">
        <v>3</v>
      </c>
      <c r="G783" s="2">
        <v>300</v>
      </c>
      <c r="H783" s="2">
        <v>900</v>
      </c>
      <c r="I783" s="9">
        <f>ROUNDDOWN(D783/Cálculos!$I$2,0)*Cálculos!$I$2</f>
        <v>45</v>
      </c>
      <c r="J783" t="str">
        <f xml:space="preserve"> I783 &amp; " a " &amp; I783+Cálculos!$I$2-1</f>
        <v>45 a 59</v>
      </c>
    </row>
    <row r="784" spans="1:10" x14ac:dyDescent="0.25">
      <c r="A784" s="1">
        <v>45277</v>
      </c>
      <c r="B784" t="s">
        <v>795</v>
      </c>
      <c r="C784" t="s">
        <v>12</v>
      </c>
      <c r="D784">
        <v>56</v>
      </c>
      <c r="E784" t="s">
        <v>13</v>
      </c>
      <c r="F784">
        <v>1</v>
      </c>
      <c r="G784" s="2">
        <v>300</v>
      </c>
      <c r="H784" s="2">
        <v>300</v>
      </c>
      <c r="I784" s="9">
        <f>ROUNDDOWN(D784/Cálculos!$I$2,0)*Cálculos!$I$2</f>
        <v>45</v>
      </c>
      <c r="J784" t="str">
        <f xml:space="preserve"> I784 &amp; " a " &amp; I784+Cálculos!$I$2-1</f>
        <v>45 a 59</v>
      </c>
    </row>
    <row r="785" spans="1:10" x14ac:dyDescent="0.25">
      <c r="A785" s="1">
        <v>45234</v>
      </c>
      <c r="B785" t="s">
        <v>796</v>
      </c>
      <c r="C785" t="s">
        <v>12</v>
      </c>
      <c r="D785">
        <v>34</v>
      </c>
      <c r="E785" t="s">
        <v>15</v>
      </c>
      <c r="F785">
        <v>1</v>
      </c>
      <c r="G785" s="2">
        <v>500</v>
      </c>
      <c r="H785" s="2">
        <v>500</v>
      </c>
      <c r="I785" s="9">
        <f>ROUNDDOWN(D785/Cálculos!$I$2,0)*Cálculos!$I$2</f>
        <v>30</v>
      </c>
      <c r="J785" t="str">
        <f xml:space="preserve"> I785 &amp; " a " &amp; I785+Cálculos!$I$2-1</f>
        <v>30 a 44</v>
      </c>
    </row>
    <row r="786" spans="1:10" x14ac:dyDescent="0.25">
      <c r="A786" s="1">
        <v>44988</v>
      </c>
      <c r="B786" t="s">
        <v>797</v>
      </c>
      <c r="C786" t="s">
        <v>12</v>
      </c>
      <c r="D786">
        <v>31</v>
      </c>
      <c r="E786" t="s">
        <v>10</v>
      </c>
      <c r="F786">
        <v>4</v>
      </c>
      <c r="G786" s="2">
        <v>50</v>
      </c>
      <c r="H786" s="2">
        <v>200</v>
      </c>
      <c r="I786" s="9">
        <f>ROUNDDOWN(D786/Cálculos!$I$2,0)*Cálculos!$I$2</f>
        <v>30</v>
      </c>
      <c r="J786" t="str">
        <f xml:space="preserve"> I786 &amp; " a " &amp; I786+Cálculos!$I$2-1</f>
        <v>30 a 44</v>
      </c>
    </row>
    <row r="787" spans="1:10" x14ac:dyDescent="0.25">
      <c r="A787" s="1">
        <v>45216</v>
      </c>
      <c r="B787" t="s">
        <v>798</v>
      </c>
      <c r="C787" t="s">
        <v>9</v>
      </c>
      <c r="D787">
        <v>48</v>
      </c>
      <c r="E787" t="s">
        <v>13</v>
      </c>
      <c r="F787">
        <v>4</v>
      </c>
      <c r="G787" s="2">
        <v>25</v>
      </c>
      <c r="H787" s="2">
        <v>100</v>
      </c>
      <c r="I787" s="9">
        <f>ROUNDDOWN(D787/Cálculos!$I$2,0)*Cálculos!$I$2</f>
        <v>45</v>
      </c>
      <c r="J787" t="str">
        <f xml:space="preserve"> I787 &amp; " a " &amp; I787+Cálculos!$I$2-1</f>
        <v>45 a 59</v>
      </c>
    </row>
    <row r="788" spans="1:10" x14ac:dyDescent="0.25">
      <c r="A788" s="1">
        <v>44948</v>
      </c>
      <c r="B788" t="s">
        <v>799</v>
      </c>
      <c r="C788" t="s">
        <v>9</v>
      </c>
      <c r="D788">
        <v>41</v>
      </c>
      <c r="E788" t="s">
        <v>15</v>
      </c>
      <c r="F788">
        <v>1</v>
      </c>
      <c r="G788" s="2">
        <v>25</v>
      </c>
      <c r="H788" s="2">
        <v>25</v>
      </c>
      <c r="I788" s="9">
        <f>ROUNDDOWN(D788/Cálculos!$I$2,0)*Cálculos!$I$2</f>
        <v>30</v>
      </c>
      <c r="J788" t="str">
        <f xml:space="preserve"> I788 &amp; " a " &amp; I788+Cálculos!$I$2-1</f>
        <v>30 a 44</v>
      </c>
    </row>
    <row r="789" spans="1:10" x14ac:dyDescent="0.25">
      <c r="A789" s="1">
        <v>45104</v>
      </c>
      <c r="B789" t="s">
        <v>800</v>
      </c>
      <c r="C789" t="s">
        <v>12</v>
      </c>
      <c r="D789">
        <v>52</v>
      </c>
      <c r="E789" t="s">
        <v>10</v>
      </c>
      <c r="F789">
        <v>3</v>
      </c>
      <c r="G789" s="2">
        <v>300</v>
      </c>
      <c r="H789" s="2">
        <v>900</v>
      </c>
      <c r="I789" s="9">
        <f>ROUNDDOWN(D789/Cálculos!$I$2,0)*Cálculos!$I$2</f>
        <v>45</v>
      </c>
      <c r="J789" t="str">
        <f xml:space="preserve"> I789 &amp; " a " &amp; I789+Cálculos!$I$2-1</f>
        <v>45 a 59</v>
      </c>
    </row>
    <row r="790" spans="1:10" x14ac:dyDescent="0.25">
      <c r="A790" s="1">
        <v>45199</v>
      </c>
      <c r="B790" t="s">
        <v>801</v>
      </c>
      <c r="C790" t="s">
        <v>12</v>
      </c>
      <c r="D790">
        <v>61</v>
      </c>
      <c r="E790" t="s">
        <v>13</v>
      </c>
      <c r="F790">
        <v>4</v>
      </c>
      <c r="G790" s="2">
        <v>500</v>
      </c>
      <c r="H790" s="2">
        <v>2000</v>
      </c>
      <c r="I790" s="9">
        <f>ROUNDDOWN(D790/Cálculos!$I$2,0)*Cálculos!$I$2</f>
        <v>60</v>
      </c>
      <c r="J790" t="str">
        <f xml:space="preserve"> I790 &amp; " a " &amp; I790+Cálculos!$I$2-1</f>
        <v>60 a 74</v>
      </c>
    </row>
    <row r="791" spans="1:10" x14ac:dyDescent="0.25">
      <c r="A791" s="1">
        <v>45146</v>
      </c>
      <c r="B791" t="s">
        <v>802</v>
      </c>
      <c r="C791" t="s">
        <v>9</v>
      </c>
      <c r="D791">
        <v>62</v>
      </c>
      <c r="E791" t="s">
        <v>13</v>
      </c>
      <c r="F791">
        <v>1</v>
      </c>
      <c r="G791" s="2">
        <v>25</v>
      </c>
      <c r="H791" s="2">
        <v>25</v>
      </c>
      <c r="I791" s="9">
        <f>ROUNDDOWN(D791/Cálculos!$I$2,0)*Cálculos!$I$2</f>
        <v>60</v>
      </c>
      <c r="J791" t="str">
        <f xml:space="preserve"> I791 &amp; " a " &amp; I791+Cálculos!$I$2-1</f>
        <v>60 a 74</v>
      </c>
    </row>
    <row r="792" spans="1:10" x14ac:dyDescent="0.25">
      <c r="A792" s="1">
        <v>45265</v>
      </c>
      <c r="B792" t="s">
        <v>803</v>
      </c>
      <c r="C792" t="s">
        <v>12</v>
      </c>
      <c r="D792">
        <v>51</v>
      </c>
      <c r="E792" t="s">
        <v>10</v>
      </c>
      <c r="F792">
        <v>1</v>
      </c>
      <c r="G792" s="2">
        <v>25</v>
      </c>
      <c r="H792" s="2">
        <v>25</v>
      </c>
      <c r="I792" s="9">
        <f>ROUNDDOWN(D792/Cálculos!$I$2,0)*Cálculos!$I$2</f>
        <v>45</v>
      </c>
      <c r="J792" t="str">
        <f xml:space="preserve"> I792 &amp; " a " &amp; I792+Cálculos!$I$2-1</f>
        <v>45 a 59</v>
      </c>
    </row>
    <row r="793" spans="1:10" x14ac:dyDescent="0.25">
      <c r="A793" s="1">
        <v>45116</v>
      </c>
      <c r="B793" t="s">
        <v>804</v>
      </c>
      <c r="C793" t="s">
        <v>12</v>
      </c>
      <c r="D793">
        <v>20</v>
      </c>
      <c r="E793" t="s">
        <v>10</v>
      </c>
      <c r="F793">
        <v>1</v>
      </c>
      <c r="G793" s="2">
        <v>50</v>
      </c>
      <c r="H793" s="2">
        <v>50</v>
      </c>
      <c r="I793" s="9">
        <f>ROUNDDOWN(D793/Cálculos!$I$2,0)*Cálculos!$I$2</f>
        <v>15</v>
      </c>
      <c r="J793" t="str">
        <f xml:space="preserve"> I793 &amp; " a " &amp; I793+Cálculos!$I$2-1</f>
        <v>15 a 29</v>
      </c>
    </row>
    <row r="794" spans="1:10" x14ac:dyDescent="0.25">
      <c r="A794" s="1">
        <v>44962</v>
      </c>
      <c r="B794" t="s">
        <v>805</v>
      </c>
      <c r="C794" t="s">
        <v>9</v>
      </c>
      <c r="D794">
        <v>54</v>
      </c>
      <c r="E794" t="s">
        <v>10</v>
      </c>
      <c r="F794">
        <v>1</v>
      </c>
      <c r="G794" s="2">
        <v>30</v>
      </c>
      <c r="H794" s="2">
        <v>30</v>
      </c>
      <c r="I794" s="9">
        <f>ROUNDDOWN(D794/Cálculos!$I$2,0)*Cálculos!$I$2</f>
        <v>45</v>
      </c>
      <c r="J794" t="str">
        <f xml:space="preserve"> I794 &amp; " a " &amp; I794+Cálculos!$I$2-1</f>
        <v>45 a 59</v>
      </c>
    </row>
    <row r="795" spans="1:10" x14ac:dyDescent="0.25">
      <c r="A795" s="1">
        <v>45186</v>
      </c>
      <c r="B795" t="s">
        <v>806</v>
      </c>
      <c r="C795" t="s">
        <v>12</v>
      </c>
      <c r="D795">
        <v>60</v>
      </c>
      <c r="E795" t="s">
        <v>10</v>
      </c>
      <c r="F795">
        <v>1</v>
      </c>
      <c r="G795" s="2">
        <v>300</v>
      </c>
      <c r="H795" s="2">
        <v>300</v>
      </c>
      <c r="I795" s="9">
        <f>ROUNDDOWN(D795/Cálculos!$I$2,0)*Cálculos!$I$2</f>
        <v>60</v>
      </c>
      <c r="J795" t="str">
        <f xml:space="preserve"> I795 &amp; " a " &amp; I795+Cálculos!$I$2-1</f>
        <v>60 a 74</v>
      </c>
    </row>
    <row r="796" spans="1:10" x14ac:dyDescent="0.25">
      <c r="A796" s="1">
        <v>45258</v>
      </c>
      <c r="B796" t="s">
        <v>807</v>
      </c>
      <c r="C796" t="s">
        <v>9</v>
      </c>
      <c r="D796">
        <v>57</v>
      </c>
      <c r="E796" t="s">
        <v>15</v>
      </c>
      <c r="F796">
        <v>1</v>
      </c>
      <c r="G796" s="2">
        <v>300</v>
      </c>
      <c r="H796" s="2">
        <v>300</v>
      </c>
      <c r="I796" s="9">
        <f>ROUNDDOWN(D796/Cálculos!$I$2,0)*Cálculos!$I$2</f>
        <v>45</v>
      </c>
      <c r="J796" t="str">
        <f xml:space="preserve"> I796 &amp; " a " &amp; I796+Cálculos!$I$2-1</f>
        <v>45 a 59</v>
      </c>
    </row>
    <row r="797" spans="1:10" x14ac:dyDescent="0.25">
      <c r="A797" s="1">
        <v>45101</v>
      </c>
      <c r="B797" t="s">
        <v>808</v>
      </c>
      <c r="C797" t="s">
        <v>9</v>
      </c>
      <c r="D797">
        <v>43</v>
      </c>
      <c r="E797" t="s">
        <v>10</v>
      </c>
      <c r="F797">
        <v>4</v>
      </c>
      <c r="G797" s="2">
        <v>30</v>
      </c>
      <c r="H797" s="2">
        <v>120</v>
      </c>
      <c r="I797" s="9">
        <f>ROUNDDOWN(D797/Cálculos!$I$2,0)*Cálculos!$I$2</f>
        <v>30</v>
      </c>
      <c r="J797" t="str">
        <f xml:space="preserve"> I797 &amp; " a " &amp; I797+Cálculos!$I$2-1</f>
        <v>30 a 44</v>
      </c>
    </row>
    <row r="798" spans="1:10" x14ac:dyDescent="0.25">
      <c r="A798" s="1">
        <v>44933</v>
      </c>
      <c r="B798" t="s">
        <v>809</v>
      </c>
      <c r="C798" t="s">
        <v>9</v>
      </c>
      <c r="D798">
        <v>40</v>
      </c>
      <c r="E798" t="s">
        <v>13</v>
      </c>
      <c r="F798">
        <v>3</v>
      </c>
      <c r="G798" s="2">
        <v>25</v>
      </c>
      <c r="H798" s="2">
        <v>75</v>
      </c>
      <c r="I798" s="9">
        <f>ROUNDDOWN(D798/Cálculos!$I$2,0)*Cálculos!$I$2</f>
        <v>30</v>
      </c>
      <c r="J798" t="str">
        <f xml:space="preserve"> I798 &amp; " a " &amp; I798+Cálculos!$I$2-1</f>
        <v>30 a 44</v>
      </c>
    </row>
    <row r="799" spans="1:10" x14ac:dyDescent="0.25">
      <c r="A799" s="1">
        <v>45142</v>
      </c>
      <c r="B799" t="s">
        <v>810</v>
      </c>
      <c r="C799" t="s">
        <v>9</v>
      </c>
      <c r="D799">
        <v>61</v>
      </c>
      <c r="E799" t="s">
        <v>13</v>
      </c>
      <c r="F799">
        <v>1</v>
      </c>
      <c r="G799" s="2">
        <v>50</v>
      </c>
      <c r="H799" s="2">
        <v>50</v>
      </c>
      <c r="I799" s="9">
        <f>ROUNDDOWN(D799/Cálculos!$I$2,0)*Cálculos!$I$2</f>
        <v>60</v>
      </c>
      <c r="J799" t="str">
        <f xml:space="preserve"> I799 &amp; " a " &amp; I799+Cálculos!$I$2-1</f>
        <v>60 a 74</v>
      </c>
    </row>
    <row r="800" spans="1:10" x14ac:dyDescent="0.25">
      <c r="A800" s="1">
        <v>45177</v>
      </c>
      <c r="B800" t="s">
        <v>811</v>
      </c>
      <c r="C800" t="s">
        <v>9</v>
      </c>
      <c r="D800">
        <v>56</v>
      </c>
      <c r="E800" t="s">
        <v>15</v>
      </c>
      <c r="F800">
        <v>2</v>
      </c>
      <c r="G800" s="2">
        <v>50</v>
      </c>
      <c r="H800" s="2">
        <v>100</v>
      </c>
      <c r="I800" s="9">
        <f>ROUNDDOWN(D800/Cálculos!$I$2,0)*Cálculos!$I$2</f>
        <v>45</v>
      </c>
      <c r="J800" t="str">
        <f xml:space="preserve"> I800 &amp; " a " &amp; I800+Cálculos!$I$2-1</f>
        <v>45 a 59</v>
      </c>
    </row>
    <row r="801" spans="1:10" x14ac:dyDescent="0.25">
      <c r="A801" s="1">
        <v>44981</v>
      </c>
      <c r="B801" t="s">
        <v>812</v>
      </c>
      <c r="C801" t="s">
        <v>9</v>
      </c>
      <c r="D801">
        <v>32</v>
      </c>
      <c r="E801" t="s">
        <v>13</v>
      </c>
      <c r="F801">
        <v>4</v>
      </c>
      <c r="G801" s="2">
        <v>300</v>
      </c>
      <c r="H801" s="2">
        <v>1200</v>
      </c>
      <c r="I801" s="9">
        <f>ROUNDDOWN(D801/Cálculos!$I$2,0)*Cálculos!$I$2</f>
        <v>30</v>
      </c>
      <c r="J801" t="str">
        <f xml:space="preserve"> I801 &amp; " a " &amp; I801+Cálculos!$I$2-1</f>
        <v>30 a 44</v>
      </c>
    </row>
    <row r="802" spans="1:10" x14ac:dyDescent="0.25">
      <c r="A802" s="1">
        <v>45148</v>
      </c>
      <c r="B802" t="s">
        <v>813</v>
      </c>
      <c r="C802" t="s">
        <v>9</v>
      </c>
      <c r="D802">
        <v>21</v>
      </c>
      <c r="E802" t="s">
        <v>13</v>
      </c>
      <c r="F802">
        <v>4</v>
      </c>
      <c r="G802" s="2">
        <v>50</v>
      </c>
      <c r="H802" s="2">
        <v>200</v>
      </c>
      <c r="I802" s="9">
        <f>ROUNDDOWN(D802/Cálculos!$I$2,0)*Cálculos!$I$2</f>
        <v>15</v>
      </c>
      <c r="J802" t="str">
        <f xml:space="preserve"> I802 &amp; " a " &amp; I802+Cálculos!$I$2-1</f>
        <v>15 a 29</v>
      </c>
    </row>
    <row r="803" spans="1:10" x14ac:dyDescent="0.25">
      <c r="A803" s="1">
        <v>45112</v>
      </c>
      <c r="B803" t="s">
        <v>814</v>
      </c>
      <c r="C803" t="s">
        <v>12</v>
      </c>
      <c r="D803">
        <v>46</v>
      </c>
      <c r="E803" t="s">
        <v>10</v>
      </c>
      <c r="F803">
        <v>1</v>
      </c>
      <c r="G803" s="2">
        <v>30</v>
      </c>
      <c r="H803" s="2">
        <v>30</v>
      </c>
      <c r="I803" s="9">
        <f>ROUNDDOWN(D803/Cálculos!$I$2,0)*Cálculos!$I$2</f>
        <v>45</v>
      </c>
      <c r="J803" t="str">
        <f xml:space="preserve"> I803 &amp; " a " &amp; I803+Cálculos!$I$2-1</f>
        <v>45 a 59</v>
      </c>
    </row>
    <row r="804" spans="1:10" x14ac:dyDescent="0.25">
      <c r="A804" s="1">
        <v>45252</v>
      </c>
      <c r="B804" t="s">
        <v>815</v>
      </c>
      <c r="C804" t="s">
        <v>9</v>
      </c>
      <c r="D804">
        <v>39</v>
      </c>
      <c r="E804" t="s">
        <v>13</v>
      </c>
      <c r="F804">
        <v>4</v>
      </c>
      <c r="G804" s="2">
        <v>25</v>
      </c>
      <c r="H804" s="2">
        <v>100</v>
      </c>
      <c r="I804" s="9">
        <f>ROUNDDOWN(D804/Cálculos!$I$2,0)*Cálculos!$I$2</f>
        <v>30</v>
      </c>
      <c r="J804" t="str">
        <f xml:space="preserve"> I804 &amp; " a " &amp; I804+Cálculos!$I$2-1</f>
        <v>30 a 44</v>
      </c>
    </row>
    <row r="805" spans="1:10" x14ac:dyDescent="0.25">
      <c r="A805" s="1">
        <v>45162</v>
      </c>
      <c r="B805" t="s">
        <v>816</v>
      </c>
      <c r="C805" t="s">
        <v>9</v>
      </c>
      <c r="D805">
        <v>42</v>
      </c>
      <c r="E805" t="s">
        <v>15</v>
      </c>
      <c r="F805">
        <v>1</v>
      </c>
      <c r="G805" s="2">
        <v>30</v>
      </c>
      <c r="H805" s="2">
        <v>30</v>
      </c>
      <c r="I805" s="9">
        <f>ROUNDDOWN(D805/Cálculos!$I$2,0)*Cálculos!$I$2</f>
        <v>30</v>
      </c>
      <c r="J805" t="str">
        <f xml:space="preserve"> I805 &amp; " a " &amp; I805+Cálculos!$I$2-1</f>
        <v>30 a 44</v>
      </c>
    </row>
    <row r="806" spans="1:10" x14ac:dyDescent="0.25">
      <c r="A806" s="1">
        <v>45289</v>
      </c>
      <c r="B806" t="s">
        <v>817</v>
      </c>
      <c r="C806" t="s">
        <v>12</v>
      </c>
      <c r="D806">
        <v>30</v>
      </c>
      <c r="E806" t="s">
        <v>10</v>
      </c>
      <c r="F806">
        <v>3</v>
      </c>
      <c r="G806" s="2">
        <v>500</v>
      </c>
      <c r="H806" s="2">
        <v>1500</v>
      </c>
      <c r="I806" s="9">
        <f>ROUNDDOWN(D806/Cálculos!$I$2,0)*Cálculos!$I$2</f>
        <v>30</v>
      </c>
      <c r="J806" t="str">
        <f xml:space="preserve"> I806 &amp; " a " &amp; I806+Cálculos!$I$2-1</f>
        <v>30 a 44</v>
      </c>
    </row>
    <row r="807" spans="1:10" x14ac:dyDescent="0.25">
      <c r="A807" s="1">
        <v>45005</v>
      </c>
      <c r="B807" t="s">
        <v>818</v>
      </c>
      <c r="C807" t="s">
        <v>12</v>
      </c>
      <c r="D807">
        <v>35</v>
      </c>
      <c r="E807" t="s">
        <v>10</v>
      </c>
      <c r="F807">
        <v>3</v>
      </c>
      <c r="G807" s="2">
        <v>300</v>
      </c>
      <c r="H807" s="2">
        <v>900</v>
      </c>
      <c r="I807" s="9">
        <f>ROUNDDOWN(D807/Cálculos!$I$2,0)*Cálculos!$I$2</f>
        <v>30</v>
      </c>
      <c r="J807" t="str">
        <f xml:space="preserve"> I807 &amp; " a " &amp; I807+Cálculos!$I$2-1</f>
        <v>30 a 44</v>
      </c>
    </row>
    <row r="808" spans="1:10" x14ac:dyDescent="0.25">
      <c r="A808" s="1">
        <v>45149</v>
      </c>
      <c r="B808" t="s">
        <v>819</v>
      </c>
      <c r="C808" t="s">
        <v>12</v>
      </c>
      <c r="D808">
        <v>50</v>
      </c>
      <c r="E808" t="s">
        <v>15</v>
      </c>
      <c r="F808">
        <v>4</v>
      </c>
      <c r="G808" s="2">
        <v>50</v>
      </c>
      <c r="H808" s="2">
        <v>200</v>
      </c>
      <c r="I808" s="9">
        <f>ROUNDDOWN(D808/Cálculos!$I$2,0)*Cálculos!$I$2</f>
        <v>45</v>
      </c>
      <c r="J808" t="str">
        <f xml:space="preserve"> I808 &amp; " a " &amp; I808+Cálculos!$I$2-1</f>
        <v>45 a 59</v>
      </c>
    </row>
    <row r="809" spans="1:10" x14ac:dyDescent="0.25">
      <c r="A809" s="1">
        <v>45017</v>
      </c>
      <c r="B809" t="s">
        <v>820</v>
      </c>
      <c r="C809" t="s">
        <v>9</v>
      </c>
      <c r="D809">
        <v>33</v>
      </c>
      <c r="E809" t="s">
        <v>10</v>
      </c>
      <c r="F809">
        <v>4</v>
      </c>
      <c r="G809" s="2">
        <v>500</v>
      </c>
      <c r="H809" s="2">
        <v>2000</v>
      </c>
      <c r="I809" s="9">
        <f>ROUNDDOWN(D809/Cálculos!$I$2,0)*Cálculos!$I$2</f>
        <v>30</v>
      </c>
      <c r="J809" t="str">
        <f xml:space="preserve"> I809 &amp; " a " &amp; I809+Cálculos!$I$2-1</f>
        <v>30 a 44</v>
      </c>
    </row>
    <row r="810" spans="1:10" x14ac:dyDescent="0.25">
      <c r="A810" s="1">
        <v>45194</v>
      </c>
      <c r="B810" t="s">
        <v>821</v>
      </c>
      <c r="C810" t="s">
        <v>12</v>
      </c>
      <c r="D810">
        <v>62</v>
      </c>
      <c r="E810" t="s">
        <v>10</v>
      </c>
      <c r="F810">
        <v>2</v>
      </c>
      <c r="G810" s="2">
        <v>50</v>
      </c>
      <c r="H810" s="2">
        <v>100</v>
      </c>
      <c r="I810" s="9">
        <f>ROUNDDOWN(D810/Cálculos!$I$2,0)*Cálculos!$I$2</f>
        <v>60</v>
      </c>
      <c r="J810" t="str">
        <f xml:space="preserve"> I810 &amp; " a " &amp; I810+Cálculos!$I$2-1</f>
        <v>60 a 74</v>
      </c>
    </row>
    <row r="811" spans="1:10" x14ac:dyDescent="0.25">
      <c r="A811" s="1">
        <v>45260</v>
      </c>
      <c r="B811" t="s">
        <v>822</v>
      </c>
      <c r="C811" t="s">
        <v>9</v>
      </c>
      <c r="D811">
        <v>59</v>
      </c>
      <c r="E811" t="s">
        <v>15</v>
      </c>
      <c r="F811">
        <v>4</v>
      </c>
      <c r="G811" s="2">
        <v>25</v>
      </c>
      <c r="H811" s="2">
        <v>100</v>
      </c>
      <c r="I811" s="9">
        <f>ROUNDDOWN(D811/Cálculos!$I$2,0)*Cálculos!$I$2</f>
        <v>45</v>
      </c>
      <c r="J811" t="str">
        <f xml:space="preserve"> I811 &amp; " a " &amp; I811+Cálculos!$I$2-1</f>
        <v>45 a 59</v>
      </c>
    </row>
    <row r="812" spans="1:10" x14ac:dyDescent="0.25">
      <c r="A812" s="1">
        <v>45065</v>
      </c>
      <c r="B812" t="s">
        <v>823</v>
      </c>
      <c r="C812" t="s">
        <v>9</v>
      </c>
      <c r="D812">
        <v>61</v>
      </c>
      <c r="E812" t="s">
        <v>10</v>
      </c>
      <c r="F812">
        <v>2</v>
      </c>
      <c r="G812" s="2">
        <v>25</v>
      </c>
      <c r="H812" s="2">
        <v>50</v>
      </c>
      <c r="I812" s="9">
        <f>ROUNDDOWN(D812/Cálculos!$I$2,0)*Cálculos!$I$2</f>
        <v>60</v>
      </c>
      <c r="J812" t="str">
        <f xml:space="preserve"> I812 &amp; " a " &amp; I812+Cálculos!$I$2-1</f>
        <v>60 a 74</v>
      </c>
    </row>
    <row r="813" spans="1:10" x14ac:dyDescent="0.25">
      <c r="A813" s="1">
        <v>45242</v>
      </c>
      <c r="B813" t="s">
        <v>824</v>
      </c>
      <c r="C813" t="s">
        <v>9</v>
      </c>
      <c r="D813">
        <v>19</v>
      </c>
      <c r="E813" t="s">
        <v>15</v>
      </c>
      <c r="F813">
        <v>3</v>
      </c>
      <c r="G813" s="2">
        <v>25</v>
      </c>
      <c r="H813" s="2">
        <v>75</v>
      </c>
      <c r="I813" s="9">
        <f>ROUNDDOWN(D813/Cálculos!$I$2,0)*Cálculos!$I$2</f>
        <v>15</v>
      </c>
      <c r="J813" t="str">
        <f xml:space="preserve"> I813 &amp; " a " &amp; I813+Cálculos!$I$2-1</f>
        <v>15 a 29</v>
      </c>
    </row>
    <row r="814" spans="1:10" x14ac:dyDescent="0.25">
      <c r="A814" s="1">
        <v>45202</v>
      </c>
      <c r="B814" t="s">
        <v>825</v>
      </c>
      <c r="C814" t="s">
        <v>9</v>
      </c>
      <c r="D814">
        <v>52</v>
      </c>
      <c r="E814" t="s">
        <v>15</v>
      </c>
      <c r="F814">
        <v>3</v>
      </c>
      <c r="G814" s="2">
        <v>50</v>
      </c>
      <c r="H814" s="2">
        <v>150</v>
      </c>
      <c r="I814" s="9">
        <f>ROUNDDOWN(D814/Cálculos!$I$2,0)*Cálculos!$I$2</f>
        <v>45</v>
      </c>
      <c r="J814" t="str">
        <f xml:space="preserve"> I814 &amp; " a " &amp; I814+Cálculos!$I$2-1</f>
        <v>45 a 59</v>
      </c>
    </row>
    <row r="815" spans="1:10" x14ac:dyDescent="0.25">
      <c r="A815" s="1">
        <v>45174</v>
      </c>
      <c r="B815" t="s">
        <v>826</v>
      </c>
      <c r="C815" t="s">
        <v>12</v>
      </c>
      <c r="D815">
        <v>59</v>
      </c>
      <c r="E815" t="s">
        <v>13</v>
      </c>
      <c r="F815">
        <v>1</v>
      </c>
      <c r="G815" s="2">
        <v>500</v>
      </c>
      <c r="H815" s="2">
        <v>500</v>
      </c>
      <c r="I815" s="9">
        <f>ROUNDDOWN(D815/Cálculos!$I$2,0)*Cálculos!$I$2</f>
        <v>45</v>
      </c>
      <c r="J815" t="str">
        <f xml:space="preserve"> I815 &amp; " a " &amp; I815+Cálculos!$I$2-1</f>
        <v>45 a 59</v>
      </c>
    </row>
    <row r="816" spans="1:10" x14ac:dyDescent="0.25">
      <c r="A816" s="1">
        <v>45165</v>
      </c>
      <c r="B816" t="s">
        <v>827</v>
      </c>
      <c r="C816" t="s">
        <v>12</v>
      </c>
      <c r="D816">
        <v>51</v>
      </c>
      <c r="E816" t="s">
        <v>13</v>
      </c>
      <c r="F816">
        <v>3</v>
      </c>
      <c r="G816" s="2">
        <v>25</v>
      </c>
      <c r="H816" s="2">
        <v>75</v>
      </c>
      <c r="I816" s="9">
        <f>ROUNDDOWN(D816/Cálculos!$I$2,0)*Cálculos!$I$2</f>
        <v>45</v>
      </c>
      <c r="J816" t="str">
        <f xml:space="preserve"> I816 &amp; " a " &amp; I816+Cálculos!$I$2-1</f>
        <v>45 a 59</v>
      </c>
    </row>
    <row r="817" spans="1:10" x14ac:dyDescent="0.25">
      <c r="A817" s="1">
        <v>45150</v>
      </c>
      <c r="B817" t="s">
        <v>828</v>
      </c>
      <c r="C817" t="s">
        <v>9</v>
      </c>
      <c r="D817">
        <v>47</v>
      </c>
      <c r="E817" t="s">
        <v>10</v>
      </c>
      <c r="F817">
        <v>2</v>
      </c>
      <c r="G817" s="2">
        <v>500</v>
      </c>
      <c r="H817" s="2">
        <v>1000</v>
      </c>
      <c r="I817" s="9">
        <f>ROUNDDOWN(D817/Cálculos!$I$2,0)*Cálculos!$I$2</f>
        <v>45</v>
      </c>
      <c r="J817" t="str">
        <f xml:space="preserve"> I817 &amp; " a " &amp; I817+Cálculos!$I$2-1</f>
        <v>45 a 59</v>
      </c>
    </row>
    <row r="818" spans="1:10" x14ac:dyDescent="0.25">
      <c r="A818" s="1">
        <v>45230</v>
      </c>
      <c r="B818" t="s">
        <v>829</v>
      </c>
      <c r="C818" t="s">
        <v>9</v>
      </c>
      <c r="D818">
        <v>30</v>
      </c>
      <c r="E818" t="s">
        <v>10</v>
      </c>
      <c r="F818">
        <v>4</v>
      </c>
      <c r="G818" s="2">
        <v>50</v>
      </c>
      <c r="H818" s="2">
        <v>200</v>
      </c>
      <c r="I818" s="9">
        <f>ROUNDDOWN(D818/Cálculos!$I$2,0)*Cálculos!$I$2</f>
        <v>30</v>
      </c>
      <c r="J818" t="str">
        <f xml:space="preserve"> I818 &amp; " a " &amp; I818+Cálculos!$I$2-1</f>
        <v>30 a 44</v>
      </c>
    </row>
    <row r="819" spans="1:10" x14ac:dyDescent="0.25">
      <c r="A819" s="1">
        <v>45064</v>
      </c>
      <c r="B819" t="s">
        <v>830</v>
      </c>
      <c r="C819" t="s">
        <v>9</v>
      </c>
      <c r="D819">
        <v>30</v>
      </c>
      <c r="E819" t="s">
        <v>15</v>
      </c>
      <c r="F819">
        <v>1</v>
      </c>
      <c r="G819" s="2">
        <v>500</v>
      </c>
      <c r="H819" s="2">
        <v>500</v>
      </c>
      <c r="I819" s="9">
        <f>ROUNDDOWN(D819/Cálculos!$I$2,0)*Cálculos!$I$2</f>
        <v>30</v>
      </c>
      <c r="J819" t="str">
        <f xml:space="preserve"> I819 &amp; " a " &amp; I819+Cálculos!$I$2-1</f>
        <v>30 a 44</v>
      </c>
    </row>
    <row r="820" spans="1:10" x14ac:dyDescent="0.25">
      <c r="A820" s="1">
        <v>45092</v>
      </c>
      <c r="B820" t="s">
        <v>831</v>
      </c>
      <c r="C820" t="s">
        <v>12</v>
      </c>
      <c r="D820">
        <v>35</v>
      </c>
      <c r="E820" t="s">
        <v>10</v>
      </c>
      <c r="F820">
        <v>2</v>
      </c>
      <c r="G820" s="2">
        <v>50</v>
      </c>
      <c r="H820" s="2">
        <v>100</v>
      </c>
      <c r="I820" s="9">
        <f>ROUNDDOWN(D820/Cálculos!$I$2,0)*Cálculos!$I$2</f>
        <v>30</v>
      </c>
      <c r="J820" t="str">
        <f xml:space="preserve"> I820 &amp; " a " &amp; I820+Cálculos!$I$2-1</f>
        <v>30 a 44</v>
      </c>
    </row>
    <row r="821" spans="1:10" x14ac:dyDescent="0.25">
      <c r="A821" s="1">
        <v>45052</v>
      </c>
      <c r="B821" t="s">
        <v>832</v>
      </c>
      <c r="C821" t="s">
        <v>9</v>
      </c>
      <c r="D821">
        <v>49</v>
      </c>
      <c r="E821" t="s">
        <v>15</v>
      </c>
      <c r="F821">
        <v>4</v>
      </c>
      <c r="G821" s="2">
        <v>50</v>
      </c>
      <c r="H821" s="2">
        <v>200</v>
      </c>
      <c r="I821" s="9">
        <f>ROUNDDOWN(D821/Cálculos!$I$2,0)*Cálculos!$I$2</f>
        <v>45</v>
      </c>
      <c r="J821" t="str">
        <f xml:space="preserve"> I821 &amp; " a " &amp; I821+Cálculos!$I$2-1</f>
        <v>45 a 59</v>
      </c>
    </row>
    <row r="822" spans="1:10" x14ac:dyDescent="0.25">
      <c r="A822" s="1">
        <v>44971</v>
      </c>
      <c r="B822" t="s">
        <v>833</v>
      </c>
      <c r="C822" t="s">
        <v>9</v>
      </c>
      <c r="D822">
        <v>49</v>
      </c>
      <c r="E822" t="s">
        <v>15</v>
      </c>
      <c r="F822">
        <v>1</v>
      </c>
      <c r="G822" s="2">
        <v>300</v>
      </c>
      <c r="H822" s="2">
        <v>300</v>
      </c>
      <c r="I822" s="9">
        <f>ROUNDDOWN(D822/Cálculos!$I$2,0)*Cálculos!$I$2</f>
        <v>45</v>
      </c>
      <c r="J822" t="str">
        <f xml:space="preserve"> I822 &amp; " a " &amp; I822+Cálculos!$I$2-1</f>
        <v>45 a 59</v>
      </c>
    </row>
    <row r="823" spans="1:10" x14ac:dyDescent="0.25">
      <c r="A823" s="1">
        <v>45069</v>
      </c>
      <c r="B823" t="s">
        <v>834</v>
      </c>
      <c r="C823" t="s">
        <v>12</v>
      </c>
      <c r="D823">
        <v>52</v>
      </c>
      <c r="E823" t="s">
        <v>10</v>
      </c>
      <c r="F823">
        <v>3</v>
      </c>
      <c r="G823" s="2">
        <v>50</v>
      </c>
      <c r="H823" s="2">
        <v>150</v>
      </c>
      <c r="I823" s="9">
        <f>ROUNDDOWN(D823/Cálculos!$I$2,0)*Cálculos!$I$2</f>
        <v>45</v>
      </c>
      <c r="J823" t="str">
        <f xml:space="preserve"> I823 &amp; " a " &amp; I823+Cálculos!$I$2-1</f>
        <v>45 a 59</v>
      </c>
    </row>
    <row r="824" spans="1:10" x14ac:dyDescent="0.25">
      <c r="A824" s="1">
        <v>45157</v>
      </c>
      <c r="B824" t="s">
        <v>835</v>
      </c>
      <c r="C824" t="s">
        <v>12</v>
      </c>
      <c r="D824">
        <v>56</v>
      </c>
      <c r="E824" t="s">
        <v>15</v>
      </c>
      <c r="F824">
        <v>2</v>
      </c>
      <c r="G824" s="2">
        <v>50</v>
      </c>
      <c r="H824" s="2">
        <v>100</v>
      </c>
      <c r="I824" s="9">
        <f>ROUNDDOWN(D824/Cálculos!$I$2,0)*Cálculos!$I$2</f>
        <v>45</v>
      </c>
      <c r="J824" t="str">
        <f xml:space="preserve"> I824 &amp; " a " &amp; I824+Cálculos!$I$2-1</f>
        <v>45 a 59</v>
      </c>
    </row>
    <row r="825" spans="1:10" x14ac:dyDescent="0.25">
      <c r="A825" s="1">
        <v>45051</v>
      </c>
      <c r="B825" t="s">
        <v>836</v>
      </c>
      <c r="C825" t="s">
        <v>9</v>
      </c>
      <c r="D825">
        <v>63</v>
      </c>
      <c r="E825" t="s">
        <v>13</v>
      </c>
      <c r="F825">
        <v>4</v>
      </c>
      <c r="G825" s="2">
        <v>30</v>
      </c>
      <c r="H825" s="2">
        <v>120</v>
      </c>
      <c r="I825" s="9">
        <f>ROUNDDOWN(D825/Cálculos!$I$2,0)*Cálculos!$I$2</f>
        <v>60</v>
      </c>
      <c r="J825" t="str">
        <f xml:space="preserve"> I825 &amp; " a " &amp; I825+Cálculos!$I$2-1</f>
        <v>60 a 74</v>
      </c>
    </row>
    <row r="826" spans="1:10" x14ac:dyDescent="0.25">
      <c r="A826" s="1">
        <v>45164</v>
      </c>
      <c r="B826" t="s">
        <v>837</v>
      </c>
      <c r="C826" t="s">
        <v>12</v>
      </c>
      <c r="D826">
        <v>46</v>
      </c>
      <c r="E826" t="s">
        <v>10</v>
      </c>
      <c r="F826">
        <v>1</v>
      </c>
      <c r="G826" s="2">
        <v>25</v>
      </c>
      <c r="H826" s="2">
        <v>25</v>
      </c>
      <c r="I826" s="9">
        <f>ROUNDDOWN(D826/Cálculos!$I$2,0)*Cálculos!$I$2</f>
        <v>45</v>
      </c>
      <c r="J826" t="str">
        <f xml:space="preserve"> I826 &amp; " a " &amp; I826+Cálculos!$I$2-1</f>
        <v>45 a 59</v>
      </c>
    </row>
    <row r="827" spans="1:10" x14ac:dyDescent="0.25">
      <c r="A827" s="1">
        <v>45218</v>
      </c>
      <c r="B827" t="s">
        <v>838</v>
      </c>
      <c r="C827" t="s">
        <v>12</v>
      </c>
      <c r="D827">
        <v>46</v>
      </c>
      <c r="E827" t="s">
        <v>13</v>
      </c>
      <c r="F827">
        <v>1</v>
      </c>
      <c r="G827" s="2">
        <v>300</v>
      </c>
      <c r="H827" s="2">
        <v>300</v>
      </c>
      <c r="I827" s="9">
        <f>ROUNDDOWN(D827/Cálculos!$I$2,0)*Cálculos!$I$2</f>
        <v>45</v>
      </c>
      <c r="J827" t="str">
        <f xml:space="preserve"> I827 &amp; " a " &amp; I827+Cálculos!$I$2-1</f>
        <v>45 a 59</v>
      </c>
    </row>
    <row r="828" spans="1:10" x14ac:dyDescent="0.25">
      <c r="A828" s="1">
        <v>45239</v>
      </c>
      <c r="B828" t="s">
        <v>839</v>
      </c>
      <c r="C828" t="s">
        <v>9</v>
      </c>
      <c r="D828">
        <v>61</v>
      </c>
      <c r="E828" t="s">
        <v>10</v>
      </c>
      <c r="F828">
        <v>3</v>
      </c>
      <c r="G828" s="2">
        <v>300</v>
      </c>
      <c r="H828" s="2">
        <v>900</v>
      </c>
      <c r="I828" s="9">
        <f>ROUNDDOWN(D828/Cálculos!$I$2,0)*Cálculos!$I$2</f>
        <v>60</v>
      </c>
      <c r="J828" t="str">
        <f xml:space="preserve"> I828 &amp; " a " &amp; I828+Cálculos!$I$2-1</f>
        <v>60 a 74</v>
      </c>
    </row>
    <row r="829" spans="1:10" x14ac:dyDescent="0.25">
      <c r="A829" s="1">
        <v>45269</v>
      </c>
      <c r="B829" t="s">
        <v>840</v>
      </c>
      <c r="C829" t="s">
        <v>12</v>
      </c>
      <c r="D829">
        <v>33</v>
      </c>
      <c r="E829" t="s">
        <v>15</v>
      </c>
      <c r="F829">
        <v>4</v>
      </c>
      <c r="G829" s="2">
        <v>300</v>
      </c>
      <c r="H829" s="2">
        <v>1200</v>
      </c>
      <c r="I829" s="9">
        <f>ROUNDDOWN(D829/Cálculos!$I$2,0)*Cálculos!$I$2</f>
        <v>30</v>
      </c>
      <c r="J829" t="str">
        <f xml:space="preserve"> I829 &amp; " a " &amp; I829+Cálculos!$I$2-1</f>
        <v>30 a 44</v>
      </c>
    </row>
    <row r="830" spans="1:10" x14ac:dyDescent="0.25">
      <c r="A830" s="1">
        <v>45121</v>
      </c>
      <c r="B830" t="s">
        <v>841</v>
      </c>
      <c r="C830" t="s">
        <v>9</v>
      </c>
      <c r="D830">
        <v>61</v>
      </c>
      <c r="E830" t="s">
        <v>10</v>
      </c>
      <c r="F830">
        <v>3</v>
      </c>
      <c r="G830" s="2">
        <v>30</v>
      </c>
      <c r="H830" s="2">
        <v>90</v>
      </c>
      <c r="I830" s="9">
        <f>ROUNDDOWN(D830/Cálculos!$I$2,0)*Cálculos!$I$2</f>
        <v>60</v>
      </c>
      <c r="J830" t="str">
        <f xml:space="preserve"> I830 &amp; " a " &amp; I830+Cálculos!$I$2-1</f>
        <v>60 a 74</v>
      </c>
    </row>
    <row r="831" spans="1:10" x14ac:dyDescent="0.25">
      <c r="A831" s="1">
        <v>45099</v>
      </c>
      <c r="B831" t="s">
        <v>842</v>
      </c>
      <c r="C831" t="s">
        <v>12</v>
      </c>
      <c r="D831">
        <v>64</v>
      </c>
      <c r="E831" t="s">
        <v>13</v>
      </c>
      <c r="F831">
        <v>3</v>
      </c>
      <c r="G831" s="2">
        <v>50</v>
      </c>
      <c r="H831" s="2">
        <v>150</v>
      </c>
      <c r="I831" s="9">
        <f>ROUNDDOWN(D831/Cálculos!$I$2,0)*Cálculos!$I$2</f>
        <v>60</v>
      </c>
      <c r="J831" t="str">
        <f xml:space="preserve"> I831 &amp; " a " &amp; I831+Cálculos!$I$2-1</f>
        <v>60 a 74</v>
      </c>
    </row>
    <row r="832" spans="1:10" x14ac:dyDescent="0.25">
      <c r="A832" s="1">
        <v>44941</v>
      </c>
      <c r="B832" t="s">
        <v>843</v>
      </c>
      <c r="C832" t="s">
        <v>9</v>
      </c>
      <c r="D832">
        <v>27</v>
      </c>
      <c r="E832" t="s">
        <v>15</v>
      </c>
      <c r="F832">
        <v>4</v>
      </c>
      <c r="G832" s="2">
        <v>25</v>
      </c>
      <c r="H832" s="2">
        <v>100</v>
      </c>
      <c r="I832" s="9">
        <f>ROUNDDOWN(D832/Cálculos!$I$2,0)*Cálculos!$I$2</f>
        <v>15</v>
      </c>
      <c r="J832" t="str">
        <f xml:space="preserve"> I832 &amp; " a " &amp; I832+Cálculos!$I$2-1</f>
        <v>15 a 29</v>
      </c>
    </row>
    <row r="833" spans="1:10" x14ac:dyDescent="0.25">
      <c r="A833" s="1">
        <v>45180</v>
      </c>
      <c r="B833" t="s">
        <v>844</v>
      </c>
      <c r="C833" t="s">
        <v>9</v>
      </c>
      <c r="D833">
        <v>47</v>
      </c>
      <c r="E833" t="s">
        <v>10</v>
      </c>
      <c r="F833">
        <v>4</v>
      </c>
      <c r="G833" s="2">
        <v>500</v>
      </c>
      <c r="H833" s="2">
        <v>2000</v>
      </c>
      <c r="I833" s="9">
        <f>ROUNDDOWN(D833/Cálculos!$I$2,0)*Cálculos!$I$2</f>
        <v>45</v>
      </c>
      <c r="J833" t="str">
        <f xml:space="preserve"> I833 &amp; " a " &amp; I833+Cálculos!$I$2-1</f>
        <v>45 a 59</v>
      </c>
    </row>
    <row r="834" spans="1:10" x14ac:dyDescent="0.25">
      <c r="A834" s="1">
        <v>45093</v>
      </c>
      <c r="B834" t="s">
        <v>845</v>
      </c>
      <c r="C834" t="s">
        <v>9</v>
      </c>
      <c r="D834">
        <v>42</v>
      </c>
      <c r="E834" t="s">
        <v>10</v>
      </c>
      <c r="F834">
        <v>4</v>
      </c>
      <c r="G834" s="2">
        <v>50</v>
      </c>
      <c r="H834" s="2">
        <v>200</v>
      </c>
      <c r="I834" s="9">
        <f>ROUNDDOWN(D834/Cálculos!$I$2,0)*Cálculos!$I$2</f>
        <v>30</v>
      </c>
      <c r="J834" t="str">
        <f xml:space="preserve"> I834 &amp; " a " &amp; I834+Cálculos!$I$2-1</f>
        <v>30 a 44</v>
      </c>
    </row>
    <row r="835" spans="1:10" x14ac:dyDescent="0.25">
      <c r="A835" s="1">
        <v>45020</v>
      </c>
      <c r="B835" t="s">
        <v>846</v>
      </c>
      <c r="C835" t="s">
        <v>12</v>
      </c>
      <c r="D835">
        <v>56</v>
      </c>
      <c r="E835" t="s">
        <v>10</v>
      </c>
      <c r="F835">
        <v>2</v>
      </c>
      <c r="G835" s="2">
        <v>30</v>
      </c>
      <c r="H835" s="2">
        <v>60</v>
      </c>
      <c r="I835" s="9">
        <f>ROUNDDOWN(D835/Cálculos!$I$2,0)*Cálculos!$I$2</f>
        <v>45</v>
      </c>
      <c r="J835" t="str">
        <f xml:space="preserve"> I835 &amp; " a " &amp; I835+Cálculos!$I$2-1</f>
        <v>45 a 59</v>
      </c>
    </row>
    <row r="836" spans="1:10" x14ac:dyDescent="0.25">
      <c r="A836" s="1">
        <v>45176</v>
      </c>
      <c r="B836" t="s">
        <v>847</v>
      </c>
      <c r="C836" t="s">
        <v>9</v>
      </c>
      <c r="D836">
        <v>37</v>
      </c>
      <c r="E836" t="s">
        <v>13</v>
      </c>
      <c r="F836">
        <v>4</v>
      </c>
      <c r="G836" s="2">
        <v>50</v>
      </c>
      <c r="H836" s="2">
        <v>200</v>
      </c>
      <c r="I836" s="9">
        <f>ROUNDDOWN(D836/Cálculos!$I$2,0)*Cálculos!$I$2</f>
        <v>30</v>
      </c>
      <c r="J836" t="str">
        <f xml:space="preserve"> I836 &amp; " a " &amp; I836+Cálculos!$I$2-1</f>
        <v>30 a 44</v>
      </c>
    </row>
    <row r="837" spans="1:10" x14ac:dyDescent="0.25">
      <c r="A837" s="1">
        <v>45035</v>
      </c>
      <c r="B837" t="s">
        <v>848</v>
      </c>
      <c r="C837" t="s">
        <v>12</v>
      </c>
      <c r="D837">
        <v>22</v>
      </c>
      <c r="E837" t="s">
        <v>13</v>
      </c>
      <c r="F837">
        <v>1</v>
      </c>
      <c r="G837" s="2">
        <v>50</v>
      </c>
      <c r="H837" s="2">
        <v>50</v>
      </c>
      <c r="I837" s="9">
        <f>ROUNDDOWN(D837/Cálculos!$I$2,0)*Cálculos!$I$2</f>
        <v>15</v>
      </c>
      <c r="J837" t="str">
        <f xml:space="preserve"> I837 &amp; " a " &amp; I837+Cálculos!$I$2-1</f>
        <v>15 a 29</v>
      </c>
    </row>
    <row r="838" spans="1:10" x14ac:dyDescent="0.25">
      <c r="A838" s="1">
        <v>45108</v>
      </c>
      <c r="B838" t="s">
        <v>849</v>
      </c>
      <c r="C838" t="s">
        <v>9</v>
      </c>
      <c r="D838">
        <v>18</v>
      </c>
      <c r="E838" t="s">
        <v>10</v>
      </c>
      <c r="F838">
        <v>3</v>
      </c>
      <c r="G838" s="2">
        <v>30</v>
      </c>
      <c r="H838" s="2">
        <v>90</v>
      </c>
      <c r="I838" s="9">
        <f>ROUNDDOWN(D838/Cálculos!$I$2,0)*Cálculos!$I$2</f>
        <v>15</v>
      </c>
      <c r="J838" t="str">
        <f xml:space="preserve"> I838 &amp; " a " &amp; I838+Cálculos!$I$2-1</f>
        <v>15 a 29</v>
      </c>
    </row>
    <row r="839" spans="1:10" x14ac:dyDescent="0.25">
      <c r="A839" s="1">
        <v>45059</v>
      </c>
      <c r="B839" t="s">
        <v>850</v>
      </c>
      <c r="C839" t="s">
        <v>9</v>
      </c>
      <c r="D839">
        <v>47</v>
      </c>
      <c r="E839" t="s">
        <v>15</v>
      </c>
      <c r="F839">
        <v>2</v>
      </c>
      <c r="G839" s="2">
        <v>300</v>
      </c>
      <c r="H839" s="2">
        <v>600</v>
      </c>
      <c r="I839" s="9">
        <f>ROUNDDOWN(D839/Cálculos!$I$2,0)*Cálculos!$I$2</f>
        <v>45</v>
      </c>
      <c r="J839" t="str">
        <f xml:space="preserve"> I839 &amp; " a " &amp; I839+Cálculos!$I$2-1</f>
        <v>45 a 59</v>
      </c>
    </row>
    <row r="840" spans="1:10" x14ac:dyDescent="0.25">
      <c r="A840" s="1">
        <v>45101</v>
      </c>
      <c r="B840" t="s">
        <v>851</v>
      </c>
      <c r="C840" t="s">
        <v>12</v>
      </c>
      <c r="D840">
        <v>20</v>
      </c>
      <c r="E840" t="s">
        <v>15</v>
      </c>
      <c r="F840">
        <v>4</v>
      </c>
      <c r="G840" s="2">
        <v>300</v>
      </c>
      <c r="H840" s="2">
        <v>1200</v>
      </c>
      <c r="I840" s="9">
        <f>ROUNDDOWN(D840/Cálculos!$I$2,0)*Cálculos!$I$2</f>
        <v>15</v>
      </c>
      <c r="J840" t="str">
        <f xml:space="preserve"> I840 &amp; " a " &amp; I840+Cálculos!$I$2-1</f>
        <v>15 a 29</v>
      </c>
    </row>
    <row r="841" spans="1:10" x14ac:dyDescent="0.25">
      <c r="A841" s="1">
        <v>45070</v>
      </c>
      <c r="B841" t="s">
        <v>852</v>
      </c>
      <c r="C841" t="s">
        <v>9</v>
      </c>
      <c r="D841">
        <v>62</v>
      </c>
      <c r="E841" t="s">
        <v>13</v>
      </c>
      <c r="F841">
        <v>2</v>
      </c>
      <c r="G841" s="2">
        <v>25</v>
      </c>
      <c r="H841" s="2">
        <v>50</v>
      </c>
      <c r="I841" s="9">
        <f>ROUNDDOWN(D841/Cálculos!$I$2,0)*Cálculos!$I$2</f>
        <v>60</v>
      </c>
      <c r="J841" t="str">
        <f xml:space="preserve"> I841 &amp; " a " &amp; I841+Cálculos!$I$2-1</f>
        <v>60 a 74</v>
      </c>
    </row>
    <row r="842" spans="1:10" x14ac:dyDescent="0.25">
      <c r="A842" s="1">
        <v>45232</v>
      </c>
      <c r="B842" t="s">
        <v>853</v>
      </c>
      <c r="C842" t="s">
        <v>9</v>
      </c>
      <c r="D842">
        <v>31</v>
      </c>
      <c r="E842" t="s">
        <v>15</v>
      </c>
      <c r="F842">
        <v>4</v>
      </c>
      <c r="G842" s="2">
        <v>25</v>
      </c>
      <c r="H842" s="2">
        <v>100</v>
      </c>
      <c r="I842" s="9">
        <f>ROUNDDOWN(D842/Cálculos!$I$2,0)*Cálculos!$I$2</f>
        <v>30</v>
      </c>
      <c r="J842" t="str">
        <f xml:space="preserve"> I842 &amp; " a " &amp; I842+Cálculos!$I$2-1</f>
        <v>30 a 44</v>
      </c>
    </row>
    <row r="843" spans="1:10" x14ac:dyDescent="0.25">
      <c r="A843" s="1">
        <v>45286</v>
      </c>
      <c r="B843" t="s">
        <v>854</v>
      </c>
      <c r="C843" t="s">
        <v>12</v>
      </c>
      <c r="D843">
        <v>47</v>
      </c>
      <c r="E843" t="s">
        <v>13</v>
      </c>
      <c r="F843">
        <v>2</v>
      </c>
      <c r="G843" s="2">
        <v>300</v>
      </c>
      <c r="H843" s="2">
        <v>600</v>
      </c>
      <c r="I843" s="9">
        <f>ROUNDDOWN(D843/Cálculos!$I$2,0)*Cálculos!$I$2</f>
        <v>45</v>
      </c>
      <c r="J843" t="str">
        <f xml:space="preserve"> I843 &amp; " a " &amp; I843+Cálculos!$I$2-1</f>
        <v>45 a 59</v>
      </c>
    </row>
    <row r="844" spans="1:10" x14ac:dyDescent="0.25">
      <c r="A844" s="1">
        <v>45068</v>
      </c>
      <c r="B844" t="s">
        <v>855</v>
      </c>
      <c r="C844" t="s">
        <v>9</v>
      </c>
      <c r="D844">
        <v>21</v>
      </c>
      <c r="E844" t="s">
        <v>10</v>
      </c>
      <c r="F844">
        <v>3</v>
      </c>
      <c r="G844" s="2">
        <v>500</v>
      </c>
      <c r="H844" s="2">
        <v>1500</v>
      </c>
      <c r="I844" s="9">
        <f>ROUNDDOWN(D844/Cálculos!$I$2,0)*Cálculos!$I$2</f>
        <v>15</v>
      </c>
      <c r="J844" t="str">
        <f xml:space="preserve"> I844 &amp; " a " &amp; I844+Cálculos!$I$2-1</f>
        <v>15 a 29</v>
      </c>
    </row>
    <row r="845" spans="1:10" x14ac:dyDescent="0.25">
      <c r="A845" s="1">
        <v>45211</v>
      </c>
      <c r="B845" t="s">
        <v>856</v>
      </c>
      <c r="C845" t="s">
        <v>9</v>
      </c>
      <c r="D845">
        <v>35</v>
      </c>
      <c r="E845" t="s">
        <v>13</v>
      </c>
      <c r="F845">
        <v>3</v>
      </c>
      <c r="G845" s="2">
        <v>50</v>
      </c>
      <c r="H845" s="2">
        <v>150</v>
      </c>
      <c r="I845" s="9">
        <f>ROUNDDOWN(D845/Cálculos!$I$2,0)*Cálculos!$I$2</f>
        <v>30</v>
      </c>
      <c r="J845" t="str">
        <f xml:space="preserve"> I845 &amp; " a " &amp; I845+Cálculos!$I$2-1</f>
        <v>30 a 44</v>
      </c>
    </row>
    <row r="846" spans="1:10" x14ac:dyDescent="0.25">
      <c r="A846" s="1">
        <v>44932</v>
      </c>
      <c r="B846" t="s">
        <v>857</v>
      </c>
      <c r="C846" t="s">
        <v>9</v>
      </c>
      <c r="D846">
        <v>54</v>
      </c>
      <c r="E846" t="s">
        <v>13</v>
      </c>
      <c r="F846">
        <v>1</v>
      </c>
      <c r="G846" s="2">
        <v>500</v>
      </c>
      <c r="H846" s="2">
        <v>500</v>
      </c>
      <c r="I846" s="9">
        <f>ROUNDDOWN(D846/Cálculos!$I$2,0)*Cálculos!$I$2</f>
        <v>45</v>
      </c>
      <c r="J846" t="str">
        <f xml:space="preserve"> I846 &amp; " a " &amp; I846+Cálculos!$I$2-1</f>
        <v>45 a 59</v>
      </c>
    </row>
    <row r="847" spans="1:10" x14ac:dyDescent="0.25">
      <c r="A847" s="1">
        <v>45191</v>
      </c>
      <c r="B847" t="s">
        <v>858</v>
      </c>
      <c r="C847" t="s">
        <v>9</v>
      </c>
      <c r="D847">
        <v>42</v>
      </c>
      <c r="E847" t="s">
        <v>10</v>
      </c>
      <c r="F847">
        <v>1</v>
      </c>
      <c r="G847" s="2">
        <v>50</v>
      </c>
      <c r="H847" s="2">
        <v>50</v>
      </c>
      <c r="I847" s="9">
        <f>ROUNDDOWN(D847/Cálculos!$I$2,0)*Cálculos!$I$2</f>
        <v>30</v>
      </c>
      <c r="J847" t="str">
        <f xml:space="preserve"> I847 &amp; " a " &amp; I847+Cálculos!$I$2-1</f>
        <v>30 a 44</v>
      </c>
    </row>
    <row r="848" spans="1:10" x14ac:dyDescent="0.25">
      <c r="A848" s="1">
        <v>45024</v>
      </c>
      <c r="B848" t="s">
        <v>859</v>
      </c>
      <c r="C848" t="s">
        <v>12</v>
      </c>
      <c r="D848">
        <v>18</v>
      </c>
      <c r="E848" t="s">
        <v>15</v>
      </c>
      <c r="F848">
        <v>4</v>
      </c>
      <c r="G848" s="2">
        <v>300</v>
      </c>
      <c r="H848" s="2">
        <v>1200</v>
      </c>
      <c r="I848" s="9">
        <f>ROUNDDOWN(D848/Cálculos!$I$2,0)*Cálculos!$I$2</f>
        <v>15</v>
      </c>
      <c r="J848" t="str">
        <f xml:space="preserve"> I848 &amp; " a " &amp; I848+Cálculos!$I$2-1</f>
        <v>15 a 29</v>
      </c>
    </row>
    <row r="849" spans="1:10" x14ac:dyDescent="0.25">
      <c r="A849" s="1">
        <v>44970</v>
      </c>
      <c r="B849" t="s">
        <v>860</v>
      </c>
      <c r="C849" t="s">
        <v>12</v>
      </c>
      <c r="D849">
        <v>63</v>
      </c>
      <c r="E849" t="s">
        <v>13</v>
      </c>
      <c r="F849">
        <v>3</v>
      </c>
      <c r="G849" s="2">
        <v>25</v>
      </c>
      <c r="H849" s="2">
        <v>75</v>
      </c>
      <c r="I849" s="9">
        <f>ROUNDDOWN(D849/Cálculos!$I$2,0)*Cálculos!$I$2</f>
        <v>60</v>
      </c>
      <c r="J849" t="str">
        <f xml:space="preserve"> I849 &amp; " a " &amp; I849+Cálculos!$I$2-1</f>
        <v>60 a 74</v>
      </c>
    </row>
    <row r="850" spans="1:10" x14ac:dyDescent="0.25">
      <c r="A850" s="1">
        <v>45050</v>
      </c>
      <c r="B850" t="s">
        <v>861</v>
      </c>
      <c r="C850" t="s">
        <v>9</v>
      </c>
      <c r="D850">
        <v>32</v>
      </c>
      <c r="E850" t="s">
        <v>13</v>
      </c>
      <c r="F850">
        <v>2</v>
      </c>
      <c r="G850" s="2">
        <v>25</v>
      </c>
      <c r="H850" s="2">
        <v>50</v>
      </c>
      <c r="I850" s="9">
        <f>ROUNDDOWN(D850/Cálculos!$I$2,0)*Cálculos!$I$2</f>
        <v>30</v>
      </c>
      <c r="J850" t="str">
        <f xml:space="preserve"> I850 &amp; " a " &amp; I850+Cálculos!$I$2-1</f>
        <v>30 a 44</v>
      </c>
    </row>
    <row r="851" spans="1:10" x14ac:dyDescent="0.25">
      <c r="A851" s="1">
        <v>45135</v>
      </c>
      <c r="B851" t="s">
        <v>862</v>
      </c>
      <c r="C851" t="s">
        <v>12</v>
      </c>
      <c r="D851">
        <v>26</v>
      </c>
      <c r="E851" t="s">
        <v>10</v>
      </c>
      <c r="F851">
        <v>2</v>
      </c>
      <c r="G851" s="2">
        <v>500</v>
      </c>
      <c r="H851" s="2">
        <v>1000</v>
      </c>
      <c r="I851" s="9">
        <f>ROUNDDOWN(D851/Cálculos!$I$2,0)*Cálculos!$I$2</f>
        <v>15</v>
      </c>
      <c r="J851" t="str">
        <f xml:space="preserve"> I851 &amp; " a " &amp; I851+Cálculos!$I$2-1</f>
        <v>15 a 29</v>
      </c>
    </row>
    <row r="852" spans="1:10" x14ac:dyDescent="0.25">
      <c r="A852" s="1">
        <v>45177</v>
      </c>
      <c r="B852" t="s">
        <v>863</v>
      </c>
      <c r="C852" t="s">
        <v>9</v>
      </c>
      <c r="D852">
        <v>32</v>
      </c>
      <c r="E852" t="s">
        <v>15</v>
      </c>
      <c r="F852">
        <v>2</v>
      </c>
      <c r="G852" s="2">
        <v>25</v>
      </c>
      <c r="H852" s="2">
        <v>50</v>
      </c>
      <c r="I852" s="9">
        <f>ROUNDDOWN(D852/Cálculos!$I$2,0)*Cálculos!$I$2</f>
        <v>30</v>
      </c>
      <c r="J852" t="str">
        <f xml:space="preserve"> I852 &amp; " a " &amp; I852+Cálculos!$I$2-1</f>
        <v>30 a 44</v>
      </c>
    </row>
    <row r="853" spans="1:10" x14ac:dyDescent="0.25">
      <c r="A853" s="1">
        <v>45211</v>
      </c>
      <c r="B853" t="s">
        <v>864</v>
      </c>
      <c r="C853" t="s">
        <v>12</v>
      </c>
      <c r="D853">
        <v>41</v>
      </c>
      <c r="E853" t="s">
        <v>13</v>
      </c>
      <c r="F853">
        <v>1</v>
      </c>
      <c r="G853" s="2">
        <v>300</v>
      </c>
      <c r="H853" s="2">
        <v>300</v>
      </c>
      <c r="I853" s="9">
        <f>ROUNDDOWN(D853/Cálculos!$I$2,0)*Cálculos!$I$2</f>
        <v>30</v>
      </c>
      <c r="J853" t="str">
        <f xml:space="preserve"> I853 &amp; " a " &amp; I853+Cálculos!$I$2-1</f>
        <v>30 a 44</v>
      </c>
    </row>
    <row r="854" spans="1:10" x14ac:dyDescent="0.25">
      <c r="A854" s="1">
        <v>45050</v>
      </c>
      <c r="B854" t="s">
        <v>865</v>
      </c>
      <c r="C854" t="s">
        <v>9</v>
      </c>
      <c r="D854">
        <v>21</v>
      </c>
      <c r="E854" t="s">
        <v>10</v>
      </c>
      <c r="F854">
        <v>2</v>
      </c>
      <c r="G854" s="2">
        <v>500</v>
      </c>
      <c r="H854" s="2">
        <v>1000</v>
      </c>
      <c r="I854" s="9">
        <f>ROUNDDOWN(D854/Cálculos!$I$2,0)*Cálculos!$I$2</f>
        <v>15</v>
      </c>
      <c r="J854" t="str">
        <f xml:space="preserve"> I854 &amp; " a " &amp; I854+Cálculos!$I$2-1</f>
        <v>15 a 29</v>
      </c>
    </row>
    <row r="855" spans="1:10" x14ac:dyDescent="0.25">
      <c r="A855" s="1">
        <v>45280</v>
      </c>
      <c r="B855" t="s">
        <v>866</v>
      </c>
      <c r="C855" t="s">
        <v>9</v>
      </c>
      <c r="D855">
        <v>29</v>
      </c>
      <c r="E855" t="s">
        <v>13</v>
      </c>
      <c r="F855">
        <v>1</v>
      </c>
      <c r="G855" s="2">
        <v>50</v>
      </c>
      <c r="H855" s="2">
        <v>50</v>
      </c>
      <c r="I855" s="9">
        <f>ROUNDDOWN(D855/Cálculos!$I$2,0)*Cálculos!$I$2</f>
        <v>15</v>
      </c>
      <c r="J855" t="str">
        <f xml:space="preserve"> I855 &amp; " a " &amp; I855+Cálculos!$I$2-1</f>
        <v>15 a 29</v>
      </c>
    </row>
    <row r="856" spans="1:10" x14ac:dyDescent="0.25">
      <c r="A856" s="1">
        <v>45170</v>
      </c>
      <c r="B856" t="s">
        <v>867</v>
      </c>
      <c r="C856" t="s">
        <v>9</v>
      </c>
      <c r="D856">
        <v>54</v>
      </c>
      <c r="E856" t="s">
        <v>10</v>
      </c>
      <c r="F856">
        <v>1</v>
      </c>
      <c r="G856" s="2">
        <v>25</v>
      </c>
      <c r="H856" s="2">
        <v>25</v>
      </c>
      <c r="I856" s="9">
        <f>ROUNDDOWN(D856/Cálculos!$I$2,0)*Cálculos!$I$2</f>
        <v>45</v>
      </c>
      <c r="J856" t="str">
        <f xml:space="preserve"> I856 &amp; " a " &amp; I856+Cálculos!$I$2-1</f>
        <v>45 a 59</v>
      </c>
    </row>
    <row r="857" spans="1:10" x14ac:dyDescent="0.25">
      <c r="A857" s="1">
        <v>45257</v>
      </c>
      <c r="B857" t="s">
        <v>868</v>
      </c>
      <c r="C857" t="s">
        <v>9</v>
      </c>
      <c r="D857">
        <v>54</v>
      </c>
      <c r="E857" t="s">
        <v>15</v>
      </c>
      <c r="F857">
        <v>4</v>
      </c>
      <c r="G857" s="2">
        <v>30</v>
      </c>
      <c r="H857" s="2">
        <v>120</v>
      </c>
      <c r="I857" s="9">
        <f>ROUNDDOWN(D857/Cálculos!$I$2,0)*Cálculos!$I$2</f>
        <v>45</v>
      </c>
      <c r="J857" t="str">
        <f xml:space="preserve"> I857 &amp; " a " &amp; I857+Cálculos!$I$2-1</f>
        <v>45 a 59</v>
      </c>
    </row>
    <row r="858" spans="1:10" x14ac:dyDescent="0.25">
      <c r="A858" s="1">
        <v>45291</v>
      </c>
      <c r="B858" t="s">
        <v>869</v>
      </c>
      <c r="C858" t="s">
        <v>9</v>
      </c>
      <c r="D858">
        <v>60</v>
      </c>
      <c r="E858" t="s">
        <v>15</v>
      </c>
      <c r="F858">
        <v>2</v>
      </c>
      <c r="G858" s="2">
        <v>25</v>
      </c>
      <c r="H858" s="2">
        <v>50</v>
      </c>
      <c r="I858" s="9">
        <f>ROUNDDOWN(D858/Cálculos!$I$2,0)*Cálculos!$I$2</f>
        <v>60</v>
      </c>
      <c r="J858" t="str">
        <f xml:space="preserve"> I858 &amp; " a " &amp; I858+Cálculos!$I$2-1</f>
        <v>60 a 74</v>
      </c>
    </row>
    <row r="859" spans="1:10" x14ac:dyDescent="0.25">
      <c r="A859" s="1">
        <v>45178</v>
      </c>
      <c r="B859" t="s">
        <v>870</v>
      </c>
      <c r="C859" t="s">
        <v>9</v>
      </c>
      <c r="D859">
        <v>23</v>
      </c>
      <c r="E859" t="s">
        <v>15</v>
      </c>
      <c r="F859">
        <v>2</v>
      </c>
      <c r="G859" s="2">
        <v>50</v>
      </c>
      <c r="H859" s="2">
        <v>100</v>
      </c>
      <c r="I859" s="9">
        <f>ROUNDDOWN(D859/Cálculos!$I$2,0)*Cálculos!$I$2</f>
        <v>15</v>
      </c>
      <c r="J859" t="str">
        <f xml:space="preserve"> I859 &amp; " a " &amp; I859+Cálculos!$I$2-1</f>
        <v>15 a 29</v>
      </c>
    </row>
    <row r="860" spans="1:10" x14ac:dyDescent="0.25">
      <c r="A860" s="1">
        <v>45156</v>
      </c>
      <c r="B860" t="s">
        <v>871</v>
      </c>
      <c r="C860" t="s">
        <v>12</v>
      </c>
      <c r="D860">
        <v>56</v>
      </c>
      <c r="E860" t="s">
        <v>15</v>
      </c>
      <c r="F860">
        <v>3</v>
      </c>
      <c r="G860" s="2">
        <v>500</v>
      </c>
      <c r="H860" s="2">
        <v>1500</v>
      </c>
      <c r="I860" s="9">
        <f>ROUNDDOWN(D860/Cálculos!$I$2,0)*Cálculos!$I$2</f>
        <v>45</v>
      </c>
      <c r="J860" t="str">
        <f xml:space="preserve"> I860 &amp; " a " &amp; I860+Cálculos!$I$2-1</f>
        <v>45 a 59</v>
      </c>
    </row>
    <row r="861" spans="1:10" x14ac:dyDescent="0.25">
      <c r="A861" s="1">
        <v>44935</v>
      </c>
      <c r="B861" t="s">
        <v>872</v>
      </c>
      <c r="C861" t="s">
        <v>9</v>
      </c>
      <c r="D861">
        <v>63</v>
      </c>
      <c r="E861" t="s">
        <v>13</v>
      </c>
      <c r="F861">
        <v>4</v>
      </c>
      <c r="G861" s="2">
        <v>50</v>
      </c>
      <c r="H861" s="2">
        <v>200</v>
      </c>
      <c r="I861" s="9">
        <f>ROUNDDOWN(D861/Cálculos!$I$2,0)*Cálculos!$I$2</f>
        <v>60</v>
      </c>
      <c r="J861" t="str">
        <f xml:space="preserve"> I861 &amp; " a " &amp; I861+Cálculos!$I$2-1</f>
        <v>60 a 74</v>
      </c>
    </row>
    <row r="862" spans="1:10" x14ac:dyDescent="0.25">
      <c r="A862" s="1">
        <v>44974</v>
      </c>
      <c r="B862" t="s">
        <v>873</v>
      </c>
      <c r="C862" t="s">
        <v>12</v>
      </c>
      <c r="D862">
        <v>41</v>
      </c>
      <c r="E862" t="s">
        <v>13</v>
      </c>
      <c r="F862">
        <v>3</v>
      </c>
      <c r="G862" s="2">
        <v>30</v>
      </c>
      <c r="H862" s="2">
        <v>90</v>
      </c>
      <c r="I862" s="9">
        <f>ROUNDDOWN(D862/Cálculos!$I$2,0)*Cálculos!$I$2</f>
        <v>30</v>
      </c>
      <c r="J862" t="str">
        <f xml:space="preserve"> I862 &amp; " a " &amp; I862+Cálculos!$I$2-1</f>
        <v>30 a 44</v>
      </c>
    </row>
    <row r="863" spans="1:10" x14ac:dyDescent="0.25">
      <c r="A863" s="1">
        <v>45077</v>
      </c>
      <c r="B863" t="s">
        <v>874</v>
      </c>
      <c r="C863" t="s">
        <v>9</v>
      </c>
      <c r="D863">
        <v>28</v>
      </c>
      <c r="E863" t="s">
        <v>15</v>
      </c>
      <c r="F863">
        <v>4</v>
      </c>
      <c r="G863" s="2">
        <v>300</v>
      </c>
      <c r="H863" s="2">
        <v>1200</v>
      </c>
      <c r="I863" s="9">
        <f>ROUNDDOWN(D863/Cálculos!$I$2,0)*Cálculos!$I$2</f>
        <v>15</v>
      </c>
      <c r="J863" t="str">
        <f xml:space="preserve"> I863 &amp; " a " &amp; I863+Cálculos!$I$2-1</f>
        <v>15 a 29</v>
      </c>
    </row>
    <row r="864" spans="1:10" x14ac:dyDescent="0.25">
      <c r="A864" s="1">
        <v>45040</v>
      </c>
      <c r="B864" t="s">
        <v>875</v>
      </c>
      <c r="C864" t="s">
        <v>12</v>
      </c>
      <c r="D864">
        <v>30</v>
      </c>
      <c r="E864" t="s">
        <v>15</v>
      </c>
      <c r="F864">
        <v>2</v>
      </c>
      <c r="G864" s="2">
        <v>25</v>
      </c>
      <c r="H864" s="2">
        <v>50</v>
      </c>
      <c r="I864" s="9">
        <f>ROUNDDOWN(D864/Cálculos!$I$2,0)*Cálculos!$I$2</f>
        <v>30</v>
      </c>
      <c r="J864" t="str">
        <f xml:space="preserve"> I864 &amp; " a " &amp; I864+Cálculos!$I$2-1</f>
        <v>30 a 44</v>
      </c>
    </row>
    <row r="865" spans="1:10" x14ac:dyDescent="0.25">
      <c r="A865" s="1">
        <v>45134</v>
      </c>
      <c r="B865" t="s">
        <v>876</v>
      </c>
      <c r="C865" t="s">
        <v>12</v>
      </c>
      <c r="D865">
        <v>51</v>
      </c>
      <c r="E865" t="s">
        <v>15</v>
      </c>
      <c r="F865">
        <v>1</v>
      </c>
      <c r="G865" s="2">
        <v>500</v>
      </c>
      <c r="H865" s="2">
        <v>500</v>
      </c>
      <c r="I865" s="9">
        <f>ROUNDDOWN(D865/Cálculos!$I$2,0)*Cálculos!$I$2</f>
        <v>45</v>
      </c>
      <c r="J865" t="str">
        <f xml:space="preserve"> I865 &amp; " a " &amp; I865+Cálculos!$I$2-1</f>
        <v>45 a 59</v>
      </c>
    </row>
    <row r="866" spans="1:10" x14ac:dyDescent="0.25">
      <c r="A866" s="1">
        <v>45281</v>
      </c>
      <c r="B866" t="s">
        <v>877</v>
      </c>
      <c r="C866" t="s">
        <v>12</v>
      </c>
      <c r="D866">
        <v>42</v>
      </c>
      <c r="E866" t="s">
        <v>13</v>
      </c>
      <c r="F866">
        <v>1</v>
      </c>
      <c r="G866" s="2">
        <v>300</v>
      </c>
      <c r="H866" s="2">
        <v>300</v>
      </c>
      <c r="I866" s="9">
        <f>ROUNDDOWN(D866/Cálculos!$I$2,0)*Cálculos!$I$2</f>
        <v>30</v>
      </c>
      <c r="J866" t="str">
        <f xml:space="preserve"> I866 &amp; " a " &amp; I866+Cálculos!$I$2-1</f>
        <v>30 a 44</v>
      </c>
    </row>
    <row r="867" spans="1:10" x14ac:dyDescent="0.25">
      <c r="A867" s="1">
        <v>45051</v>
      </c>
      <c r="B867" t="s">
        <v>878</v>
      </c>
      <c r="C867" t="s">
        <v>9</v>
      </c>
      <c r="D867">
        <v>24</v>
      </c>
      <c r="E867" t="s">
        <v>15</v>
      </c>
      <c r="F867">
        <v>1</v>
      </c>
      <c r="G867" s="2">
        <v>50</v>
      </c>
      <c r="H867" s="2">
        <v>50</v>
      </c>
      <c r="I867" s="9">
        <f>ROUNDDOWN(D867/Cálculos!$I$2,0)*Cálculos!$I$2</f>
        <v>15</v>
      </c>
      <c r="J867" t="str">
        <f xml:space="preserve"> I867 &amp; " a " &amp; I867+Cálculos!$I$2-1</f>
        <v>15 a 29</v>
      </c>
    </row>
    <row r="868" spans="1:10" x14ac:dyDescent="0.25">
      <c r="A868" s="1">
        <v>45083</v>
      </c>
      <c r="B868" t="s">
        <v>879</v>
      </c>
      <c r="C868" t="s">
        <v>9</v>
      </c>
      <c r="D868">
        <v>21</v>
      </c>
      <c r="E868" t="s">
        <v>15</v>
      </c>
      <c r="F868">
        <v>1</v>
      </c>
      <c r="G868" s="2">
        <v>500</v>
      </c>
      <c r="H868" s="2">
        <v>500</v>
      </c>
      <c r="I868" s="9">
        <f>ROUNDDOWN(D868/Cálculos!$I$2,0)*Cálculos!$I$2</f>
        <v>15</v>
      </c>
      <c r="J868" t="str">
        <f xml:space="preserve"> I868 &amp; " a " &amp; I868+Cálculos!$I$2-1</f>
        <v>15 a 29</v>
      </c>
    </row>
    <row r="869" spans="1:10" x14ac:dyDescent="0.25">
      <c r="A869" s="1">
        <v>45266</v>
      </c>
      <c r="B869" t="s">
        <v>880</v>
      </c>
      <c r="C869" t="s">
        <v>12</v>
      </c>
      <c r="D869">
        <v>25</v>
      </c>
      <c r="E869" t="s">
        <v>15</v>
      </c>
      <c r="F869">
        <v>1</v>
      </c>
      <c r="G869" s="2">
        <v>300</v>
      </c>
      <c r="H869" s="2">
        <v>300</v>
      </c>
      <c r="I869" s="9">
        <f>ROUNDDOWN(D869/Cálculos!$I$2,0)*Cálculos!$I$2</f>
        <v>15</v>
      </c>
      <c r="J869" t="str">
        <f xml:space="preserve"> I869 &amp; " a " &amp; I869+Cálculos!$I$2-1</f>
        <v>15 a 29</v>
      </c>
    </row>
    <row r="870" spans="1:10" x14ac:dyDescent="0.25">
      <c r="A870" s="1">
        <v>45224</v>
      </c>
      <c r="B870" t="s">
        <v>881</v>
      </c>
      <c r="C870" t="s">
        <v>9</v>
      </c>
      <c r="D870">
        <v>37</v>
      </c>
      <c r="E870" t="s">
        <v>10</v>
      </c>
      <c r="F870">
        <v>3</v>
      </c>
      <c r="G870" s="2">
        <v>500</v>
      </c>
      <c r="H870" s="2">
        <v>1500</v>
      </c>
      <c r="I870" s="9">
        <f>ROUNDDOWN(D870/Cálculos!$I$2,0)*Cálculos!$I$2</f>
        <v>30</v>
      </c>
      <c r="J870" t="str">
        <f xml:space="preserve"> I870 &amp; " a " &amp; I870+Cálculos!$I$2-1</f>
        <v>30 a 44</v>
      </c>
    </row>
    <row r="871" spans="1:10" x14ac:dyDescent="0.25">
      <c r="A871" s="1">
        <v>45115</v>
      </c>
      <c r="B871" t="s">
        <v>882</v>
      </c>
      <c r="C871" t="s">
        <v>12</v>
      </c>
      <c r="D871">
        <v>46</v>
      </c>
      <c r="E871" t="s">
        <v>15</v>
      </c>
      <c r="F871">
        <v>4</v>
      </c>
      <c r="G871" s="2">
        <v>30</v>
      </c>
      <c r="H871" s="2">
        <v>120</v>
      </c>
      <c r="I871" s="9">
        <f>ROUNDDOWN(D871/Cálculos!$I$2,0)*Cálculos!$I$2</f>
        <v>45</v>
      </c>
      <c r="J871" t="str">
        <f xml:space="preserve"> I871 &amp; " a " &amp; I871+Cálculos!$I$2-1</f>
        <v>45 a 59</v>
      </c>
    </row>
    <row r="872" spans="1:10" x14ac:dyDescent="0.25">
      <c r="A872" s="1">
        <v>45169</v>
      </c>
      <c r="B872" t="s">
        <v>883</v>
      </c>
      <c r="C872" t="s">
        <v>9</v>
      </c>
      <c r="D872">
        <v>62</v>
      </c>
      <c r="E872" t="s">
        <v>10</v>
      </c>
      <c r="F872">
        <v>2</v>
      </c>
      <c r="G872" s="2">
        <v>30</v>
      </c>
      <c r="H872" s="2">
        <v>60</v>
      </c>
      <c r="I872" s="9">
        <f>ROUNDDOWN(D872/Cálculos!$I$2,0)*Cálculos!$I$2</f>
        <v>60</v>
      </c>
      <c r="J872" t="str">
        <f xml:space="preserve"> I872 &amp; " a " &amp; I872+Cálculos!$I$2-1</f>
        <v>60 a 74</v>
      </c>
    </row>
    <row r="873" spans="1:10" x14ac:dyDescent="0.25">
      <c r="A873" s="1">
        <v>45210</v>
      </c>
      <c r="B873" t="s">
        <v>884</v>
      </c>
      <c r="C873" t="s">
        <v>12</v>
      </c>
      <c r="D873">
        <v>63</v>
      </c>
      <c r="E873" t="s">
        <v>10</v>
      </c>
      <c r="F873">
        <v>3</v>
      </c>
      <c r="G873" s="2">
        <v>25</v>
      </c>
      <c r="H873" s="2">
        <v>75</v>
      </c>
      <c r="I873" s="9">
        <f>ROUNDDOWN(D873/Cálculos!$I$2,0)*Cálculos!$I$2</f>
        <v>60</v>
      </c>
      <c r="J873" t="str">
        <f xml:space="preserve"> I873 &amp; " a " &amp; I873+Cálculos!$I$2-1</f>
        <v>60 a 74</v>
      </c>
    </row>
    <row r="874" spans="1:10" x14ac:dyDescent="0.25">
      <c r="A874" s="1">
        <v>45198</v>
      </c>
      <c r="B874" t="s">
        <v>885</v>
      </c>
      <c r="C874" t="s">
        <v>12</v>
      </c>
      <c r="D874">
        <v>27</v>
      </c>
      <c r="E874" t="s">
        <v>15</v>
      </c>
      <c r="F874">
        <v>4</v>
      </c>
      <c r="G874" s="2">
        <v>25</v>
      </c>
      <c r="H874" s="2">
        <v>100</v>
      </c>
      <c r="I874" s="9">
        <f>ROUNDDOWN(D874/Cálculos!$I$2,0)*Cálculos!$I$2</f>
        <v>15</v>
      </c>
      <c r="J874" t="str">
        <f xml:space="preserve"> I874 &amp; " a " &amp; I874+Cálculos!$I$2-1</f>
        <v>15 a 29</v>
      </c>
    </row>
    <row r="875" spans="1:10" x14ac:dyDescent="0.25">
      <c r="A875" s="1">
        <v>45103</v>
      </c>
      <c r="B875" t="s">
        <v>886</v>
      </c>
      <c r="C875" t="s">
        <v>9</v>
      </c>
      <c r="D875">
        <v>60</v>
      </c>
      <c r="E875" t="s">
        <v>10</v>
      </c>
      <c r="F875">
        <v>1</v>
      </c>
      <c r="G875" s="2">
        <v>30</v>
      </c>
      <c r="H875" s="2">
        <v>30</v>
      </c>
      <c r="I875" s="9">
        <f>ROUNDDOWN(D875/Cálculos!$I$2,0)*Cálculos!$I$2</f>
        <v>60</v>
      </c>
      <c r="J875" t="str">
        <f xml:space="preserve"> I875 &amp; " a " &amp; I875+Cálculos!$I$2-1</f>
        <v>60 a 74</v>
      </c>
    </row>
    <row r="876" spans="1:10" x14ac:dyDescent="0.25">
      <c r="A876" s="1">
        <v>45144</v>
      </c>
      <c r="B876" t="s">
        <v>887</v>
      </c>
      <c r="C876" t="s">
        <v>12</v>
      </c>
      <c r="D876">
        <v>51</v>
      </c>
      <c r="E876" t="s">
        <v>15</v>
      </c>
      <c r="F876">
        <v>4</v>
      </c>
      <c r="G876" s="2">
        <v>500</v>
      </c>
      <c r="H876" s="2">
        <v>2000</v>
      </c>
      <c r="I876" s="9">
        <f>ROUNDDOWN(D876/Cálculos!$I$2,0)*Cálculos!$I$2</f>
        <v>45</v>
      </c>
      <c r="J876" t="str">
        <f xml:space="preserve"> I876 &amp; " a " &amp; I876+Cálculos!$I$2-1</f>
        <v>45 a 59</v>
      </c>
    </row>
    <row r="877" spans="1:10" x14ac:dyDescent="0.25">
      <c r="A877" s="1">
        <v>45208</v>
      </c>
      <c r="B877" t="s">
        <v>888</v>
      </c>
      <c r="C877" t="s">
        <v>9</v>
      </c>
      <c r="D877">
        <v>43</v>
      </c>
      <c r="E877" t="s">
        <v>13</v>
      </c>
      <c r="F877">
        <v>4</v>
      </c>
      <c r="G877" s="2">
        <v>30</v>
      </c>
      <c r="H877" s="2">
        <v>120</v>
      </c>
      <c r="I877" s="9">
        <f>ROUNDDOWN(D877/Cálculos!$I$2,0)*Cálculos!$I$2</f>
        <v>30</v>
      </c>
      <c r="J877" t="str">
        <f xml:space="preserve"> I877 &amp; " a " &amp; I877+Cálculos!$I$2-1</f>
        <v>30 a 44</v>
      </c>
    </row>
    <row r="878" spans="1:10" x14ac:dyDescent="0.25">
      <c r="A878" s="1">
        <v>45096</v>
      </c>
      <c r="B878" t="s">
        <v>889</v>
      </c>
      <c r="C878" t="s">
        <v>12</v>
      </c>
      <c r="D878">
        <v>58</v>
      </c>
      <c r="E878" t="s">
        <v>13</v>
      </c>
      <c r="F878">
        <v>1</v>
      </c>
      <c r="G878" s="2">
        <v>25</v>
      </c>
      <c r="H878" s="2">
        <v>25</v>
      </c>
      <c r="I878" s="9">
        <f>ROUNDDOWN(D878/Cálculos!$I$2,0)*Cálculos!$I$2</f>
        <v>45</v>
      </c>
      <c r="J878" t="str">
        <f xml:space="preserve"> I878 &amp; " a " &amp; I878+Cálculos!$I$2-1</f>
        <v>45 a 59</v>
      </c>
    </row>
    <row r="879" spans="1:10" x14ac:dyDescent="0.25">
      <c r="A879" s="1">
        <v>45107</v>
      </c>
      <c r="B879" t="s">
        <v>890</v>
      </c>
      <c r="C879" t="s">
        <v>12</v>
      </c>
      <c r="D879">
        <v>20</v>
      </c>
      <c r="E879" t="s">
        <v>13</v>
      </c>
      <c r="F879">
        <v>1</v>
      </c>
      <c r="G879" s="2">
        <v>30</v>
      </c>
      <c r="H879" s="2">
        <v>30</v>
      </c>
      <c r="I879" s="9">
        <f>ROUNDDOWN(D879/Cálculos!$I$2,0)*Cálculos!$I$2</f>
        <v>15</v>
      </c>
      <c r="J879" t="str">
        <f xml:space="preserve"> I879 &amp; " a " &amp; I879+Cálculos!$I$2-1</f>
        <v>15 a 29</v>
      </c>
    </row>
    <row r="880" spans="1:10" x14ac:dyDescent="0.25">
      <c r="A880" s="1">
        <v>45286</v>
      </c>
      <c r="B880" t="s">
        <v>891</v>
      </c>
      <c r="C880" t="s">
        <v>9</v>
      </c>
      <c r="D880">
        <v>23</v>
      </c>
      <c r="E880" t="s">
        <v>13</v>
      </c>
      <c r="F880">
        <v>1</v>
      </c>
      <c r="G880" s="2">
        <v>30</v>
      </c>
      <c r="H880" s="2">
        <v>30</v>
      </c>
      <c r="I880" s="9">
        <f>ROUNDDOWN(D880/Cálculos!$I$2,0)*Cálculos!$I$2</f>
        <v>15</v>
      </c>
      <c r="J880" t="str">
        <f xml:space="preserve"> I880 &amp; " a " &amp; I880+Cálculos!$I$2-1</f>
        <v>15 a 29</v>
      </c>
    </row>
    <row r="881" spans="1:10" x14ac:dyDescent="0.25">
      <c r="A881" s="1">
        <v>45159</v>
      </c>
      <c r="B881" t="s">
        <v>892</v>
      </c>
      <c r="C881" t="s">
        <v>9</v>
      </c>
      <c r="D881">
        <v>22</v>
      </c>
      <c r="E881" t="s">
        <v>10</v>
      </c>
      <c r="F881">
        <v>2</v>
      </c>
      <c r="G881" s="2">
        <v>500</v>
      </c>
      <c r="H881" s="2">
        <v>1000</v>
      </c>
      <c r="I881" s="9">
        <f>ROUNDDOWN(D881/Cálculos!$I$2,0)*Cálculos!$I$2</f>
        <v>15</v>
      </c>
      <c r="J881" t="str">
        <f xml:space="preserve"> I881 &amp; " a " &amp; I881+Cálculos!$I$2-1</f>
        <v>15 a 29</v>
      </c>
    </row>
    <row r="882" spans="1:10" x14ac:dyDescent="0.25">
      <c r="A882" s="1">
        <v>45065</v>
      </c>
      <c r="B882" t="s">
        <v>893</v>
      </c>
      <c r="C882" t="s">
        <v>9</v>
      </c>
      <c r="D882">
        <v>22</v>
      </c>
      <c r="E882" t="s">
        <v>15</v>
      </c>
      <c r="F882">
        <v>1</v>
      </c>
      <c r="G882" s="2">
        <v>300</v>
      </c>
      <c r="H882" s="2">
        <v>300</v>
      </c>
      <c r="I882" s="9">
        <f>ROUNDDOWN(D882/Cálculos!$I$2,0)*Cálculos!$I$2</f>
        <v>15</v>
      </c>
      <c r="J882" t="str">
        <f xml:space="preserve"> I882 &amp; " a " &amp; I882+Cálculos!$I$2-1</f>
        <v>15 a 29</v>
      </c>
    </row>
    <row r="883" spans="1:10" x14ac:dyDescent="0.25">
      <c r="A883" s="1">
        <v>45083</v>
      </c>
      <c r="B883" t="s">
        <v>894</v>
      </c>
      <c r="C883" t="s">
        <v>12</v>
      </c>
      <c r="D883">
        <v>64</v>
      </c>
      <c r="E883" t="s">
        <v>15</v>
      </c>
      <c r="F883">
        <v>2</v>
      </c>
      <c r="G883" s="2">
        <v>25</v>
      </c>
      <c r="H883" s="2">
        <v>50</v>
      </c>
      <c r="I883" s="9">
        <f>ROUNDDOWN(D883/Cálculos!$I$2,0)*Cálculos!$I$2</f>
        <v>60</v>
      </c>
      <c r="J883" t="str">
        <f xml:space="preserve"> I883 &amp; " a " &amp; I883+Cálculos!$I$2-1</f>
        <v>60 a 74</v>
      </c>
    </row>
    <row r="884" spans="1:10" x14ac:dyDescent="0.25">
      <c r="A884" s="1">
        <v>45055</v>
      </c>
      <c r="B884" t="s">
        <v>895</v>
      </c>
      <c r="C884" t="s">
        <v>9</v>
      </c>
      <c r="D884">
        <v>40</v>
      </c>
      <c r="E884" t="s">
        <v>15</v>
      </c>
      <c r="F884">
        <v>1</v>
      </c>
      <c r="G884" s="2">
        <v>500</v>
      </c>
      <c r="H884" s="2">
        <v>500</v>
      </c>
      <c r="I884" s="9">
        <f>ROUNDDOWN(D884/Cálculos!$I$2,0)*Cálculos!$I$2</f>
        <v>30</v>
      </c>
      <c r="J884" t="str">
        <f xml:space="preserve"> I884 &amp; " a " &amp; I884+Cálculos!$I$2-1</f>
        <v>30 a 44</v>
      </c>
    </row>
    <row r="885" spans="1:10" x14ac:dyDescent="0.25">
      <c r="A885" s="1">
        <v>45045</v>
      </c>
      <c r="B885" t="s">
        <v>896</v>
      </c>
      <c r="C885" t="s">
        <v>12</v>
      </c>
      <c r="D885">
        <v>26</v>
      </c>
      <c r="E885" t="s">
        <v>13</v>
      </c>
      <c r="F885">
        <v>2</v>
      </c>
      <c r="G885" s="2">
        <v>30</v>
      </c>
      <c r="H885" s="2">
        <v>60</v>
      </c>
      <c r="I885" s="9">
        <f>ROUNDDOWN(D885/Cálculos!$I$2,0)*Cálculos!$I$2</f>
        <v>15</v>
      </c>
      <c r="J885" t="str">
        <f xml:space="preserve"> I885 &amp; " a " &amp; I885+Cálculos!$I$2-1</f>
        <v>15 a 29</v>
      </c>
    </row>
    <row r="886" spans="1:10" x14ac:dyDescent="0.25">
      <c r="A886" s="1">
        <v>44988</v>
      </c>
      <c r="B886" t="s">
        <v>897</v>
      </c>
      <c r="C886" t="s">
        <v>12</v>
      </c>
      <c r="D886">
        <v>52</v>
      </c>
      <c r="E886" t="s">
        <v>13</v>
      </c>
      <c r="F886">
        <v>4</v>
      </c>
      <c r="G886" s="2">
        <v>30</v>
      </c>
      <c r="H886" s="2">
        <v>120</v>
      </c>
      <c r="I886" s="9">
        <f>ROUNDDOWN(D886/Cálculos!$I$2,0)*Cálculos!$I$2</f>
        <v>45</v>
      </c>
      <c r="J886" t="str">
        <f xml:space="preserve"> I886 &amp; " a " &amp; I886+Cálculos!$I$2-1</f>
        <v>45 a 59</v>
      </c>
    </row>
    <row r="887" spans="1:10" x14ac:dyDescent="0.25">
      <c r="A887" s="1">
        <v>45025</v>
      </c>
      <c r="B887" t="s">
        <v>898</v>
      </c>
      <c r="C887" t="s">
        <v>9</v>
      </c>
      <c r="D887">
        <v>37</v>
      </c>
      <c r="E887" t="s">
        <v>15</v>
      </c>
      <c r="F887">
        <v>3</v>
      </c>
      <c r="G887" s="2">
        <v>300</v>
      </c>
      <c r="H887" s="2">
        <v>900</v>
      </c>
      <c r="I887" s="9">
        <f>ROUNDDOWN(D887/Cálculos!$I$2,0)*Cálculos!$I$2</f>
        <v>30</v>
      </c>
      <c r="J887" t="str">
        <f xml:space="preserve"> I887 &amp; " a " &amp; I887+Cálculos!$I$2-1</f>
        <v>30 a 44</v>
      </c>
    </row>
    <row r="888" spans="1:10" x14ac:dyDescent="0.25">
      <c r="A888" s="1">
        <v>45088</v>
      </c>
      <c r="B888" t="s">
        <v>899</v>
      </c>
      <c r="C888" t="s">
        <v>9</v>
      </c>
      <c r="D888">
        <v>59</v>
      </c>
      <c r="E888" t="s">
        <v>13</v>
      </c>
      <c r="F888">
        <v>4</v>
      </c>
      <c r="G888" s="2">
        <v>25</v>
      </c>
      <c r="H888" s="2">
        <v>100</v>
      </c>
      <c r="I888" s="9">
        <f>ROUNDDOWN(D888/Cálculos!$I$2,0)*Cálculos!$I$2</f>
        <v>45</v>
      </c>
      <c r="J888" t="str">
        <f xml:space="preserve"> I888 &amp; " a " &amp; I888+Cálculos!$I$2-1</f>
        <v>45 a 59</v>
      </c>
    </row>
    <row r="889" spans="1:10" x14ac:dyDescent="0.25">
      <c r="A889" s="1">
        <v>44988</v>
      </c>
      <c r="B889" t="s">
        <v>900</v>
      </c>
      <c r="C889" t="s">
        <v>12</v>
      </c>
      <c r="D889">
        <v>52</v>
      </c>
      <c r="E889" t="s">
        <v>15</v>
      </c>
      <c r="F889">
        <v>4</v>
      </c>
      <c r="G889" s="2">
        <v>25</v>
      </c>
      <c r="H889" s="2">
        <v>100</v>
      </c>
      <c r="I889" s="9">
        <f>ROUNDDOWN(D889/Cálculos!$I$2,0)*Cálculos!$I$2</f>
        <v>45</v>
      </c>
      <c r="J889" t="str">
        <f xml:space="preserve"> I889 &amp; " a " &amp; I889+Cálculos!$I$2-1</f>
        <v>45 a 59</v>
      </c>
    </row>
    <row r="890" spans="1:10" x14ac:dyDescent="0.25">
      <c r="A890" s="1">
        <v>45201</v>
      </c>
      <c r="B890" t="s">
        <v>901</v>
      </c>
      <c r="C890" t="s">
        <v>12</v>
      </c>
      <c r="D890">
        <v>35</v>
      </c>
      <c r="E890" t="s">
        <v>15</v>
      </c>
      <c r="F890">
        <v>1</v>
      </c>
      <c r="G890" s="2">
        <v>50</v>
      </c>
      <c r="H890" s="2">
        <v>50</v>
      </c>
      <c r="I890" s="9">
        <f>ROUNDDOWN(D890/Cálculos!$I$2,0)*Cálculos!$I$2</f>
        <v>30</v>
      </c>
      <c r="J890" t="str">
        <f xml:space="preserve"> I890 &amp; " a " &amp; I890+Cálculos!$I$2-1</f>
        <v>30 a 44</v>
      </c>
    </row>
    <row r="891" spans="1:10" x14ac:dyDescent="0.25">
      <c r="A891" s="1">
        <v>45280</v>
      </c>
      <c r="B891" t="s">
        <v>902</v>
      </c>
      <c r="C891" t="s">
        <v>9</v>
      </c>
      <c r="D891">
        <v>34</v>
      </c>
      <c r="E891" t="s">
        <v>15</v>
      </c>
      <c r="F891">
        <v>2</v>
      </c>
      <c r="G891" s="2">
        <v>25</v>
      </c>
      <c r="H891" s="2">
        <v>50</v>
      </c>
      <c r="I891" s="9">
        <f>ROUNDDOWN(D891/Cálculos!$I$2,0)*Cálculos!$I$2</f>
        <v>30</v>
      </c>
      <c r="J891" t="str">
        <f xml:space="preserve"> I891 &amp; " a " &amp; I891+Cálculos!$I$2-1</f>
        <v>30 a 44</v>
      </c>
    </row>
    <row r="892" spans="1:10" x14ac:dyDescent="0.25">
      <c r="A892" s="1">
        <v>45021</v>
      </c>
      <c r="B892" t="s">
        <v>903</v>
      </c>
      <c r="C892" t="s">
        <v>9</v>
      </c>
      <c r="D892">
        <v>41</v>
      </c>
      <c r="E892" t="s">
        <v>15</v>
      </c>
      <c r="F892">
        <v>3</v>
      </c>
      <c r="G892" s="2">
        <v>300</v>
      </c>
      <c r="H892" s="2">
        <v>900</v>
      </c>
      <c r="I892" s="9">
        <f>ROUNDDOWN(D892/Cálculos!$I$2,0)*Cálculos!$I$2</f>
        <v>30</v>
      </c>
      <c r="J892" t="str">
        <f xml:space="preserve"> I892 &amp; " a " &amp; I892+Cálculos!$I$2-1</f>
        <v>30 a 44</v>
      </c>
    </row>
    <row r="893" spans="1:10" x14ac:dyDescent="0.25">
      <c r="A893" s="1">
        <v>45025</v>
      </c>
      <c r="B893" t="s">
        <v>904</v>
      </c>
      <c r="C893" t="s">
        <v>9</v>
      </c>
      <c r="D893">
        <v>20</v>
      </c>
      <c r="E893" t="s">
        <v>15</v>
      </c>
      <c r="F893">
        <v>1</v>
      </c>
      <c r="G893" s="2">
        <v>50</v>
      </c>
      <c r="H893" s="2">
        <v>50</v>
      </c>
      <c r="I893" s="9">
        <f>ROUNDDOWN(D893/Cálculos!$I$2,0)*Cálculos!$I$2</f>
        <v>15</v>
      </c>
      <c r="J893" t="str">
        <f xml:space="preserve"> I893 &amp; " a " &amp; I893+Cálculos!$I$2-1</f>
        <v>15 a 29</v>
      </c>
    </row>
    <row r="894" spans="1:10" x14ac:dyDescent="0.25">
      <c r="A894" s="1">
        <v>45037</v>
      </c>
      <c r="B894" t="s">
        <v>905</v>
      </c>
      <c r="C894" t="s">
        <v>9</v>
      </c>
      <c r="D894">
        <v>49</v>
      </c>
      <c r="E894" t="s">
        <v>15</v>
      </c>
      <c r="F894">
        <v>1</v>
      </c>
      <c r="G894" s="2">
        <v>50</v>
      </c>
      <c r="H894" s="2">
        <v>50</v>
      </c>
      <c r="I894" s="9">
        <f>ROUNDDOWN(D894/Cálculos!$I$2,0)*Cálculos!$I$2</f>
        <v>45</v>
      </c>
      <c r="J894" t="str">
        <f xml:space="preserve"> I894 &amp; " a " &amp; I894+Cálculos!$I$2-1</f>
        <v>45 a 59</v>
      </c>
    </row>
    <row r="895" spans="1:10" x14ac:dyDescent="0.25">
      <c r="A895" s="1">
        <v>45174</v>
      </c>
      <c r="B895" t="s">
        <v>906</v>
      </c>
      <c r="C895" t="s">
        <v>9</v>
      </c>
      <c r="D895">
        <v>52</v>
      </c>
      <c r="E895" t="s">
        <v>15</v>
      </c>
      <c r="F895">
        <v>1</v>
      </c>
      <c r="G895" s="2">
        <v>30</v>
      </c>
      <c r="H895" s="2">
        <v>30</v>
      </c>
      <c r="I895" s="9">
        <f>ROUNDDOWN(D895/Cálculos!$I$2,0)*Cálculos!$I$2</f>
        <v>45</v>
      </c>
      <c r="J895" t="str">
        <f xml:space="preserve"> I895 &amp; " a " &amp; I895+Cálculos!$I$2-1</f>
        <v>45 a 59</v>
      </c>
    </row>
    <row r="896" spans="1:10" x14ac:dyDescent="0.25">
      <c r="A896" s="1">
        <v>45068</v>
      </c>
      <c r="B896" t="s">
        <v>907</v>
      </c>
      <c r="C896" t="s">
        <v>12</v>
      </c>
      <c r="D896">
        <v>55</v>
      </c>
      <c r="E896" t="s">
        <v>13</v>
      </c>
      <c r="F896">
        <v>4</v>
      </c>
      <c r="G896" s="2">
        <v>30</v>
      </c>
      <c r="H896" s="2">
        <v>120</v>
      </c>
      <c r="I896" s="9">
        <f>ROUNDDOWN(D896/Cálculos!$I$2,0)*Cálculos!$I$2</f>
        <v>45</v>
      </c>
      <c r="J896" t="str">
        <f xml:space="preserve"> I896 &amp; " a " &amp; I896+Cálculos!$I$2-1</f>
        <v>45 a 59</v>
      </c>
    </row>
    <row r="897" spans="1:10" x14ac:dyDescent="0.25">
      <c r="A897" s="1">
        <v>45228</v>
      </c>
      <c r="B897" t="s">
        <v>908</v>
      </c>
      <c r="C897" t="s">
        <v>12</v>
      </c>
      <c r="D897">
        <v>30</v>
      </c>
      <c r="E897" t="s">
        <v>15</v>
      </c>
      <c r="F897">
        <v>2</v>
      </c>
      <c r="G897" s="2">
        <v>25</v>
      </c>
      <c r="H897" s="2">
        <v>50</v>
      </c>
      <c r="I897" s="9">
        <f>ROUNDDOWN(D897/Cálculos!$I$2,0)*Cálculos!$I$2</f>
        <v>30</v>
      </c>
      <c r="J897" t="str">
        <f xml:space="preserve"> I897 &amp; " a " &amp; I897+Cálculos!$I$2-1</f>
        <v>30 a 44</v>
      </c>
    </row>
    <row r="898" spans="1:10" x14ac:dyDescent="0.25">
      <c r="A898" s="1">
        <v>45195</v>
      </c>
      <c r="B898" t="s">
        <v>909</v>
      </c>
      <c r="C898" t="s">
        <v>12</v>
      </c>
      <c r="D898">
        <v>64</v>
      </c>
      <c r="E898" t="s">
        <v>15</v>
      </c>
      <c r="F898">
        <v>2</v>
      </c>
      <c r="G898" s="2">
        <v>50</v>
      </c>
      <c r="H898" s="2">
        <v>100</v>
      </c>
      <c r="I898" s="9">
        <f>ROUNDDOWN(D898/Cálculos!$I$2,0)*Cálculos!$I$2</f>
        <v>60</v>
      </c>
      <c r="J898" t="str">
        <f xml:space="preserve"> I898 &amp; " a " &amp; I898+Cálculos!$I$2-1</f>
        <v>60 a 74</v>
      </c>
    </row>
    <row r="899" spans="1:10" x14ac:dyDescent="0.25">
      <c r="A899" s="1">
        <v>45232</v>
      </c>
      <c r="B899" t="s">
        <v>910</v>
      </c>
      <c r="C899" t="s">
        <v>12</v>
      </c>
      <c r="D899">
        <v>42</v>
      </c>
      <c r="E899" t="s">
        <v>13</v>
      </c>
      <c r="F899">
        <v>3</v>
      </c>
      <c r="G899" s="2">
        <v>30</v>
      </c>
      <c r="H899" s="2">
        <v>90</v>
      </c>
      <c r="I899" s="9">
        <f>ROUNDDOWN(D899/Cálculos!$I$2,0)*Cálculos!$I$2</f>
        <v>30</v>
      </c>
      <c r="J899" t="str">
        <f xml:space="preserve"> I899 &amp; " a " &amp; I899+Cálculos!$I$2-1</f>
        <v>30 a 44</v>
      </c>
    </row>
    <row r="900" spans="1:10" x14ac:dyDescent="0.25">
      <c r="A900" s="1">
        <v>45071</v>
      </c>
      <c r="B900" t="s">
        <v>911</v>
      </c>
      <c r="C900" t="s">
        <v>9</v>
      </c>
      <c r="D900">
        <v>26</v>
      </c>
      <c r="E900" t="s">
        <v>13</v>
      </c>
      <c r="F900">
        <v>2</v>
      </c>
      <c r="G900" s="2">
        <v>300</v>
      </c>
      <c r="H900" s="2">
        <v>600</v>
      </c>
      <c r="I900" s="9">
        <f>ROUNDDOWN(D900/Cálculos!$I$2,0)*Cálculos!$I$2</f>
        <v>15</v>
      </c>
      <c r="J900" t="str">
        <f xml:space="preserve"> I900 &amp; " a " &amp; I900+Cálculos!$I$2-1</f>
        <v>15 a 29</v>
      </c>
    </row>
    <row r="901" spans="1:10" x14ac:dyDescent="0.25">
      <c r="A901" s="1">
        <v>44978</v>
      </c>
      <c r="B901" t="s">
        <v>912</v>
      </c>
      <c r="C901" t="s">
        <v>9</v>
      </c>
      <c r="D901">
        <v>21</v>
      </c>
      <c r="E901" t="s">
        <v>13</v>
      </c>
      <c r="F901">
        <v>2</v>
      </c>
      <c r="G901" s="2">
        <v>30</v>
      </c>
      <c r="H901" s="2">
        <v>60</v>
      </c>
      <c r="I901" s="9">
        <f>ROUNDDOWN(D901/Cálculos!$I$2,0)*Cálculos!$I$2</f>
        <v>15</v>
      </c>
      <c r="J901" t="str">
        <f xml:space="preserve"> I901 &amp; " a " &amp; I901+Cálculos!$I$2-1</f>
        <v>15 a 29</v>
      </c>
    </row>
    <row r="902" spans="1:10" x14ac:dyDescent="0.25">
      <c r="A902" s="1">
        <v>45026</v>
      </c>
      <c r="B902" t="s">
        <v>913</v>
      </c>
      <c r="C902" t="s">
        <v>9</v>
      </c>
      <c r="D902">
        <v>31</v>
      </c>
      <c r="E902" t="s">
        <v>15</v>
      </c>
      <c r="F902">
        <v>1</v>
      </c>
      <c r="G902" s="2">
        <v>30</v>
      </c>
      <c r="H902" s="2">
        <v>30</v>
      </c>
      <c r="I902" s="9">
        <f>ROUNDDOWN(D902/Cálculos!$I$2,0)*Cálculos!$I$2</f>
        <v>30</v>
      </c>
      <c r="J902" t="str">
        <f xml:space="preserve"> I902 &amp; " a " &amp; I902+Cálculos!$I$2-1</f>
        <v>30 a 44</v>
      </c>
    </row>
    <row r="903" spans="1:10" x14ac:dyDescent="0.25">
      <c r="A903" s="1">
        <v>45078</v>
      </c>
      <c r="B903" t="s">
        <v>914</v>
      </c>
      <c r="C903" t="s">
        <v>12</v>
      </c>
      <c r="D903">
        <v>54</v>
      </c>
      <c r="E903" t="s">
        <v>10</v>
      </c>
      <c r="F903">
        <v>1</v>
      </c>
      <c r="G903" s="2">
        <v>50</v>
      </c>
      <c r="H903" s="2">
        <v>50</v>
      </c>
      <c r="I903" s="9">
        <f>ROUNDDOWN(D903/Cálculos!$I$2,0)*Cálculos!$I$2</f>
        <v>45</v>
      </c>
      <c r="J903" t="str">
        <f xml:space="preserve"> I903 &amp; " a " &amp; I903+Cálculos!$I$2-1</f>
        <v>45 a 59</v>
      </c>
    </row>
    <row r="904" spans="1:10" x14ac:dyDescent="0.25">
      <c r="A904" s="1">
        <v>45043</v>
      </c>
      <c r="B904" t="s">
        <v>915</v>
      </c>
      <c r="C904" t="s">
        <v>12</v>
      </c>
      <c r="D904">
        <v>51</v>
      </c>
      <c r="E904" t="s">
        <v>10</v>
      </c>
      <c r="F904">
        <v>4</v>
      </c>
      <c r="G904" s="2">
        <v>50</v>
      </c>
      <c r="H904" s="2">
        <v>200</v>
      </c>
      <c r="I904" s="9">
        <f>ROUNDDOWN(D904/Cálculos!$I$2,0)*Cálculos!$I$2</f>
        <v>45</v>
      </c>
      <c r="J904" t="str">
        <f xml:space="preserve"> I904 &amp; " a " &amp; I904+Cálculos!$I$2-1</f>
        <v>45 a 59</v>
      </c>
    </row>
    <row r="905" spans="1:10" x14ac:dyDescent="0.25">
      <c r="A905" s="1">
        <v>45111</v>
      </c>
      <c r="B905" t="s">
        <v>916</v>
      </c>
      <c r="C905" t="s">
        <v>9</v>
      </c>
      <c r="D905">
        <v>28</v>
      </c>
      <c r="E905" t="s">
        <v>13</v>
      </c>
      <c r="F905">
        <v>1</v>
      </c>
      <c r="G905" s="2">
        <v>500</v>
      </c>
      <c r="H905" s="2">
        <v>500</v>
      </c>
      <c r="I905" s="9">
        <f>ROUNDDOWN(D905/Cálculos!$I$2,0)*Cálculos!$I$2</f>
        <v>15</v>
      </c>
      <c r="J905" t="str">
        <f xml:space="preserve"> I905 &amp; " a " &amp; I905+Cálculos!$I$2-1</f>
        <v>15 a 29</v>
      </c>
    </row>
    <row r="906" spans="1:10" x14ac:dyDescent="0.25">
      <c r="A906" s="1">
        <v>45018</v>
      </c>
      <c r="B906" t="s">
        <v>917</v>
      </c>
      <c r="C906" t="s">
        <v>9</v>
      </c>
      <c r="D906">
        <v>58</v>
      </c>
      <c r="E906" t="s">
        <v>10</v>
      </c>
      <c r="F906">
        <v>1</v>
      </c>
      <c r="G906" s="2">
        <v>300</v>
      </c>
      <c r="H906" s="2">
        <v>300</v>
      </c>
      <c r="I906" s="9">
        <f>ROUNDDOWN(D906/Cálculos!$I$2,0)*Cálculos!$I$2</f>
        <v>45</v>
      </c>
      <c r="J906" t="str">
        <f xml:space="preserve"> I906 &amp; " a " &amp; I906+Cálculos!$I$2-1</f>
        <v>45 a 59</v>
      </c>
    </row>
    <row r="907" spans="1:10" x14ac:dyDescent="0.25">
      <c r="A907" s="1">
        <v>45081</v>
      </c>
      <c r="B907" t="s">
        <v>918</v>
      </c>
      <c r="C907" t="s">
        <v>12</v>
      </c>
      <c r="D907">
        <v>20</v>
      </c>
      <c r="E907" t="s">
        <v>13</v>
      </c>
      <c r="F907">
        <v>1</v>
      </c>
      <c r="G907" s="2">
        <v>50</v>
      </c>
      <c r="H907" s="2">
        <v>50</v>
      </c>
      <c r="I907" s="9">
        <f>ROUNDDOWN(D907/Cálculos!$I$2,0)*Cálculos!$I$2</f>
        <v>15</v>
      </c>
      <c r="J907" t="str">
        <f xml:space="preserve"> I907 &amp; " a " &amp; I907+Cálculos!$I$2-1</f>
        <v>15 a 29</v>
      </c>
    </row>
    <row r="908" spans="1:10" x14ac:dyDescent="0.25">
      <c r="A908" s="1">
        <v>44934</v>
      </c>
      <c r="B908" t="s">
        <v>919</v>
      </c>
      <c r="C908" t="s">
        <v>12</v>
      </c>
      <c r="D908">
        <v>45</v>
      </c>
      <c r="E908" t="s">
        <v>15</v>
      </c>
      <c r="F908">
        <v>1</v>
      </c>
      <c r="G908" s="2">
        <v>25</v>
      </c>
      <c r="H908" s="2">
        <v>25</v>
      </c>
      <c r="I908" s="9">
        <f>ROUNDDOWN(D908/Cálculos!$I$2,0)*Cálculos!$I$2</f>
        <v>45</v>
      </c>
      <c r="J908" t="str">
        <f xml:space="preserve"> I908 &amp; " a " &amp; I908+Cálculos!$I$2-1</f>
        <v>45 a 59</v>
      </c>
    </row>
    <row r="909" spans="1:10" x14ac:dyDescent="0.25">
      <c r="A909" s="1">
        <v>45289</v>
      </c>
      <c r="B909" t="s">
        <v>920</v>
      </c>
      <c r="C909" t="s">
        <v>9</v>
      </c>
      <c r="D909">
        <v>46</v>
      </c>
      <c r="E909" t="s">
        <v>10</v>
      </c>
      <c r="F909">
        <v>4</v>
      </c>
      <c r="G909" s="2">
        <v>300</v>
      </c>
      <c r="H909" s="2">
        <v>1200</v>
      </c>
      <c r="I909" s="9">
        <f>ROUNDDOWN(D909/Cálculos!$I$2,0)*Cálculos!$I$2</f>
        <v>45</v>
      </c>
      <c r="J909" t="str">
        <f xml:space="preserve"> I909 &amp; " a " &amp; I909+Cálculos!$I$2-1</f>
        <v>45 a 59</v>
      </c>
    </row>
    <row r="910" spans="1:10" x14ac:dyDescent="0.25">
      <c r="A910" s="1">
        <v>45200</v>
      </c>
      <c r="B910" t="s">
        <v>921</v>
      </c>
      <c r="C910" t="s">
        <v>9</v>
      </c>
      <c r="D910">
        <v>26</v>
      </c>
      <c r="E910" t="s">
        <v>15</v>
      </c>
      <c r="F910">
        <v>1</v>
      </c>
      <c r="G910" s="2">
        <v>300</v>
      </c>
      <c r="H910" s="2">
        <v>300</v>
      </c>
      <c r="I910" s="9">
        <f>ROUNDDOWN(D910/Cálculos!$I$2,0)*Cálculos!$I$2</f>
        <v>15</v>
      </c>
      <c r="J910" t="str">
        <f xml:space="preserve"> I910 &amp; " a " &amp; I910+Cálculos!$I$2-1</f>
        <v>15 a 29</v>
      </c>
    </row>
    <row r="911" spans="1:10" x14ac:dyDescent="0.25">
      <c r="A911" s="1">
        <v>44991</v>
      </c>
      <c r="B911" t="s">
        <v>922</v>
      </c>
      <c r="C911" t="s">
        <v>12</v>
      </c>
      <c r="D911">
        <v>20</v>
      </c>
      <c r="E911" t="s">
        <v>10</v>
      </c>
      <c r="F911">
        <v>3</v>
      </c>
      <c r="G911" s="2">
        <v>50</v>
      </c>
      <c r="H911" s="2">
        <v>150</v>
      </c>
      <c r="I911" s="9">
        <f>ROUNDDOWN(D911/Cálculos!$I$2,0)*Cálculos!$I$2</f>
        <v>15</v>
      </c>
      <c r="J911" t="str">
        <f xml:space="preserve"> I911 &amp; " a " &amp; I911+Cálculos!$I$2-1</f>
        <v>15 a 29</v>
      </c>
    </row>
    <row r="912" spans="1:10" x14ac:dyDescent="0.25">
      <c r="A912" s="1">
        <v>45067</v>
      </c>
      <c r="B912" t="s">
        <v>923</v>
      </c>
      <c r="C912" t="s">
        <v>9</v>
      </c>
      <c r="D912">
        <v>42</v>
      </c>
      <c r="E912" t="s">
        <v>15</v>
      </c>
      <c r="F912">
        <v>3</v>
      </c>
      <c r="G912" s="2">
        <v>300</v>
      </c>
      <c r="H912" s="2">
        <v>900</v>
      </c>
      <c r="I912" s="9">
        <f>ROUNDDOWN(D912/Cálculos!$I$2,0)*Cálculos!$I$2</f>
        <v>30</v>
      </c>
      <c r="J912" t="str">
        <f xml:space="preserve"> I912 &amp; " a " &amp; I912+Cálculos!$I$2-1</f>
        <v>30 a 44</v>
      </c>
    </row>
    <row r="913" spans="1:10" x14ac:dyDescent="0.25">
      <c r="A913" s="1">
        <v>44950</v>
      </c>
      <c r="B913" t="s">
        <v>924</v>
      </c>
      <c r="C913" t="s">
        <v>9</v>
      </c>
      <c r="D913">
        <v>51</v>
      </c>
      <c r="E913" t="s">
        <v>10</v>
      </c>
      <c r="F913">
        <v>3</v>
      </c>
      <c r="G913" s="2">
        <v>50</v>
      </c>
      <c r="H913" s="2">
        <v>150</v>
      </c>
      <c r="I913" s="9">
        <f>ROUNDDOWN(D913/Cálculos!$I$2,0)*Cálculos!$I$2</f>
        <v>45</v>
      </c>
      <c r="J913" t="str">
        <f xml:space="preserve"> I913 &amp; " a " &amp; I913+Cálculos!$I$2-1</f>
        <v>45 a 59</v>
      </c>
    </row>
    <row r="914" spans="1:10" x14ac:dyDescent="0.25">
      <c r="A914" s="1">
        <v>44954</v>
      </c>
      <c r="B914" t="s">
        <v>925</v>
      </c>
      <c r="C914" t="s">
        <v>9</v>
      </c>
      <c r="D914">
        <v>29</v>
      </c>
      <c r="E914" t="s">
        <v>15</v>
      </c>
      <c r="F914">
        <v>3</v>
      </c>
      <c r="G914" s="2">
        <v>30</v>
      </c>
      <c r="H914" s="2">
        <v>90</v>
      </c>
      <c r="I914" s="9">
        <f>ROUNDDOWN(D914/Cálculos!$I$2,0)*Cálculos!$I$2</f>
        <v>15</v>
      </c>
      <c r="J914" t="str">
        <f xml:space="preserve"> I914 &amp; " a " &amp; I914+Cálculos!$I$2-1</f>
        <v>15 a 29</v>
      </c>
    </row>
    <row r="915" spans="1:10" x14ac:dyDescent="0.25">
      <c r="A915" s="1">
        <v>45210</v>
      </c>
      <c r="B915" t="s">
        <v>926</v>
      </c>
      <c r="C915" t="s">
        <v>12</v>
      </c>
      <c r="D915">
        <v>59</v>
      </c>
      <c r="E915" t="s">
        <v>15</v>
      </c>
      <c r="F915">
        <v>1</v>
      </c>
      <c r="G915" s="2">
        <v>500</v>
      </c>
      <c r="H915" s="2">
        <v>500</v>
      </c>
      <c r="I915" s="9">
        <f>ROUNDDOWN(D915/Cálculos!$I$2,0)*Cálculos!$I$2</f>
        <v>45</v>
      </c>
      <c r="J915" t="str">
        <f xml:space="preserve"> I915 &amp; " a " &amp; I915+Cálculos!$I$2-1</f>
        <v>45 a 59</v>
      </c>
    </row>
    <row r="916" spans="1:10" x14ac:dyDescent="0.25">
      <c r="A916" s="1">
        <v>45076</v>
      </c>
      <c r="B916" t="s">
        <v>927</v>
      </c>
      <c r="C916" t="s">
        <v>12</v>
      </c>
      <c r="D916">
        <v>26</v>
      </c>
      <c r="E916" t="s">
        <v>10</v>
      </c>
      <c r="F916">
        <v>3</v>
      </c>
      <c r="G916" s="2">
        <v>30</v>
      </c>
      <c r="H916" s="2">
        <v>90</v>
      </c>
      <c r="I916" s="9">
        <f>ROUNDDOWN(D916/Cálculos!$I$2,0)*Cálculos!$I$2</f>
        <v>15</v>
      </c>
      <c r="J916" t="str">
        <f xml:space="preserve"> I916 &amp; " a " &amp; I916+Cálculos!$I$2-1</f>
        <v>15 a 29</v>
      </c>
    </row>
    <row r="917" spans="1:10" x14ac:dyDescent="0.25">
      <c r="A917" s="1">
        <v>45284</v>
      </c>
      <c r="B917" t="s">
        <v>928</v>
      </c>
      <c r="C917" t="s">
        <v>12</v>
      </c>
      <c r="D917">
        <v>32</v>
      </c>
      <c r="E917" t="s">
        <v>15</v>
      </c>
      <c r="F917">
        <v>1</v>
      </c>
      <c r="G917" s="2">
        <v>50</v>
      </c>
      <c r="H917" s="2">
        <v>50</v>
      </c>
      <c r="I917" s="9">
        <f>ROUNDDOWN(D917/Cálculos!$I$2,0)*Cálculos!$I$2</f>
        <v>30</v>
      </c>
      <c r="J917" t="str">
        <f xml:space="preserve"> I917 &amp; " a " &amp; I917+Cálculos!$I$2-1</f>
        <v>30 a 44</v>
      </c>
    </row>
    <row r="918" spans="1:10" x14ac:dyDescent="0.25">
      <c r="A918" s="1">
        <v>44991</v>
      </c>
      <c r="B918" t="s">
        <v>929</v>
      </c>
      <c r="C918" t="s">
        <v>12</v>
      </c>
      <c r="D918">
        <v>57</v>
      </c>
      <c r="E918" t="s">
        <v>15</v>
      </c>
      <c r="F918">
        <v>4</v>
      </c>
      <c r="G918" s="2">
        <v>50</v>
      </c>
      <c r="H918" s="2">
        <v>200</v>
      </c>
      <c r="I918" s="9">
        <f>ROUNDDOWN(D918/Cálculos!$I$2,0)*Cálculos!$I$2</f>
        <v>45</v>
      </c>
      <c r="J918" t="str">
        <f xml:space="preserve"> I918 &amp; " a " &amp; I918+Cálculos!$I$2-1</f>
        <v>45 a 59</v>
      </c>
    </row>
    <row r="919" spans="1:10" x14ac:dyDescent="0.25">
      <c r="A919" s="1">
        <v>45253</v>
      </c>
      <c r="B919" t="s">
        <v>930</v>
      </c>
      <c r="C919" t="s">
        <v>12</v>
      </c>
      <c r="D919">
        <v>42</v>
      </c>
      <c r="E919" t="s">
        <v>15</v>
      </c>
      <c r="F919">
        <v>3</v>
      </c>
      <c r="G919" s="2">
        <v>30</v>
      </c>
      <c r="H919" s="2">
        <v>90</v>
      </c>
      <c r="I919" s="9">
        <f>ROUNDDOWN(D919/Cálculos!$I$2,0)*Cálculos!$I$2</f>
        <v>30</v>
      </c>
      <c r="J919" t="str">
        <f xml:space="preserve"> I919 &amp; " a " &amp; I919+Cálculos!$I$2-1</f>
        <v>30 a 44</v>
      </c>
    </row>
    <row r="920" spans="1:10" x14ac:dyDescent="0.25">
      <c r="A920" s="1">
        <v>45178</v>
      </c>
      <c r="B920" t="s">
        <v>931</v>
      </c>
      <c r="C920" t="s">
        <v>12</v>
      </c>
      <c r="D920">
        <v>22</v>
      </c>
      <c r="E920" t="s">
        <v>10</v>
      </c>
      <c r="F920">
        <v>2</v>
      </c>
      <c r="G920" s="2">
        <v>25</v>
      </c>
      <c r="H920" s="2">
        <v>50</v>
      </c>
      <c r="I920" s="9">
        <f>ROUNDDOWN(D920/Cálculos!$I$2,0)*Cálculos!$I$2</f>
        <v>15</v>
      </c>
      <c r="J920" t="str">
        <f xml:space="preserve"> I920 &amp; " a " &amp; I920+Cálculos!$I$2-1</f>
        <v>15 a 29</v>
      </c>
    </row>
    <row r="921" spans="1:10" x14ac:dyDescent="0.25">
      <c r="A921" s="1">
        <v>44979</v>
      </c>
      <c r="B921" t="s">
        <v>932</v>
      </c>
      <c r="C921" t="s">
        <v>12</v>
      </c>
      <c r="D921">
        <v>28</v>
      </c>
      <c r="E921" t="s">
        <v>10</v>
      </c>
      <c r="F921">
        <v>3</v>
      </c>
      <c r="G921" s="2">
        <v>25</v>
      </c>
      <c r="H921" s="2">
        <v>75</v>
      </c>
      <c r="I921" s="9">
        <f>ROUNDDOWN(D921/Cálculos!$I$2,0)*Cálculos!$I$2</f>
        <v>15</v>
      </c>
      <c r="J921" t="str">
        <f xml:space="preserve"> I921 &amp; " a " &amp; I921+Cálculos!$I$2-1</f>
        <v>15 a 29</v>
      </c>
    </row>
    <row r="922" spans="1:10" x14ac:dyDescent="0.25">
      <c r="A922" s="1">
        <v>44933</v>
      </c>
      <c r="B922" t="s">
        <v>933</v>
      </c>
      <c r="C922" t="s">
        <v>9</v>
      </c>
      <c r="D922">
        <v>51</v>
      </c>
      <c r="E922" t="s">
        <v>15</v>
      </c>
      <c r="F922">
        <v>3</v>
      </c>
      <c r="G922" s="2">
        <v>25</v>
      </c>
      <c r="H922" s="2">
        <v>75</v>
      </c>
      <c r="I922" s="9">
        <f>ROUNDDOWN(D922/Cálculos!$I$2,0)*Cálculos!$I$2</f>
        <v>45</v>
      </c>
      <c r="J922" t="str">
        <f xml:space="preserve"> I922 &amp; " a " &amp; I922+Cálculos!$I$2-1</f>
        <v>45 a 59</v>
      </c>
    </row>
    <row r="923" spans="1:10" x14ac:dyDescent="0.25">
      <c r="A923" s="1">
        <v>45220</v>
      </c>
      <c r="B923" t="s">
        <v>934</v>
      </c>
      <c r="C923" t="s">
        <v>9</v>
      </c>
      <c r="D923">
        <v>41</v>
      </c>
      <c r="E923" t="s">
        <v>15</v>
      </c>
      <c r="F923">
        <v>1</v>
      </c>
      <c r="G923" s="2">
        <v>50</v>
      </c>
      <c r="H923" s="2">
        <v>50</v>
      </c>
      <c r="I923" s="9">
        <f>ROUNDDOWN(D923/Cálculos!$I$2,0)*Cálculos!$I$2</f>
        <v>30</v>
      </c>
      <c r="J923" t="str">
        <f xml:space="preserve"> I923 &amp; " a " &amp; I923+Cálculos!$I$2-1</f>
        <v>30 a 44</v>
      </c>
    </row>
    <row r="924" spans="1:10" x14ac:dyDescent="0.25">
      <c r="A924" s="1">
        <v>45072</v>
      </c>
      <c r="B924" t="s">
        <v>935</v>
      </c>
      <c r="C924" t="s">
        <v>9</v>
      </c>
      <c r="D924">
        <v>32</v>
      </c>
      <c r="E924" t="s">
        <v>10</v>
      </c>
      <c r="F924">
        <v>3</v>
      </c>
      <c r="G924" s="2">
        <v>300</v>
      </c>
      <c r="H924" s="2">
        <v>900</v>
      </c>
      <c r="I924" s="9">
        <f>ROUNDDOWN(D924/Cálculos!$I$2,0)*Cálculos!$I$2</f>
        <v>30</v>
      </c>
      <c r="J924" t="str">
        <f xml:space="preserve"> I924 &amp; " a " &amp; I924+Cálculos!$I$2-1</f>
        <v>30 a 44</v>
      </c>
    </row>
    <row r="925" spans="1:10" x14ac:dyDescent="0.25">
      <c r="A925" s="1">
        <v>45167</v>
      </c>
      <c r="B925" t="s">
        <v>936</v>
      </c>
      <c r="C925" t="s">
        <v>9</v>
      </c>
      <c r="D925">
        <v>55</v>
      </c>
      <c r="E925" t="s">
        <v>10</v>
      </c>
      <c r="F925">
        <v>2</v>
      </c>
      <c r="G925" s="2">
        <v>50</v>
      </c>
      <c r="H925" s="2">
        <v>100</v>
      </c>
      <c r="I925" s="9">
        <f>ROUNDDOWN(D925/Cálculos!$I$2,0)*Cálculos!$I$2</f>
        <v>45</v>
      </c>
      <c r="J925" t="str">
        <f xml:space="preserve"> I925 &amp; " a " &amp; I925+Cálculos!$I$2-1</f>
        <v>45 a 59</v>
      </c>
    </row>
    <row r="926" spans="1:10" x14ac:dyDescent="0.25">
      <c r="A926" s="1">
        <v>45172</v>
      </c>
      <c r="B926" t="s">
        <v>937</v>
      </c>
      <c r="C926" t="s">
        <v>9</v>
      </c>
      <c r="D926">
        <v>25</v>
      </c>
      <c r="E926" t="s">
        <v>15</v>
      </c>
      <c r="F926">
        <v>1</v>
      </c>
      <c r="G926" s="2">
        <v>300</v>
      </c>
      <c r="H926" s="2">
        <v>300</v>
      </c>
      <c r="I926" s="9">
        <f>ROUNDDOWN(D926/Cálculos!$I$2,0)*Cálculos!$I$2</f>
        <v>15</v>
      </c>
      <c r="J926" t="str">
        <f xml:space="preserve"> I926 &amp; " a " &amp; I926+Cálculos!$I$2-1</f>
        <v>15 a 29</v>
      </c>
    </row>
    <row r="927" spans="1:10" x14ac:dyDescent="0.25">
      <c r="A927" s="1">
        <v>45152</v>
      </c>
      <c r="B927" t="s">
        <v>938</v>
      </c>
      <c r="C927" t="s">
        <v>9</v>
      </c>
      <c r="D927">
        <v>22</v>
      </c>
      <c r="E927" t="s">
        <v>15</v>
      </c>
      <c r="F927">
        <v>1</v>
      </c>
      <c r="G927" s="2">
        <v>30</v>
      </c>
      <c r="H927" s="2">
        <v>30</v>
      </c>
      <c r="I927" s="9">
        <f>ROUNDDOWN(D927/Cálculos!$I$2,0)*Cálculos!$I$2</f>
        <v>15</v>
      </c>
      <c r="J927" t="str">
        <f xml:space="preserve"> I927 &amp; " a " &amp; I927+Cálculos!$I$2-1</f>
        <v>15 a 29</v>
      </c>
    </row>
    <row r="928" spans="1:10" x14ac:dyDescent="0.25">
      <c r="A928" s="1">
        <v>45101</v>
      </c>
      <c r="B928" t="s">
        <v>939</v>
      </c>
      <c r="C928" t="s">
        <v>9</v>
      </c>
      <c r="D928">
        <v>43</v>
      </c>
      <c r="E928" t="s">
        <v>15</v>
      </c>
      <c r="F928">
        <v>4</v>
      </c>
      <c r="G928" s="2">
        <v>500</v>
      </c>
      <c r="H928" s="2">
        <v>2000</v>
      </c>
      <c r="I928" s="9">
        <f>ROUNDDOWN(D928/Cálculos!$I$2,0)*Cálculos!$I$2</f>
        <v>30</v>
      </c>
      <c r="J928" t="str">
        <f xml:space="preserve"> I928 &amp; " a " &amp; I928+Cálculos!$I$2-1</f>
        <v>30 a 44</v>
      </c>
    </row>
    <row r="929" spans="1:10" x14ac:dyDescent="0.25">
      <c r="A929" s="1">
        <v>45021</v>
      </c>
      <c r="B929" t="s">
        <v>940</v>
      </c>
      <c r="C929" t="s">
        <v>12</v>
      </c>
      <c r="D929">
        <v>35</v>
      </c>
      <c r="E929" t="s">
        <v>13</v>
      </c>
      <c r="F929">
        <v>4</v>
      </c>
      <c r="G929" s="2">
        <v>300</v>
      </c>
      <c r="H929" s="2">
        <v>1200</v>
      </c>
      <c r="I929" s="9">
        <f>ROUNDDOWN(D929/Cálculos!$I$2,0)*Cálculos!$I$2</f>
        <v>30</v>
      </c>
      <c r="J929" t="str">
        <f xml:space="preserve"> I929 &amp; " a " &amp; I929+Cálculos!$I$2-1</f>
        <v>30 a 44</v>
      </c>
    </row>
    <row r="930" spans="1:10" x14ac:dyDescent="0.25">
      <c r="A930" s="1">
        <v>44953</v>
      </c>
      <c r="B930" t="s">
        <v>941</v>
      </c>
      <c r="C930" t="s">
        <v>12</v>
      </c>
      <c r="D930">
        <v>23</v>
      </c>
      <c r="E930" t="s">
        <v>10</v>
      </c>
      <c r="F930">
        <v>3</v>
      </c>
      <c r="G930" s="2">
        <v>25</v>
      </c>
      <c r="H930" s="2">
        <v>75</v>
      </c>
      <c r="I930" s="9">
        <f>ROUNDDOWN(D930/Cálculos!$I$2,0)*Cálculos!$I$2</f>
        <v>15</v>
      </c>
      <c r="J930" t="str">
        <f xml:space="preserve"> I930 &amp; " a " &amp; I930+Cálculos!$I$2-1</f>
        <v>15 a 29</v>
      </c>
    </row>
    <row r="931" spans="1:10" x14ac:dyDescent="0.25">
      <c r="A931" s="1">
        <v>45056</v>
      </c>
      <c r="B931" t="s">
        <v>942</v>
      </c>
      <c r="C931" t="s">
        <v>9</v>
      </c>
      <c r="D931">
        <v>54</v>
      </c>
      <c r="E931" t="s">
        <v>13</v>
      </c>
      <c r="F931">
        <v>4</v>
      </c>
      <c r="G931" s="2">
        <v>50</v>
      </c>
      <c r="H931" s="2">
        <v>200</v>
      </c>
      <c r="I931" s="9">
        <f>ROUNDDOWN(D931/Cálculos!$I$2,0)*Cálculos!$I$2</f>
        <v>45</v>
      </c>
      <c r="J931" t="str">
        <f xml:space="preserve"> I931 &amp; " a " &amp; I931+Cálculos!$I$2-1</f>
        <v>45 a 59</v>
      </c>
    </row>
    <row r="932" spans="1:10" x14ac:dyDescent="0.25">
      <c r="A932" s="1">
        <v>45171</v>
      </c>
      <c r="B932" t="s">
        <v>943</v>
      </c>
      <c r="C932" t="s">
        <v>9</v>
      </c>
      <c r="D932">
        <v>30</v>
      </c>
      <c r="E932" t="s">
        <v>10</v>
      </c>
      <c r="F932">
        <v>4</v>
      </c>
      <c r="G932" s="2">
        <v>30</v>
      </c>
      <c r="H932" s="2">
        <v>120</v>
      </c>
      <c r="I932" s="9">
        <f>ROUNDDOWN(D932/Cálculos!$I$2,0)*Cálculos!$I$2</f>
        <v>30</v>
      </c>
      <c r="J932" t="str">
        <f xml:space="preserve"> I932 &amp; " a " &amp; I932+Cálculos!$I$2-1</f>
        <v>30 a 44</v>
      </c>
    </row>
    <row r="933" spans="1:10" x14ac:dyDescent="0.25">
      <c r="A933" s="1">
        <v>44985</v>
      </c>
      <c r="B933" t="s">
        <v>944</v>
      </c>
      <c r="C933" t="s">
        <v>12</v>
      </c>
      <c r="D933">
        <v>45</v>
      </c>
      <c r="E933" t="s">
        <v>10</v>
      </c>
      <c r="F933">
        <v>4</v>
      </c>
      <c r="G933" s="2">
        <v>25</v>
      </c>
      <c r="H933" s="2">
        <v>100</v>
      </c>
      <c r="I933" s="9">
        <f>ROUNDDOWN(D933/Cálculos!$I$2,0)*Cálculos!$I$2</f>
        <v>45</v>
      </c>
      <c r="J933" t="str">
        <f xml:space="preserve"> I933 &amp; " a " &amp; I933+Cálculos!$I$2-1</f>
        <v>45 a 59</v>
      </c>
    </row>
    <row r="934" spans="1:10" x14ac:dyDescent="0.25">
      <c r="A934" s="1">
        <v>44960</v>
      </c>
      <c r="B934" t="s">
        <v>945</v>
      </c>
      <c r="C934" t="s">
        <v>9</v>
      </c>
      <c r="D934">
        <v>22</v>
      </c>
      <c r="E934" t="s">
        <v>10</v>
      </c>
      <c r="F934">
        <v>1</v>
      </c>
      <c r="G934" s="2">
        <v>30</v>
      </c>
      <c r="H934" s="2">
        <v>30</v>
      </c>
      <c r="I934" s="9">
        <f>ROUNDDOWN(D934/Cálculos!$I$2,0)*Cálculos!$I$2</f>
        <v>15</v>
      </c>
      <c r="J934" t="str">
        <f xml:space="preserve"> I934 &amp; " a " &amp; I934+Cálculos!$I$2-1</f>
        <v>15 a 29</v>
      </c>
    </row>
    <row r="935" spans="1:10" x14ac:dyDescent="0.25">
      <c r="A935" s="1">
        <v>45132</v>
      </c>
      <c r="B935" t="s">
        <v>946</v>
      </c>
      <c r="C935" t="s">
        <v>9</v>
      </c>
      <c r="D935">
        <v>30</v>
      </c>
      <c r="E935" t="s">
        <v>10</v>
      </c>
      <c r="F935">
        <v>1</v>
      </c>
      <c r="G935" s="2">
        <v>500</v>
      </c>
      <c r="H935" s="2">
        <v>500</v>
      </c>
      <c r="I935" s="9">
        <f>ROUNDDOWN(D935/Cálculos!$I$2,0)*Cálculos!$I$2</f>
        <v>30</v>
      </c>
      <c r="J935" t="str">
        <f xml:space="preserve"> I935 &amp; " a " &amp; I935+Cálculos!$I$2-1</f>
        <v>30 a 44</v>
      </c>
    </row>
    <row r="936" spans="1:10" x14ac:dyDescent="0.25">
      <c r="A936" s="1">
        <v>45178</v>
      </c>
      <c r="B936" t="s">
        <v>947</v>
      </c>
      <c r="C936" t="s">
        <v>12</v>
      </c>
      <c r="D936">
        <v>34</v>
      </c>
      <c r="E936" t="s">
        <v>10</v>
      </c>
      <c r="F936">
        <v>1</v>
      </c>
      <c r="G936" s="2">
        <v>50</v>
      </c>
      <c r="H936" s="2">
        <v>50</v>
      </c>
      <c r="I936" s="9">
        <f>ROUNDDOWN(D936/Cálculos!$I$2,0)*Cálculos!$I$2</f>
        <v>30</v>
      </c>
      <c r="J936" t="str">
        <f xml:space="preserve"> I936 &amp; " a " &amp; I936+Cálculos!$I$2-1</f>
        <v>30 a 44</v>
      </c>
    </row>
    <row r="937" spans="1:10" x14ac:dyDescent="0.25">
      <c r="A937" s="1">
        <v>44964</v>
      </c>
      <c r="B937" t="s">
        <v>948</v>
      </c>
      <c r="C937" t="s">
        <v>9</v>
      </c>
      <c r="D937">
        <v>57</v>
      </c>
      <c r="E937" t="s">
        <v>10</v>
      </c>
      <c r="F937">
        <v>4</v>
      </c>
      <c r="G937" s="2">
        <v>50</v>
      </c>
      <c r="H937" s="2">
        <v>200</v>
      </c>
      <c r="I937" s="9">
        <f>ROUNDDOWN(D937/Cálculos!$I$2,0)*Cálculos!$I$2</f>
        <v>45</v>
      </c>
      <c r="J937" t="str">
        <f xml:space="preserve"> I937 &amp; " a " &amp; I937+Cálculos!$I$2-1</f>
        <v>45 a 59</v>
      </c>
    </row>
    <row r="938" spans="1:10" x14ac:dyDescent="0.25">
      <c r="A938" s="1">
        <v>45222</v>
      </c>
      <c r="B938" t="s">
        <v>949</v>
      </c>
      <c r="C938" t="s">
        <v>12</v>
      </c>
      <c r="D938">
        <v>62</v>
      </c>
      <c r="E938" t="s">
        <v>10</v>
      </c>
      <c r="F938">
        <v>1</v>
      </c>
      <c r="G938" s="2">
        <v>500</v>
      </c>
      <c r="H938" s="2">
        <v>500</v>
      </c>
      <c r="I938" s="9">
        <f>ROUNDDOWN(D938/Cálculos!$I$2,0)*Cálculos!$I$2</f>
        <v>60</v>
      </c>
      <c r="J938" t="str">
        <f xml:space="preserve"> I938 &amp; " a " &amp; I938+Cálculos!$I$2-1</f>
        <v>60 a 74</v>
      </c>
    </row>
    <row r="939" spans="1:10" x14ac:dyDescent="0.25">
      <c r="A939" s="1">
        <v>45249</v>
      </c>
      <c r="B939" t="s">
        <v>950</v>
      </c>
      <c r="C939" t="s">
        <v>9</v>
      </c>
      <c r="D939">
        <v>49</v>
      </c>
      <c r="E939" t="s">
        <v>13</v>
      </c>
      <c r="F939">
        <v>4</v>
      </c>
      <c r="G939" s="2">
        <v>50</v>
      </c>
      <c r="H939" s="2">
        <v>200</v>
      </c>
      <c r="I939" s="9">
        <f>ROUNDDOWN(D939/Cálculos!$I$2,0)*Cálculos!$I$2</f>
        <v>45</v>
      </c>
      <c r="J939" t="str">
        <f xml:space="preserve"> I939 &amp; " a " &amp; I939+Cálculos!$I$2-1</f>
        <v>45 a 59</v>
      </c>
    </row>
    <row r="940" spans="1:10" x14ac:dyDescent="0.25">
      <c r="A940" s="1">
        <v>45278</v>
      </c>
      <c r="B940" t="s">
        <v>951</v>
      </c>
      <c r="C940" t="s">
        <v>12</v>
      </c>
      <c r="D940">
        <v>46</v>
      </c>
      <c r="E940" t="s">
        <v>15</v>
      </c>
      <c r="F940">
        <v>1</v>
      </c>
      <c r="G940" s="2">
        <v>300</v>
      </c>
      <c r="H940" s="2">
        <v>300</v>
      </c>
      <c r="I940" s="9">
        <f>ROUNDDOWN(D940/Cálculos!$I$2,0)*Cálculos!$I$2</f>
        <v>45</v>
      </c>
      <c r="J940" t="str">
        <f xml:space="preserve"> I940 &amp; " a " &amp; I940+Cálculos!$I$2-1</f>
        <v>45 a 59</v>
      </c>
    </row>
    <row r="941" spans="1:10" x14ac:dyDescent="0.25">
      <c r="A941" s="1">
        <v>44954</v>
      </c>
      <c r="B941" t="s">
        <v>952</v>
      </c>
      <c r="C941" t="s">
        <v>12</v>
      </c>
      <c r="D941">
        <v>20</v>
      </c>
      <c r="E941" t="s">
        <v>15</v>
      </c>
      <c r="F941">
        <v>1</v>
      </c>
      <c r="G941" s="2">
        <v>30</v>
      </c>
      <c r="H941" s="2">
        <v>30</v>
      </c>
      <c r="I941" s="9">
        <f>ROUNDDOWN(D941/Cálculos!$I$2,0)*Cálculos!$I$2</f>
        <v>15</v>
      </c>
      <c r="J941" t="str">
        <f xml:space="preserve"> I941 &amp; " a " &amp; I941+Cálculos!$I$2-1</f>
        <v>15 a 29</v>
      </c>
    </row>
    <row r="942" spans="1:10" x14ac:dyDescent="0.25">
      <c r="A942" s="1">
        <v>45004</v>
      </c>
      <c r="B942" t="s">
        <v>953</v>
      </c>
      <c r="C942" t="s">
        <v>12</v>
      </c>
      <c r="D942">
        <v>57</v>
      </c>
      <c r="E942" t="s">
        <v>13</v>
      </c>
      <c r="F942">
        <v>2</v>
      </c>
      <c r="G942" s="2">
        <v>25</v>
      </c>
      <c r="H942" s="2">
        <v>50</v>
      </c>
      <c r="I942" s="9">
        <f>ROUNDDOWN(D942/Cálculos!$I$2,0)*Cálculos!$I$2</f>
        <v>45</v>
      </c>
      <c r="J942" t="str">
        <f xml:space="preserve"> I942 &amp; " a " &amp; I942+Cálculos!$I$2-1</f>
        <v>45 a 59</v>
      </c>
    </row>
    <row r="943" spans="1:10" x14ac:dyDescent="0.25">
      <c r="A943" s="1">
        <v>45003</v>
      </c>
      <c r="B943" t="s">
        <v>954</v>
      </c>
      <c r="C943" t="s">
        <v>9</v>
      </c>
      <c r="D943">
        <v>51</v>
      </c>
      <c r="E943" t="s">
        <v>13</v>
      </c>
      <c r="F943">
        <v>3</v>
      </c>
      <c r="G943" s="2">
        <v>500</v>
      </c>
      <c r="H943" s="2">
        <v>1500</v>
      </c>
      <c r="I943" s="9">
        <f>ROUNDDOWN(D943/Cálculos!$I$2,0)*Cálculos!$I$2</f>
        <v>45</v>
      </c>
      <c r="J943" t="str">
        <f xml:space="preserve"> I943 &amp; " a " &amp; I943+Cálculos!$I$2-1</f>
        <v>45 a 59</v>
      </c>
    </row>
    <row r="944" spans="1:10" x14ac:dyDescent="0.25">
      <c r="A944" s="1">
        <v>45215</v>
      </c>
      <c r="B944" t="s">
        <v>955</v>
      </c>
      <c r="C944" t="s">
        <v>12</v>
      </c>
      <c r="D944">
        <v>57</v>
      </c>
      <c r="E944" t="s">
        <v>13</v>
      </c>
      <c r="F944">
        <v>4</v>
      </c>
      <c r="G944" s="2">
        <v>300</v>
      </c>
      <c r="H944" s="2">
        <v>1200</v>
      </c>
      <c r="I944" s="9">
        <f>ROUNDDOWN(D944/Cálculos!$I$2,0)*Cálculos!$I$2</f>
        <v>45</v>
      </c>
      <c r="J944" t="str">
        <f xml:space="preserve"> I944 &amp; " a " &amp; I944+Cálculos!$I$2-1</f>
        <v>45 a 59</v>
      </c>
    </row>
    <row r="945" spans="1:10" x14ac:dyDescent="0.25">
      <c r="A945" s="1">
        <v>45082</v>
      </c>
      <c r="B945" t="s">
        <v>956</v>
      </c>
      <c r="C945" t="s">
        <v>9</v>
      </c>
      <c r="D945">
        <v>44</v>
      </c>
      <c r="E945" t="s">
        <v>13</v>
      </c>
      <c r="F945">
        <v>2</v>
      </c>
      <c r="G945" s="2">
        <v>25</v>
      </c>
      <c r="H945" s="2">
        <v>50</v>
      </c>
      <c r="I945" s="9">
        <f>ROUNDDOWN(D945/Cálculos!$I$2,0)*Cálculos!$I$2</f>
        <v>30</v>
      </c>
      <c r="J945" t="str">
        <f xml:space="preserve"> I945 &amp; " a " &amp; I945+Cálculos!$I$2-1</f>
        <v>30 a 44</v>
      </c>
    </row>
    <row r="946" spans="1:10" x14ac:dyDescent="0.25">
      <c r="A946" s="1">
        <v>44970</v>
      </c>
      <c r="B946" t="s">
        <v>957</v>
      </c>
      <c r="C946" t="s">
        <v>9</v>
      </c>
      <c r="D946">
        <v>30</v>
      </c>
      <c r="E946" t="s">
        <v>10</v>
      </c>
      <c r="F946">
        <v>1</v>
      </c>
      <c r="G946" s="2">
        <v>25</v>
      </c>
      <c r="H946" s="2">
        <v>25</v>
      </c>
      <c r="I946" s="9">
        <f>ROUNDDOWN(D946/Cálculos!$I$2,0)*Cálculos!$I$2</f>
        <v>30</v>
      </c>
      <c r="J946" t="str">
        <f xml:space="preserve"> I946 &amp; " a " &amp; I946+Cálculos!$I$2-1</f>
        <v>30 a 44</v>
      </c>
    </row>
    <row r="947" spans="1:10" x14ac:dyDescent="0.25">
      <c r="A947" s="1">
        <v>45054</v>
      </c>
      <c r="B947" t="s">
        <v>958</v>
      </c>
      <c r="C947" t="s">
        <v>9</v>
      </c>
      <c r="D947">
        <v>62</v>
      </c>
      <c r="E947" t="s">
        <v>15</v>
      </c>
      <c r="F947">
        <v>4</v>
      </c>
      <c r="G947" s="2">
        <v>500</v>
      </c>
      <c r="H947" s="2">
        <v>2000</v>
      </c>
      <c r="I947" s="9">
        <f>ROUNDDOWN(D947/Cálculos!$I$2,0)*Cálculos!$I$2</f>
        <v>60</v>
      </c>
      <c r="J947" t="str">
        <f xml:space="preserve"> I947 &amp; " a " &amp; I947+Cálculos!$I$2-1</f>
        <v>60 a 74</v>
      </c>
    </row>
    <row r="948" spans="1:10" x14ac:dyDescent="0.25">
      <c r="A948" s="1">
        <v>44987</v>
      </c>
      <c r="B948" t="s">
        <v>959</v>
      </c>
      <c r="C948" t="s">
        <v>9</v>
      </c>
      <c r="D948">
        <v>50</v>
      </c>
      <c r="E948" t="s">
        <v>10</v>
      </c>
      <c r="F948">
        <v>1</v>
      </c>
      <c r="G948" s="2">
        <v>300</v>
      </c>
      <c r="H948" s="2">
        <v>300</v>
      </c>
      <c r="I948" s="9">
        <f>ROUNDDOWN(D948/Cálculos!$I$2,0)*Cálculos!$I$2</f>
        <v>45</v>
      </c>
      <c r="J948" t="str">
        <f xml:space="preserve"> I948 &amp; " a " &amp; I948+Cálculos!$I$2-1</f>
        <v>45 a 59</v>
      </c>
    </row>
    <row r="949" spans="1:10" x14ac:dyDescent="0.25">
      <c r="A949" s="1">
        <v>45212</v>
      </c>
      <c r="B949" t="s">
        <v>960</v>
      </c>
      <c r="C949" t="s">
        <v>12</v>
      </c>
      <c r="D949">
        <v>23</v>
      </c>
      <c r="E949" t="s">
        <v>15</v>
      </c>
      <c r="F949">
        <v>3</v>
      </c>
      <c r="G949" s="2">
        <v>25</v>
      </c>
      <c r="H949" s="2">
        <v>75</v>
      </c>
      <c r="I949" s="9">
        <f>ROUNDDOWN(D949/Cálculos!$I$2,0)*Cálculos!$I$2</f>
        <v>15</v>
      </c>
      <c r="J949" t="str">
        <f xml:space="preserve"> I949 &amp; " a " &amp; I949+Cálculos!$I$2-1</f>
        <v>15 a 29</v>
      </c>
    </row>
    <row r="950" spans="1:10" x14ac:dyDescent="0.25">
      <c r="A950" s="1">
        <v>45140</v>
      </c>
      <c r="B950" t="s">
        <v>961</v>
      </c>
      <c r="C950" t="s">
        <v>12</v>
      </c>
      <c r="D950">
        <v>41</v>
      </c>
      <c r="E950" t="s">
        <v>15</v>
      </c>
      <c r="F950">
        <v>2</v>
      </c>
      <c r="G950" s="2">
        <v>25</v>
      </c>
      <c r="H950" s="2">
        <v>50</v>
      </c>
      <c r="I950" s="9">
        <f>ROUNDDOWN(D950/Cálculos!$I$2,0)*Cálculos!$I$2</f>
        <v>30</v>
      </c>
      <c r="J950" t="str">
        <f xml:space="preserve"> I950 &amp; " a " &amp; I950+Cálculos!$I$2-1</f>
        <v>30 a 44</v>
      </c>
    </row>
    <row r="951" spans="1:10" x14ac:dyDescent="0.25">
      <c r="A951" s="1">
        <v>45237</v>
      </c>
      <c r="B951" t="s">
        <v>962</v>
      </c>
      <c r="C951" t="s">
        <v>9</v>
      </c>
      <c r="D951">
        <v>36</v>
      </c>
      <c r="E951" t="s">
        <v>13</v>
      </c>
      <c r="F951">
        <v>3</v>
      </c>
      <c r="G951" s="2">
        <v>300</v>
      </c>
      <c r="H951" s="2">
        <v>900</v>
      </c>
      <c r="I951" s="9">
        <f>ROUNDDOWN(D951/Cálculos!$I$2,0)*Cálculos!$I$2</f>
        <v>30</v>
      </c>
      <c r="J951" t="str">
        <f xml:space="preserve"> I951 &amp; " a " &amp; I951+Cálculos!$I$2-1</f>
        <v>30 a 44</v>
      </c>
    </row>
    <row r="952" spans="1:10" x14ac:dyDescent="0.25">
      <c r="A952" s="1">
        <v>45232</v>
      </c>
      <c r="B952" t="s">
        <v>963</v>
      </c>
      <c r="C952" t="s">
        <v>9</v>
      </c>
      <c r="D952">
        <v>33</v>
      </c>
      <c r="E952" t="s">
        <v>10</v>
      </c>
      <c r="F952">
        <v>2</v>
      </c>
      <c r="G952" s="2">
        <v>50</v>
      </c>
      <c r="H952" s="2">
        <v>100</v>
      </c>
      <c r="I952" s="9">
        <f>ROUNDDOWN(D952/Cálculos!$I$2,0)*Cálculos!$I$2</f>
        <v>30</v>
      </c>
      <c r="J952" t="str">
        <f xml:space="preserve"> I952 &amp; " a " &amp; I952+Cálculos!$I$2-1</f>
        <v>30 a 44</v>
      </c>
    </row>
    <row r="953" spans="1:10" x14ac:dyDescent="0.25">
      <c r="A953" s="1">
        <v>45243</v>
      </c>
      <c r="B953" t="s">
        <v>964</v>
      </c>
      <c r="C953" t="s">
        <v>12</v>
      </c>
      <c r="D953">
        <v>57</v>
      </c>
      <c r="E953" t="s">
        <v>13</v>
      </c>
      <c r="F953">
        <v>1</v>
      </c>
      <c r="G953" s="2">
        <v>25</v>
      </c>
      <c r="H953" s="2">
        <v>25</v>
      </c>
      <c r="I953" s="9">
        <f>ROUNDDOWN(D953/Cálculos!$I$2,0)*Cálculos!$I$2</f>
        <v>45</v>
      </c>
      <c r="J953" t="str">
        <f xml:space="preserve"> I953 &amp; " a " &amp; I953+Cálculos!$I$2-1</f>
        <v>45 a 59</v>
      </c>
    </row>
    <row r="954" spans="1:10" x14ac:dyDescent="0.25">
      <c r="A954" s="1">
        <v>45042</v>
      </c>
      <c r="B954" t="s">
        <v>965</v>
      </c>
      <c r="C954" t="s">
        <v>9</v>
      </c>
      <c r="D954">
        <v>45</v>
      </c>
      <c r="E954" t="s">
        <v>10</v>
      </c>
      <c r="F954">
        <v>3</v>
      </c>
      <c r="G954" s="2">
        <v>30</v>
      </c>
      <c r="H954" s="2">
        <v>90</v>
      </c>
      <c r="I954" s="9">
        <f>ROUNDDOWN(D954/Cálculos!$I$2,0)*Cálculos!$I$2</f>
        <v>45</v>
      </c>
      <c r="J954" t="str">
        <f xml:space="preserve"> I954 &amp; " a " &amp; I954+Cálculos!$I$2-1</f>
        <v>45 a 59</v>
      </c>
    </row>
    <row r="955" spans="1:10" x14ac:dyDescent="0.25">
      <c r="A955" s="1">
        <v>45194</v>
      </c>
      <c r="B955" t="s">
        <v>966</v>
      </c>
      <c r="C955" t="s">
        <v>12</v>
      </c>
      <c r="D955">
        <v>50</v>
      </c>
      <c r="E955" t="s">
        <v>15</v>
      </c>
      <c r="F955">
        <v>3</v>
      </c>
      <c r="G955" s="2">
        <v>300</v>
      </c>
      <c r="H955" s="2">
        <v>900</v>
      </c>
      <c r="I955" s="9">
        <f>ROUNDDOWN(D955/Cálculos!$I$2,0)*Cálculos!$I$2</f>
        <v>45</v>
      </c>
      <c r="J955" t="str">
        <f xml:space="preserve"> I955 &amp; " a " &amp; I955+Cálculos!$I$2-1</f>
        <v>45 a 59</v>
      </c>
    </row>
    <row r="956" spans="1:10" x14ac:dyDescent="0.25">
      <c r="A956" s="1">
        <v>45121</v>
      </c>
      <c r="B956" t="s">
        <v>967</v>
      </c>
      <c r="C956" t="s">
        <v>9</v>
      </c>
      <c r="D956">
        <v>58</v>
      </c>
      <c r="E956" t="s">
        <v>13</v>
      </c>
      <c r="F956">
        <v>1</v>
      </c>
      <c r="G956" s="2">
        <v>25</v>
      </c>
      <c r="H956" s="2">
        <v>25</v>
      </c>
      <c r="I956" s="9">
        <f>ROUNDDOWN(D956/Cálculos!$I$2,0)*Cálculos!$I$2</f>
        <v>45</v>
      </c>
      <c r="J956" t="str">
        <f xml:space="preserve"> I956 &amp; " a " &amp; I956+Cálculos!$I$2-1</f>
        <v>45 a 59</v>
      </c>
    </row>
    <row r="957" spans="1:10" x14ac:dyDescent="0.25">
      <c r="A957" s="1">
        <v>45157</v>
      </c>
      <c r="B957" t="s">
        <v>968</v>
      </c>
      <c r="C957" t="s">
        <v>9</v>
      </c>
      <c r="D957">
        <v>30</v>
      </c>
      <c r="E957" t="s">
        <v>13</v>
      </c>
      <c r="F957">
        <v>3</v>
      </c>
      <c r="G957" s="2">
        <v>500</v>
      </c>
      <c r="H957" s="2">
        <v>1500</v>
      </c>
      <c r="I957" s="9">
        <f>ROUNDDOWN(D957/Cálculos!$I$2,0)*Cálculos!$I$2</f>
        <v>30</v>
      </c>
      <c r="J957" t="str">
        <f xml:space="preserve"> I957 &amp; " a " &amp; I957+Cálculos!$I$2-1</f>
        <v>30 a 44</v>
      </c>
    </row>
    <row r="958" spans="1:10" x14ac:dyDescent="0.25">
      <c r="A958" s="1">
        <v>45153</v>
      </c>
      <c r="B958" t="s">
        <v>969</v>
      </c>
      <c r="C958" t="s">
        <v>12</v>
      </c>
      <c r="D958">
        <v>60</v>
      </c>
      <c r="E958" t="s">
        <v>15</v>
      </c>
      <c r="F958">
        <v>4</v>
      </c>
      <c r="G958" s="2">
        <v>30</v>
      </c>
      <c r="H958" s="2">
        <v>120</v>
      </c>
      <c r="I958" s="9">
        <f>ROUNDDOWN(D958/Cálculos!$I$2,0)*Cálculos!$I$2</f>
        <v>60</v>
      </c>
      <c r="J958" t="str">
        <f xml:space="preserve"> I958 &amp; " a " &amp; I958+Cálculos!$I$2-1</f>
        <v>60 a 74</v>
      </c>
    </row>
    <row r="959" spans="1:10" x14ac:dyDescent="0.25">
      <c r="A959" s="1">
        <v>45079</v>
      </c>
      <c r="B959" t="s">
        <v>970</v>
      </c>
      <c r="C959" t="s">
        <v>9</v>
      </c>
      <c r="D959">
        <v>62</v>
      </c>
      <c r="E959" t="s">
        <v>15</v>
      </c>
      <c r="F959">
        <v>2</v>
      </c>
      <c r="G959" s="2">
        <v>25</v>
      </c>
      <c r="H959" s="2">
        <v>50</v>
      </c>
      <c r="I959" s="9">
        <f>ROUNDDOWN(D959/Cálculos!$I$2,0)*Cálculos!$I$2</f>
        <v>60</v>
      </c>
      <c r="J959" t="str">
        <f xml:space="preserve"> I959 &amp; " a " &amp; I959+Cálculos!$I$2-1</f>
        <v>60 a 74</v>
      </c>
    </row>
    <row r="960" spans="1:10" x14ac:dyDescent="0.25">
      <c r="A960" s="1">
        <v>45228</v>
      </c>
      <c r="B960" t="s">
        <v>971</v>
      </c>
      <c r="C960" t="s">
        <v>12</v>
      </c>
      <c r="D960">
        <v>42</v>
      </c>
      <c r="E960" t="s">
        <v>15</v>
      </c>
      <c r="F960">
        <v>2</v>
      </c>
      <c r="G960" s="2">
        <v>30</v>
      </c>
      <c r="H960" s="2">
        <v>60</v>
      </c>
      <c r="I960" s="9">
        <f>ROUNDDOWN(D960/Cálculos!$I$2,0)*Cálculos!$I$2</f>
        <v>30</v>
      </c>
      <c r="J960" t="str">
        <f xml:space="preserve"> I960 &amp; " a " &amp; I960+Cálculos!$I$2-1</f>
        <v>30 a 44</v>
      </c>
    </row>
    <row r="961" spans="1:10" x14ac:dyDescent="0.25">
      <c r="A961" s="1">
        <v>45146</v>
      </c>
      <c r="B961" t="s">
        <v>972</v>
      </c>
      <c r="C961" t="s">
        <v>9</v>
      </c>
      <c r="D961">
        <v>59</v>
      </c>
      <c r="E961" t="s">
        <v>13</v>
      </c>
      <c r="F961">
        <v>2</v>
      </c>
      <c r="G961" s="2">
        <v>30</v>
      </c>
      <c r="H961" s="2">
        <v>60</v>
      </c>
      <c r="I961" s="9">
        <f>ROUNDDOWN(D961/Cálculos!$I$2,0)*Cálculos!$I$2</f>
        <v>45</v>
      </c>
      <c r="J961" t="str">
        <f xml:space="preserve"> I961 &amp; " a " &amp; I961+Cálculos!$I$2-1</f>
        <v>45 a 59</v>
      </c>
    </row>
    <row r="962" spans="1:10" x14ac:dyDescent="0.25">
      <c r="A962" s="1">
        <v>45083</v>
      </c>
      <c r="B962" t="s">
        <v>973</v>
      </c>
      <c r="C962" t="s">
        <v>9</v>
      </c>
      <c r="D962">
        <v>53</v>
      </c>
      <c r="E962" t="s">
        <v>10</v>
      </c>
      <c r="F962">
        <v>4</v>
      </c>
      <c r="G962" s="2">
        <v>50</v>
      </c>
      <c r="H962" s="2">
        <v>200</v>
      </c>
      <c r="I962" s="9">
        <f>ROUNDDOWN(D962/Cálculos!$I$2,0)*Cálculos!$I$2</f>
        <v>45</v>
      </c>
      <c r="J962" t="str">
        <f xml:space="preserve"> I962 &amp; " a " &amp; I962+Cálculos!$I$2-1</f>
        <v>45 a 59</v>
      </c>
    </row>
    <row r="963" spans="1:10" x14ac:dyDescent="0.25">
      <c r="A963" s="1">
        <v>45218</v>
      </c>
      <c r="B963" t="s">
        <v>974</v>
      </c>
      <c r="C963" t="s">
        <v>9</v>
      </c>
      <c r="D963">
        <v>44</v>
      </c>
      <c r="E963" t="s">
        <v>13</v>
      </c>
      <c r="F963">
        <v>2</v>
      </c>
      <c r="G963" s="2">
        <v>30</v>
      </c>
      <c r="H963" s="2">
        <v>60</v>
      </c>
      <c r="I963" s="9">
        <f>ROUNDDOWN(D963/Cálculos!$I$2,0)*Cálculos!$I$2</f>
        <v>30</v>
      </c>
      <c r="J963" t="str">
        <f xml:space="preserve"> I963 &amp; " a " &amp; I963+Cálculos!$I$2-1</f>
        <v>30 a 44</v>
      </c>
    </row>
    <row r="964" spans="1:10" x14ac:dyDescent="0.25">
      <c r="A964" s="1">
        <v>45244</v>
      </c>
      <c r="B964" t="s">
        <v>975</v>
      </c>
      <c r="C964" t="s">
        <v>12</v>
      </c>
      <c r="D964">
        <v>55</v>
      </c>
      <c r="E964" t="s">
        <v>10</v>
      </c>
      <c r="F964">
        <v>1</v>
      </c>
      <c r="G964" s="2">
        <v>50</v>
      </c>
      <c r="H964" s="2">
        <v>50</v>
      </c>
      <c r="I964" s="9">
        <f>ROUNDDOWN(D964/Cálculos!$I$2,0)*Cálculos!$I$2</f>
        <v>45</v>
      </c>
      <c r="J964" t="str">
        <f xml:space="preserve"> I964 &amp; " a " &amp; I964+Cálculos!$I$2-1</f>
        <v>45 a 59</v>
      </c>
    </row>
    <row r="965" spans="1:10" x14ac:dyDescent="0.25">
      <c r="A965" s="1">
        <v>44957</v>
      </c>
      <c r="B965" t="s">
        <v>976</v>
      </c>
      <c r="C965" t="s">
        <v>9</v>
      </c>
      <c r="D965">
        <v>24</v>
      </c>
      <c r="E965" t="s">
        <v>13</v>
      </c>
      <c r="F965">
        <v>3</v>
      </c>
      <c r="G965" s="2">
        <v>300</v>
      </c>
      <c r="H965" s="2">
        <v>900</v>
      </c>
      <c r="I965" s="9">
        <f>ROUNDDOWN(D965/Cálculos!$I$2,0)*Cálculos!$I$2</f>
        <v>15</v>
      </c>
      <c r="J965" t="str">
        <f xml:space="preserve"> I965 &amp; " a " &amp; I965+Cálculos!$I$2-1</f>
        <v>15 a 29</v>
      </c>
    </row>
    <row r="966" spans="1:10" x14ac:dyDescent="0.25">
      <c r="A966" s="1">
        <v>45239</v>
      </c>
      <c r="B966" t="s">
        <v>977</v>
      </c>
      <c r="C966" t="s">
        <v>9</v>
      </c>
      <c r="D966">
        <v>22</v>
      </c>
      <c r="E966" t="s">
        <v>13</v>
      </c>
      <c r="F966">
        <v>4</v>
      </c>
      <c r="G966" s="2">
        <v>50</v>
      </c>
      <c r="H966" s="2">
        <v>200</v>
      </c>
      <c r="I966" s="9">
        <f>ROUNDDOWN(D966/Cálculos!$I$2,0)*Cálculos!$I$2</f>
        <v>15</v>
      </c>
      <c r="J966" t="str">
        <f xml:space="preserve"> I966 &amp; " a " &amp; I966+Cálculos!$I$2-1</f>
        <v>15 a 29</v>
      </c>
    </row>
    <row r="967" spans="1:10" x14ac:dyDescent="0.25">
      <c r="A967" s="1">
        <v>44977</v>
      </c>
      <c r="B967" t="s">
        <v>978</v>
      </c>
      <c r="C967" t="s">
        <v>9</v>
      </c>
      <c r="D967">
        <v>60</v>
      </c>
      <c r="E967" t="s">
        <v>15</v>
      </c>
      <c r="F967">
        <v>2</v>
      </c>
      <c r="G967" s="2">
        <v>500</v>
      </c>
      <c r="H967" s="2">
        <v>1000</v>
      </c>
      <c r="I967" s="9">
        <f>ROUNDDOWN(D967/Cálculos!$I$2,0)*Cálculos!$I$2</f>
        <v>60</v>
      </c>
      <c r="J967" t="str">
        <f xml:space="preserve"> I967 &amp; " a " &amp; I967+Cálculos!$I$2-1</f>
        <v>60 a 74</v>
      </c>
    </row>
    <row r="968" spans="1:10" x14ac:dyDescent="0.25">
      <c r="A968" s="1">
        <v>45033</v>
      </c>
      <c r="B968" t="s">
        <v>979</v>
      </c>
      <c r="C968" t="s">
        <v>9</v>
      </c>
      <c r="D968">
        <v>62</v>
      </c>
      <c r="E968" t="s">
        <v>10</v>
      </c>
      <c r="F968">
        <v>1</v>
      </c>
      <c r="G968" s="2">
        <v>25</v>
      </c>
      <c r="H968" s="2">
        <v>25</v>
      </c>
      <c r="I968" s="9">
        <f>ROUNDDOWN(D968/Cálculos!$I$2,0)*Cálculos!$I$2</f>
        <v>60</v>
      </c>
      <c r="J968" t="str">
        <f xml:space="preserve"> I968 &amp; " a " &amp; I968+Cálculos!$I$2-1</f>
        <v>60 a 74</v>
      </c>
    </row>
    <row r="969" spans="1:10" x14ac:dyDescent="0.25">
      <c r="A969" s="1">
        <v>45247</v>
      </c>
      <c r="B969" t="s">
        <v>980</v>
      </c>
      <c r="C969" t="s">
        <v>12</v>
      </c>
      <c r="D969">
        <v>48</v>
      </c>
      <c r="E969" t="s">
        <v>13</v>
      </c>
      <c r="F969">
        <v>3</v>
      </c>
      <c r="G969" s="2">
        <v>300</v>
      </c>
      <c r="H969" s="2">
        <v>900</v>
      </c>
      <c r="I969" s="9">
        <f>ROUNDDOWN(D969/Cálculos!$I$2,0)*Cálculos!$I$2</f>
        <v>45</v>
      </c>
      <c r="J969" t="str">
        <f xml:space="preserve"> I969 &amp; " a " &amp; I969+Cálculos!$I$2-1</f>
        <v>45 a 59</v>
      </c>
    </row>
    <row r="970" spans="1:10" x14ac:dyDescent="0.25">
      <c r="A970" s="1">
        <v>45035</v>
      </c>
      <c r="B970" t="s">
        <v>981</v>
      </c>
      <c r="C970" t="s">
        <v>12</v>
      </c>
      <c r="D970">
        <v>40</v>
      </c>
      <c r="E970" t="s">
        <v>13</v>
      </c>
      <c r="F970">
        <v>3</v>
      </c>
      <c r="G970" s="2">
        <v>300</v>
      </c>
      <c r="H970" s="2">
        <v>900</v>
      </c>
      <c r="I970" s="9">
        <f>ROUNDDOWN(D970/Cálculos!$I$2,0)*Cálculos!$I$2</f>
        <v>30</v>
      </c>
      <c r="J970" t="str">
        <f xml:space="preserve"> I970 &amp; " a " &amp; I970+Cálculos!$I$2-1</f>
        <v>30 a 44</v>
      </c>
    </row>
    <row r="971" spans="1:10" x14ac:dyDescent="0.25">
      <c r="A971" s="1">
        <v>45062</v>
      </c>
      <c r="B971" t="s">
        <v>982</v>
      </c>
      <c r="C971" t="s">
        <v>9</v>
      </c>
      <c r="D971">
        <v>59</v>
      </c>
      <c r="E971" t="s">
        <v>15</v>
      </c>
      <c r="F971">
        <v>4</v>
      </c>
      <c r="G971" s="2">
        <v>500</v>
      </c>
      <c r="H971" s="2">
        <v>2000</v>
      </c>
      <c r="I971" s="9">
        <f>ROUNDDOWN(D971/Cálculos!$I$2,0)*Cálculos!$I$2</f>
        <v>45</v>
      </c>
      <c r="J971" t="str">
        <f xml:space="preserve"> I971 &amp; " a " &amp; I971+Cálculos!$I$2-1</f>
        <v>45 a 59</v>
      </c>
    </row>
    <row r="972" spans="1:10" x14ac:dyDescent="0.25">
      <c r="A972" s="1">
        <v>45265</v>
      </c>
      <c r="B972" t="s">
        <v>983</v>
      </c>
      <c r="C972" t="s">
        <v>12</v>
      </c>
      <c r="D972">
        <v>27</v>
      </c>
      <c r="E972" t="s">
        <v>15</v>
      </c>
      <c r="F972">
        <v>4</v>
      </c>
      <c r="G972" s="2">
        <v>50</v>
      </c>
      <c r="H972" s="2">
        <v>200</v>
      </c>
      <c r="I972" s="9">
        <f>ROUNDDOWN(D972/Cálculos!$I$2,0)*Cálculos!$I$2</f>
        <v>15</v>
      </c>
      <c r="J972" t="str">
        <f xml:space="preserve"> I972 &amp; " a " &amp; I972+Cálculos!$I$2-1</f>
        <v>15 a 29</v>
      </c>
    </row>
    <row r="973" spans="1:10" x14ac:dyDescent="0.25">
      <c r="A973" s="1">
        <v>44968</v>
      </c>
      <c r="B973" t="s">
        <v>984</v>
      </c>
      <c r="C973" t="s">
        <v>9</v>
      </c>
      <c r="D973">
        <v>49</v>
      </c>
      <c r="E973" t="s">
        <v>10</v>
      </c>
      <c r="F973">
        <v>4</v>
      </c>
      <c r="G973" s="2">
        <v>25</v>
      </c>
      <c r="H973" s="2">
        <v>100</v>
      </c>
      <c r="I973" s="9">
        <f>ROUNDDOWN(D973/Cálculos!$I$2,0)*Cálculos!$I$2</f>
        <v>45</v>
      </c>
      <c r="J973" t="str">
        <f xml:space="preserve"> I973 &amp; " a " &amp; I973+Cálculos!$I$2-1</f>
        <v>45 a 59</v>
      </c>
    </row>
    <row r="974" spans="1:10" x14ac:dyDescent="0.25">
      <c r="A974" s="1">
        <v>45007</v>
      </c>
      <c r="B974" t="s">
        <v>985</v>
      </c>
      <c r="C974" t="s">
        <v>9</v>
      </c>
      <c r="D974">
        <v>60</v>
      </c>
      <c r="E974" t="s">
        <v>13</v>
      </c>
      <c r="F974">
        <v>1</v>
      </c>
      <c r="G974" s="2">
        <v>50</v>
      </c>
      <c r="H974" s="2">
        <v>50</v>
      </c>
      <c r="I974" s="9">
        <f>ROUNDDOWN(D974/Cálculos!$I$2,0)*Cálculos!$I$2</f>
        <v>60</v>
      </c>
      <c r="J974" t="str">
        <f xml:space="preserve"> I974 &amp; " a " &amp; I974+Cálculos!$I$2-1</f>
        <v>60 a 74</v>
      </c>
    </row>
    <row r="975" spans="1:10" x14ac:dyDescent="0.25">
      <c r="A975" s="1">
        <v>45049</v>
      </c>
      <c r="B975" t="s">
        <v>986</v>
      </c>
      <c r="C975" t="s">
        <v>9</v>
      </c>
      <c r="D975">
        <v>47</v>
      </c>
      <c r="E975" t="s">
        <v>10</v>
      </c>
      <c r="F975">
        <v>1</v>
      </c>
      <c r="G975" s="2">
        <v>30</v>
      </c>
      <c r="H975" s="2">
        <v>30</v>
      </c>
      <c r="I975" s="9">
        <f>ROUNDDOWN(D975/Cálculos!$I$2,0)*Cálculos!$I$2</f>
        <v>45</v>
      </c>
      <c r="J975" t="str">
        <f xml:space="preserve"> I975 &amp; " a " &amp; I975+Cálculos!$I$2-1</f>
        <v>45 a 59</v>
      </c>
    </row>
    <row r="976" spans="1:10" x14ac:dyDescent="0.25">
      <c r="A976" s="1">
        <v>45015</v>
      </c>
      <c r="B976" t="s">
        <v>987</v>
      </c>
      <c r="C976" t="s">
        <v>12</v>
      </c>
      <c r="D976">
        <v>56</v>
      </c>
      <c r="E976" t="s">
        <v>13</v>
      </c>
      <c r="F976">
        <v>4</v>
      </c>
      <c r="G976" s="2">
        <v>50</v>
      </c>
      <c r="H976" s="2">
        <v>200</v>
      </c>
      <c r="I976" s="9">
        <f>ROUNDDOWN(D976/Cálculos!$I$2,0)*Cálculos!$I$2</f>
        <v>45</v>
      </c>
      <c r="J976" t="str">
        <f xml:space="preserve"> I976 &amp; " a " &amp; I976+Cálculos!$I$2-1</f>
        <v>45 a 59</v>
      </c>
    </row>
    <row r="977" spans="1:10" x14ac:dyDescent="0.25">
      <c r="A977" s="1">
        <v>45209</v>
      </c>
      <c r="B977" t="s">
        <v>988</v>
      </c>
      <c r="C977" t="s">
        <v>12</v>
      </c>
      <c r="D977">
        <v>48</v>
      </c>
      <c r="E977" t="s">
        <v>10</v>
      </c>
      <c r="F977">
        <v>2</v>
      </c>
      <c r="G977" s="2">
        <v>300</v>
      </c>
      <c r="H977" s="2">
        <v>600</v>
      </c>
      <c r="I977" s="9">
        <f>ROUNDDOWN(D977/Cálculos!$I$2,0)*Cálculos!$I$2</f>
        <v>45</v>
      </c>
      <c r="J977" t="str">
        <f xml:space="preserve"> I977 &amp; " a " &amp; I977+Cálculos!$I$2-1</f>
        <v>45 a 59</v>
      </c>
    </row>
    <row r="978" spans="1:10" x14ac:dyDescent="0.25">
      <c r="A978" s="1">
        <v>44965</v>
      </c>
      <c r="B978" t="s">
        <v>989</v>
      </c>
      <c r="C978" t="s">
        <v>12</v>
      </c>
      <c r="D978">
        <v>35</v>
      </c>
      <c r="E978" t="s">
        <v>15</v>
      </c>
      <c r="F978">
        <v>3</v>
      </c>
      <c r="G978" s="2">
        <v>25</v>
      </c>
      <c r="H978" s="2">
        <v>75</v>
      </c>
      <c r="I978" s="9">
        <f>ROUNDDOWN(D978/Cálculos!$I$2,0)*Cálculos!$I$2</f>
        <v>30</v>
      </c>
      <c r="J978" t="str">
        <f xml:space="preserve"> I978 &amp; " a " &amp; I978+Cálculos!$I$2-1</f>
        <v>30 a 44</v>
      </c>
    </row>
    <row r="979" spans="1:10" x14ac:dyDescent="0.25">
      <c r="A979" s="1">
        <v>45007</v>
      </c>
      <c r="B979" t="s">
        <v>990</v>
      </c>
      <c r="C979" t="s">
        <v>12</v>
      </c>
      <c r="D979">
        <v>53</v>
      </c>
      <c r="E979" t="s">
        <v>13</v>
      </c>
      <c r="F979">
        <v>3</v>
      </c>
      <c r="G979" s="2">
        <v>50</v>
      </c>
      <c r="H979" s="2">
        <v>150</v>
      </c>
      <c r="I979" s="9">
        <f>ROUNDDOWN(D979/Cálculos!$I$2,0)*Cálculos!$I$2</f>
        <v>45</v>
      </c>
      <c r="J979" t="str">
        <f xml:space="preserve"> I979 &amp; " a " &amp; I979+Cálculos!$I$2-1</f>
        <v>45 a 59</v>
      </c>
    </row>
    <row r="980" spans="1:10" x14ac:dyDescent="0.25">
      <c r="A980" s="1">
        <v>44928</v>
      </c>
      <c r="B980" t="s">
        <v>991</v>
      </c>
      <c r="C980" t="s">
        <v>12</v>
      </c>
      <c r="D980">
        <v>19</v>
      </c>
      <c r="E980" t="s">
        <v>10</v>
      </c>
      <c r="F980">
        <v>1</v>
      </c>
      <c r="G980" s="2">
        <v>25</v>
      </c>
      <c r="H980" s="2">
        <v>25</v>
      </c>
      <c r="I980" s="9">
        <f>ROUNDDOWN(D980/Cálculos!$I$2,0)*Cálculos!$I$2</f>
        <v>15</v>
      </c>
      <c r="J980" t="str">
        <f xml:space="preserve"> I980 &amp; " a " &amp; I980+Cálculos!$I$2-1</f>
        <v>15 a 29</v>
      </c>
    </row>
    <row r="981" spans="1:10" x14ac:dyDescent="0.25">
      <c r="A981" s="1">
        <v>45136</v>
      </c>
      <c r="B981" t="s">
        <v>992</v>
      </c>
      <c r="C981" t="s">
        <v>12</v>
      </c>
      <c r="D981">
        <v>31</v>
      </c>
      <c r="E981" t="s">
        <v>15</v>
      </c>
      <c r="F981">
        <v>3</v>
      </c>
      <c r="G981" s="2">
        <v>25</v>
      </c>
      <c r="H981" s="2">
        <v>75</v>
      </c>
      <c r="I981" s="9">
        <f>ROUNDDOWN(D981/Cálculos!$I$2,0)*Cálculos!$I$2</f>
        <v>30</v>
      </c>
      <c r="J981" t="str">
        <f xml:space="preserve"> I981 &amp; " a " &amp; I981+Cálculos!$I$2-1</f>
        <v>30 a 44</v>
      </c>
    </row>
    <row r="982" spans="1:10" x14ac:dyDescent="0.25">
      <c r="A982" s="1">
        <v>45157</v>
      </c>
      <c r="B982" t="s">
        <v>993</v>
      </c>
      <c r="C982" t="s">
        <v>12</v>
      </c>
      <c r="D982">
        <v>30</v>
      </c>
      <c r="E982" t="s">
        <v>15</v>
      </c>
      <c r="F982">
        <v>2</v>
      </c>
      <c r="G982" s="2">
        <v>30</v>
      </c>
      <c r="H982" s="2">
        <v>60</v>
      </c>
      <c r="I982" s="9">
        <f>ROUNDDOWN(D982/Cálculos!$I$2,0)*Cálculos!$I$2</f>
        <v>30</v>
      </c>
      <c r="J982" t="str">
        <f xml:space="preserve"> I982 &amp; " a " &amp; I982+Cálculos!$I$2-1</f>
        <v>30 a 44</v>
      </c>
    </row>
    <row r="983" spans="1:10" x14ac:dyDescent="0.25">
      <c r="A983" s="1">
        <v>45279</v>
      </c>
      <c r="B983" t="s">
        <v>994</v>
      </c>
      <c r="C983" t="s">
        <v>12</v>
      </c>
      <c r="D983">
        <v>46</v>
      </c>
      <c r="E983" t="s">
        <v>10</v>
      </c>
      <c r="F983">
        <v>3</v>
      </c>
      <c r="G983" s="2">
        <v>30</v>
      </c>
      <c r="H983" s="2">
        <v>90</v>
      </c>
      <c r="I983" s="9">
        <f>ROUNDDOWN(D983/Cálculos!$I$2,0)*Cálculos!$I$2</f>
        <v>45</v>
      </c>
      <c r="J983" t="str">
        <f xml:space="preserve"> I983 &amp; " a " &amp; I983+Cálculos!$I$2-1</f>
        <v>45 a 59</v>
      </c>
    </row>
    <row r="984" spans="1:10" x14ac:dyDescent="0.25">
      <c r="A984" s="1">
        <v>45231</v>
      </c>
      <c r="B984" t="s">
        <v>995</v>
      </c>
      <c r="C984" t="s">
        <v>12</v>
      </c>
      <c r="D984">
        <v>29</v>
      </c>
      <c r="E984" t="s">
        <v>13</v>
      </c>
      <c r="F984">
        <v>1</v>
      </c>
      <c r="G984" s="2">
        <v>300</v>
      </c>
      <c r="H984" s="2">
        <v>300</v>
      </c>
      <c r="I984" s="9">
        <f>ROUNDDOWN(D984/Cálculos!$I$2,0)*Cálculos!$I$2</f>
        <v>15</v>
      </c>
      <c r="J984" t="str">
        <f xml:space="preserve"> I984 &amp; " a " &amp; I984+Cálculos!$I$2-1</f>
        <v>15 a 29</v>
      </c>
    </row>
    <row r="985" spans="1:10" x14ac:dyDescent="0.25">
      <c r="A985" s="1">
        <v>45167</v>
      </c>
      <c r="B985" t="s">
        <v>996</v>
      </c>
      <c r="C985" t="s">
        <v>9</v>
      </c>
      <c r="D985">
        <v>56</v>
      </c>
      <c r="E985" t="s">
        <v>13</v>
      </c>
      <c r="F985">
        <v>1</v>
      </c>
      <c r="G985" s="2">
        <v>500</v>
      </c>
      <c r="H985" s="2">
        <v>500</v>
      </c>
      <c r="I985" s="9">
        <f>ROUNDDOWN(D985/Cálculos!$I$2,0)*Cálculos!$I$2</f>
        <v>45</v>
      </c>
      <c r="J985" t="str">
        <f xml:space="preserve"> I985 &amp; " a " &amp; I985+Cálculos!$I$2-1</f>
        <v>45 a 59</v>
      </c>
    </row>
    <row r="986" spans="1:10" x14ac:dyDescent="0.25">
      <c r="A986" s="1">
        <v>45076</v>
      </c>
      <c r="B986" t="s">
        <v>997</v>
      </c>
      <c r="C986" t="s">
        <v>12</v>
      </c>
      <c r="D986">
        <v>19</v>
      </c>
      <c r="E986" t="s">
        <v>15</v>
      </c>
      <c r="F986">
        <v>2</v>
      </c>
      <c r="G986" s="2">
        <v>25</v>
      </c>
      <c r="H986" s="2">
        <v>50</v>
      </c>
      <c r="I986" s="9">
        <f>ROUNDDOWN(D986/Cálculos!$I$2,0)*Cálculos!$I$2</f>
        <v>15</v>
      </c>
      <c r="J986" t="str">
        <f xml:space="preserve"> I986 &amp; " a " &amp; I986+Cálculos!$I$2-1</f>
        <v>15 a 29</v>
      </c>
    </row>
    <row r="987" spans="1:10" x14ac:dyDescent="0.25">
      <c r="A987" s="1">
        <v>44943</v>
      </c>
      <c r="B987" t="s">
        <v>998</v>
      </c>
      <c r="C987" t="s">
        <v>12</v>
      </c>
      <c r="D987">
        <v>49</v>
      </c>
      <c r="E987" t="s">
        <v>13</v>
      </c>
      <c r="F987">
        <v>2</v>
      </c>
      <c r="G987" s="2">
        <v>500</v>
      </c>
      <c r="H987" s="2">
        <v>1000</v>
      </c>
      <c r="I987" s="9">
        <f>ROUNDDOWN(D987/Cálculos!$I$2,0)*Cálculos!$I$2</f>
        <v>45</v>
      </c>
      <c r="J987" t="str">
        <f xml:space="preserve"> I987 &amp; " a " &amp; I987+Cálculos!$I$2-1</f>
        <v>45 a 59</v>
      </c>
    </row>
    <row r="988" spans="1:10" x14ac:dyDescent="0.25">
      <c r="A988" s="1">
        <v>45045</v>
      </c>
      <c r="B988" t="s">
        <v>999</v>
      </c>
      <c r="C988" t="s">
        <v>12</v>
      </c>
      <c r="D988">
        <v>30</v>
      </c>
      <c r="E988" t="s">
        <v>13</v>
      </c>
      <c r="F988">
        <v>3</v>
      </c>
      <c r="G988" s="2">
        <v>300</v>
      </c>
      <c r="H988" s="2">
        <v>900</v>
      </c>
      <c r="I988" s="9">
        <f>ROUNDDOWN(D988/Cálculos!$I$2,0)*Cálculos!$I$2</f>
        <v>30</v>
      </c>
      <c r="J988" t="str">
        <f xml:space="preserve"> I988 &amp; " a " &amp; I988+Cálculos!$I$2-1</f>
        <v>30 a 44</v>
      </c>
    </row>
    <row r="989" spans="1:10" x14ac:dyDescent="0.25">
      <c r="A989" s="1">
        <v>45074</v>
      </c>
      <c r="B989" t="s">
        <v>1000</v>
      </c>
      <c r="C989" t="s">
        <v>12</v>
      </c>
      <c r="D989">
        <v>63</v>
      </c>
      <c r="E989" t="s">
        <v>13</v>
      </c>
      <c r="F989">
        <v>3</v>
      </c>
      <c r="G989" s="2">
        <v>25</v>
      </c>
      <c r="H989" s="2">
        <v>75</v>
      </c>
      <c r="I989" s="9">
        <f>ROUNDDOWN(D989/Cálculos!$I$2,0)*Cálculos!$I$2</f>
        <v>60</v>
      </c>
      <c r="J989" t="str">
        <f xml:space="preserve"> I989 &amp; " a " &amp; I989+Cálculos!$I$2-1</f>
        <v>60 a 74</v>
      </c>
    </row>
    <row r="990" spans="1:10" x14ac:dyDescent="0.25">
      <c r="A990" s="1">
        <v>45288</v>
      </c>
      <c r="B990" t="s">
        <v>1001</v>
      </c>
      <c r="C990" t="s">
        <v>12</v>
      </c>
      <c r="D990">
        <v>44</v>
      </c>
      <c r="E990" t="s">
        <v>15</v>
      </c>
      <c r="F990">
        <v>1</v>
      </c>
      <c r="G990" s="2">
        <v>25</v>
      </c>
      <c r="H990" s="2">
        <v>25</v>
      </c>
      <c r="I990" s="9">
        <f>ROUNDDOWN(D990/Cálculos!$I$2,0)*Cálculos!$I$2</f>
        <v>30</v>
      </c>
      <c r="J990" t="str">
        <f xml:space="preserve"> I990 &amp; " a " &amp; I990+Cálculos!$I$2-1</f>
        <v>30 a 44</v>
      </c>
    </row>
    <row r="991" spans="1:10" x14ac:dyDescent="0.25">
      <c r="A991" s="1">
        <v>45071</v>
      </c>
      <c r="B991" t="s">
        <v>1002</v>
      </c>
      <c r="C991" t="s">
        <v>12</v>
      </c>
      <c r="D991">
        <v>58</v>
      </c>
      <c r="E991" t="s">
        <v>10</v>
      </c>
      <c r="F991">
        <v>2</v>
      </c>
      <c r="G991" s="2">
        <v>500</v>
      </c>
      <c r="H991" s="2">
        <v>1000</v>
      </c>
      <c r="I991" s="9">
        <f>ROUNDDOWN(D991/Cálculos!$I$2,0)*Cálculos!$I$2</f>
        <v>45</v>
      </c>
      <c r="J991" t="str">
        <f xml:space="preserve"> I991 &amp; " a " &amp; I991+Cálculos!$I$2-1</f>
        <v>45 a 59</v>
      </c>
    </row>
    <row r="992" spans="1:10" x14ac:dyDescent="0.25">
      <c r="A992" s="1">
        <v>45286</v>
      </c>
      <c r="B992" t="s">
        <v>1003</v>
      </c>
      <c r="C992" t="s">
        <v>12</v>
      </c>
      <c r="D992">
        <v>34</v>
      </c>
      <c r="E992" t="s">
        <v>13</v>
      </c>
      <c r="F992">
        <v>2</v>
      </c>
      <c r="G992" s="2">
        <v>50</v>
      </c>
      <c r="H992" s="2">
        <v>100</v>
      </c>
      <c r="I992" s="9">
        <f>ROUNDDOWN(D992/Cálculos!$I$2,0)*Cálculos!$I$2</f>
        <v>30</v>
      </c>
      <c r="J992" t="str">
        <f xml:space="preserve"> I992 &amp; " a " &amp; I992+Cálculos!$I$2-1</f>
        <v>30 a 44</v>
      </c>
    </row>
    <row r="993" spans="1:10" x14ac:dyDescent="0.25">
      <c r="A993" s="1">
        <v>45159</v>
      </c>
      <c r="B993" t="s">
        <v>1004</v>
      </c>
      <c r="C993" t="s">
        <v>12</v>
      </c>
      <c r="D993">
        <v>57</v>
      </c>
      <c r="E993" t="s">
        <v>15</v>
      </c>
      <c r="F993">
        <v>2</v>
      </c>
      <c r="G993" s="2">
        <v>30</v>
      </c>
      <c r="H993" s="2">
        <v>60</v>
      </c>
      <c r="I993" s="9">
        <f>ROUNDDOWN(D993/Cálculos!$I$2,0)*Cálculos!$I$2</f>
        <v>45</v>
      </c>
      <c r="J993" t="str">
        <f xml:space="preserve"> I993 &amp; " a " &amp; I993+Cálculos!$I$2-1</f>
        <v>45 a 59</v>
      </c>
    </row>
    <row r="994" spans="1:10" x14ac:dyDescent="0.25">
      <c r="A994" s="1">
        <v>44963</v>
      </c>
      <c r="B994" t="s">
        <v>1005</v>
      </c>
      <c r="C994" t="s">
        <v>12</v>
      </c>
      <c r="D994">
        <v>48</v>
      </c>
      <c r="E994" t="s">
        <v>15</v>
      </c>
      <c r="F994">
        <v>3</v>
      </c>
      <c r="G994" s="2">
        <v>50</v>
      </c>
      <c r="H994" s="2">
        <v>150</v>
      </c>
      <c r="I994" s="9">
        <f>ROUNDDOWN(D994/Cálculos!$I$2,0)*Cálculos!$I$2</f>
        <v>45</v>
      </c>
      <c r="J994" t="str">
        <f xml:space="preserve"> I994 &amp; " a " &amp; I994+Cálculos!$I$2-1</f>
        <v>45 a 59</v>
      </c>
    </row>
    <row r="995" spans="1:10" x14ac:dyDescent="0.25">
      <c r="A995" s="1">
        <v>45278</v>
      </c>
      <c r="B995" t="s">
        <v>1006</v>
      </c>
      <c r="C995" t="s">
        <v>12</v>
      </c>
      <c r="D995">
        <v>51</v>
      </c>
      <c r="E995" t="s">
        <v>10</v>
      </c>
      <c r="F995">
        <v>2</v>
      </c>
      <c r="G995" s="2">
        <v>500</v>
      </c>
      <c r="H995" s="2">
        <v>1000</v>
      </c>
      <c r="I995" s="9">
        <f>ROUNDDOWN(D995/Cálculos!$I$2,0)*Cálculos!$I$2</f>
        <v>45</v>
      </c>
      <c r="J995" t="str">
        <f xml:space="preserve"> I995 &amp; " a " &amp; I995+Cálculos!$I$2-1</f>
        <v>45 a 59</v>
      </c>
    </row>
    <row r="996" spans="1:10" x14ac:dyDescent="0.25">
      <c r="A996" s="1">
        <v>45046</v>
      </c>
      <c r="B996" t="s">
        <v>1007</v>
      </c>
      <c r="C996" t="s">
        <v>12</v>
      </c>
      <c r="D996">
        <v>41</v>
      </c>
      <c r="E996" t="s">
        <v>13</v>
      </c>
      <c r="F996">
        <v>1</v>
      </c>
      <c r="G996" s="2">
        <v>30</v>
      </c>
      <c r="H996" s="2">
        <v>30</v>
      </c>
      <c r="I996" s="9">
        <f>ROUNDDOWN(D996/Cálculos!$I$2,0)*Cálculos!$I$2</f>
        <v>30</v>
      </c>
      <c r="J996" t="str">
        <f xml:space="preserve"> I996 &amp; " a " &amp; I996+Cálculos!$I$2-1</f>
        <v>30 a 44</v>
      </c>
    </row>
    <row r="997" spans="1:10" x14ac:dyDescent="0.25">
      <c r="A997" s="1">
        <v>45062</v>
      </c>
      <c r="B997" t="s">
        <v>1008</v>
      </c>
      <c r="C997" t="s">
        <v>9</v>
      </c>
      <c r="D997">
        <v>62</v>
      </c>
      <c r="E997" t="s">
        <v>13</v>
      </c>
      <c r="F997">
        <v>1</v>
      </c>
      <c r="G997" s="2">
        <v>50</v>
      </c>
      <c r="H997" s="2">
        <v>50</v>
      </c>
      <c r="I997" s="9">
        <f>ROUNDDOWN(D997/Cálculos!$I$2,0)*Cálculos!$I$2</f>
        <v>60</v>
      </c>
      <c r="J997" t="str">
        <f xml:space="preserve"> I997 &amp; " a " &amp; I997+Cálculos!$I$2-1</f>
        <v>60 a 74</v>
      </c>
    </row>
    <row r="998" spans="1:10" x14ac:dyDescent="0.25">
      <c r="A998" s="1">
        <v>45247</v>
      </c>
      <c r="B998" t="s">
        <v>1009</v>
      </c>
      <c r="C998" t="s">
        <v>9</v>
      </c>
      <c r="D998">
        <v>52</v>
      </c>
      <c r="E998" t="s">
        <v>10</v>
      </c>
      <c r="F998">
        <v>3</v>
      </c>
      <c r="G998" s="2">
        <v>30</v>
      </c>
      <c r="H998" s="2">
        <v>90</v>
      </c>
      <c r="I998" s="9">
        <f>ROUNDDOWN(D998/Cálculos!$I$2,0)*Cálculos!$I$2</f>
        <v>45</v>
      </c>
      <c r="J998" t="str">
        <f xml:space="preserve"> I998 &amp; " a " &amp; I998+Cálculos!$I$2-1</f>
        <v>45 a 59</v>
      </c>
    </row>
    <row r="999" spans="1:10" x14ac:dyDescent="0.25">
      <c r="A999" s="1">
        <v>45228</v>
      </c>
      <c r="B999" t="s">
        <v>1010</v>
      </c>
      <c r="C999" t="s">
        <v>12</v>
      </c>
      <c r="D999">
        <v>23</v>
      </c>
      <c r="E999" t="s">
        <v>10</v>
      </c>
      <c r="F999">
        <v>4</v>
      </c>
      <c r="G999" s="2">
        <v>25</v>
      </c>
      <c r="H999" s="2">
        <v>100</v>
      </c>
      <c r="I999" s="9">
        <f>ROUNDDOWN(D999/Cálculos!$I$2,0)*Cálculos!$I$2</f>
        <v>15</v>
      </c>
      <c r="J999" t="str">
        <f xml:space="preserve"> I999 &amp; " a " &amp; I999+Cálculos!$I$2-1</f>
        <v>15 a 29</v>
      </c>
    </row>
    <row r="1000" spans="1:10" x14ac:dyDescent="0.25">
      <c r="A1000" s="1">
        <v>45265</v>
      </c>
      <c r="B1000" t="s">
        <v>1011</v>
      </c>
      <c r="C1000" t="s">
        <v>12</v>
      </c>
      <c r="D1000">
        <v>36</v>
      </c>
      <c r="E1000" t="s">
        <v>15</v>
      </c>
      <c r="F1000">
        <v>3</v>
      </c>
      <c r="G1000" s="2">
        <v>50</v>
      </c>
      <c r="H1000" s="2">
        <v>150</v>
      </c>
      <c r="I1000" s="9">
        <f>ROUNDDOWN(D1000/Cálculos!$I$2,0)*Cálculos!$I$2</f>
        <v>30</v>
      </c>
      <c r="J1000" t="str">
        <f xml:space="preserve"> I1000 &amp; " a " &amp; I1000+Cálculos!$I$2-1</f>
        <v>30 a 44</v>
      </c>
    </row>
    <row r="1001" spans="1:10" x14ac:dyDescent="0.25">
      <c r="A1001" s="1">
        <v>45028</v>
      </c>
      <c r="B1001" t="s">
        <v>1012</v>
      </c>
      <c r="C1001" t="s">
        <v>9</v>
      </c>
      <c r="D1001">
        <v>47</v>
      </c>
      <c r="E1001" t="s">
        <v>15</v>
      </c>
      <c r="F1001">
        <v>4</v>
      </c>
      <c r="G1001" s="2">
        <v>30</v>
      </c>
      <c r="H1001" s="2">
        <v>120</v>
      </c>
      <c r="I1001" s="9">
        <f>ROUNDDOWN(D1001/Cálculos!$I$2,0)*Cálculos!$I$2</f>
        <v>45</v>
      </c>
      <c r="J1001" t="str">
        <f xml:space="preserve"> I1001 &amp; " a " &amp; I1001+Cálculos!$I$2-1</f>
        <v>45 a 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DFDD-D3A3-4152-9EF5-DB419F62FAB3}">
  <dimension ref="A1:L1003"/>
  <sheetViews>
    <sheetView workbookViewId="0"/>
  </sheetViews>
  <sheetFormatPr defaultRowHeight="15" x14ac:dyDescent="0.25"/>
  <cols>
    <col min="1" max="1" width="17" bestFit="1" customWidth="1"/>
    <col min="2" max="2" width="24" bestFit="1" customWidth="1"/>
    <col min="3" max="3" width="19.7109375" bestFit="1" customWidth="1"/>
    <col min="4" max="4" width="16.28515625" bestFit="1" customWidth="1"/>
    <col min="5" max="5" width="28.42578125" bestFit="1" customWidth="1"/>
    <col min="6" max="6" width="20.7109375" bestFit="1" customWidth="1"/>
    <col min="7" max="7" width="25.28515625" bestFit="1" customWidth="1"/>
    <col min="8" max="8" width="25.140625" bestFit="1" customWidth="1"/>
    <col min="9" max="9" width="22.5703125" bestFit="1" customWidth="1"/>
    <col min="10" max="10" width="27.85546875" bestFit="1" customWidth="1"/>
    <col min="11" max="11" width="22.85546875" bestFit="1" customWidth="1"/>
    <col min="12" max="12" width="31.7109375" bestFit="1" customWidth="1"/>
  </cols>
  <sheetData>
    <row r="1" spans="1:12" x14ac:dyDescent="0.25">
      <c r="A1" s="10" t="s">
        <v>1064</v>
      </c>
    </row>
    <row r="3" spans="1:12" x14ac:dyDescent="0.25">
      <c r="A3" t="s">
        <v>1048</v>
      </c>
      <c r="B3" t="s">
        <v>1049</v>
      </c>
      <c r="C3" t="s">
        <v>1050</v>
      </c>
      <c r="D3" t="s">
        <v>1051</v>
      </c>
      <c r="E3" t="s">
        <v>1052</v>
      </c>
      <c r="F3" t="s">
        <v>1053</v>
      </c>
      <c r="G3" t="s">
        <v>1054</v>
      </c>
      <c r="H3" t="s">
        <v>1055</v>
      </c>
      <c r="I3" t="s">
        <v>1056</v>
      </c>
      <c r="J3" t="s">
        <v>1057</v>
      </c>
      <c r="K3" t="s">
        <v>1058</v>
      </c>
      <c r="L3" t="s">
        <v>1059</v>
      </c>
    </row>
    <row r="4" spans="1:12" x14ac:dyDescent="0.25">
      <c r="A4" s="1">
        <v>45254</v>
      </c>
      <c r="B4" t="s">
        <v>8</v>
      </c>
      <c r="C4" t="s">
        <v>9</v>
      </c>
      <c r="D4">
        <v>34</v>
      </c>
      <c r="E4" t="s">
        <v>10</v>
      </c>
      <c r="F4">
        <v>3</v>
      </c>
      <c r="G4">
        <v>50</v>
      </c>
      <c r="H4">
        <v>150</v>
      </c>
      <c r="I4" t="s">
        <v>1024</v>
      </c>
      <c r="J4" t="s">
        <v>1060</v>
      </c>
      <c r="K4" t="s">
        <v>1036</v>
      </c>
      <c r="L4">
        <v>11</v>
      </c>
    </row>
    <row r="5" spans="1:12" x14ac:dyDescent="0.25">
      <c r="A5" s="1">
        <v>44984</v>
      </c>
      <c r="B5" t="s">
        <v>11</v>
      </c>
      <c r="C5" t="s">
        <v>12</v>
      </c>
      <c r="D5">
        <v>26</v>
      </c>
      <c r="E5" t="s">
        <v>13</v>
      </c>
      <c r="F5">
        <v>2</v>
      </c>
      <c r="G5">
        <v>500</v>
      </c>
      <c r="H5">
        <v>1000</v>
      </c>
      <c r="I5" t="s">
        <v>1024</v>
      </c>
      <c r="J5" t="s">
        <v>1061</v>
      </c>
      <c r="K5" t="s">
        <v>1027</v>
      </c>
      <c r="L5">
        <v>2</v>
      </c>
    </row>
    <row r="6" spans="1:12" x14ac:dyDescent="0.25">
      <c r="A6" s="1">
        <v>44939</v>
      </c>
      <c r="B6" t="s">
        <v>14</v>
      </c>
      <c r="C6" t="s">
        <v>9</v>
      </c>
      <c r="D6">
        <v>50</v>
      </c>
      <c r="E6" t="s">
        <v>15</v>
      </c>
      <c r="F6">
        <v>1</v>
      </c>
      <c r="G6">
        <v>30</v>
      </c>
      <c r="H6">
        <v>30</v>
      </c>
      <c r="I6" t="s">
        <v>1024</v>
      </c>
      <c r="J6" t="s">
        <v>1061</v>
      </c>
      <c r="K6" t="s">
        <v>1026</v>
      </c>
      <c r="L6">
        <v>1</v>
      </c>
    </row>
    <row r="7" spans="1:12" x14ac:dyDescent="0.25">
      <c r="A7" s="1">
        <v>45067</v>
      </c>
      <c r="B7" t="s">
        <v>16</v>
      </c>
      <c r="C7" t="s">
        <v>9</v>
      </c>
      <c r="D7">
        <v>37</v>
      </c>
      <c r="E7" t="s">
        <v>13</v>
      </c>
      <c r="F7">
        <v>1</v>
      </c>
      <c r="G7">
        <v>500</v>
      </c>
      <c r="H7">
        <v>500</v>
      </c>
      <c r="I7" t="s">
        <v>1024</v>
      </c>
      <c r="J7" t="s">
        <v>1062</v>
      </c>
      <c r="K7" t="s">
        <v>1030</v>
      </c>
      <c r="L7">
        <v>5</v>
      </c>
    </row>
    <row r="8" spans="1:12" x14ac:dyDescent="0.25">
      <c r="A8" s="1">
        <v>45052</v>
      </c>
      <c r="B8" t="s">
        <v>17</v>
      </c>
      <c r="C8" t="s">
        <v>9</v>
      </c>
      <c r="D8">
        <v>30</v>
      </c>
      <c r="E8" t="s">
        <v>10</v>
      </c>
      <c r="F8">
        <v>2</v>
      </c>
      <c r="G8">
        <v>50</v>
      </c>
      <c r="H8">
        <v>100</v>
      </c>
      <c r="I8" t="s">
        <v>1024</v>
      </c>
      <c r="J8" t="s">
        <v>1062</v>
      </c>
      <c r="K8" t="s">
        <v>1030</v>
      </c>
      <c r="L8">
        <v>5</v>
      </c>
    </row>
    <row r="9" spans="1:12" x14ac:dyDescent="0.25">
      <c r="A9" s="1">
        <v>45041</v>
      </c>
      <c r="B9" t="s">
        <v>18</v>
      </c>
      <c r="C9" t="s">
        <v>12</v>
      </c>
      <c r="D9">
        <v>45</v>
      </c>
      <c r="E9" t="s">
        <v>10</v>
      </c>
      <c r="F9">
        <v>1</v>
      </c>
      <c r="G9">
        <v>30</v>
      </c>
      <c r="H9">
        <v>30</v>
      </c>
      <c r="I9" t="s">
        <v>1024</v>
      </c>
      <c r="J9" t="s">
        <v>1062</v>
      </c>
      <c r="K9" t="s">
        <v>1029</v>
      </c>
      <c r="L9">
        <v>4</v>
      </c>
    </row>
    <row r="10" spans="1:12" x14ac:dyDescent="0.25">
      <c r="A10" s="1">
        <v>44998</v>
      </c>
      <c r="B10" t="s">
        <v>19</v>
      </c>
      <c r="C10" t="s">
        <v>9</v>
      </c>
      <c r="D10">
        <v>46</v>
      </c>
      <c r="E10" t="s">
        <v>13</v>
      </c>
      <c r="F10">
        <v>2</v>
      </c>
      <c r="G10">
        <v>25</v>
      </c>
      <c r="H10">
        <v>50</v>
      </c>
      <c r="I10" t="s">
        <v>1024</v>
      </c>
      <c r="J10" t="s">
        <v>1061</v>
      </c>
      <c r="K10" t="s">
        <v>1028</v>
      </c>
      <c r="L10">
        <v>3</v>
      </c>
    </row>
    <row r="11" spans="1:12" x14ac:dyDescent="0.25">
      <c r="A11" s="1">
        <v>44979</v>
      </c>
      <c r="B11" t="s">
        <v>20</v>
      </c>
      <c r="C11" t="s">
        <v>9</v>
      </c>
      <c r="D11">
        <v>30</v>
      </c>
      <c r="E11" t="s">
        <v>15</v>
      </c>
      <c r="F11">
        <v>4</v>
      </c>
      <c r="G11">
        <v>25</v>
      </c>
      <c r="H11">
        <v>100</v>
      </c>
      <c r="I11" t="s">
        <v>1024</v>
      </c>
      <c r="J11" t="s">
        <v>1061</v>
      </c>
      <c r="K11" t="s">
        <v>1027</v>
      </c>
      <c r="L11">
        <v>2</v>
      </c>
    </row>
    <row r="12" spans="1:12" x14ac:dyDescent="0.25">
      <c r="A12" s="1">
        <v>45273</v>
      </c>
      <c r="B12" t="s">
        <v>21</v>
      </c>
      <c r="C12" t="s">
        <v>9</v>
      </c>
      <c r="D12">
        <v>63</v>
      </c>
      <c r="E12" t="s">
        <v>15</v>
      </c>
      <c r="F12">
        <v>2</v>
      </c>
      <c r="G12">
        <v>300</v>
      </c>
      <c r="H12">
        <v>600</v>
      </c>
      <c r="I12" t="s">
        <v>1024</v>
      </c>
      <c r="J12" t="s">
        <v>1060</v>
      </c>
      <c r="K12" t="s">
        <v>1037</v>
      </c>
      <c r="L12">
        <v>12</v>
      </c>
    </row>
    <row r="13" spans="1:12" x14ac:dyDescent="0.25">
      <c r="A13" s="1">
        <v>45206</v>
      </c>
      <c r="B13" t="s">
        <v>22</v>
      </c>
      <c r="C13" t="s">
        <v>12</v>
      </c>
      <c r="D13">
        <v>52</v>
      </c>
      <c r="E13" t="s">
        <v>13</v>
      </c>
      <c r="F13">
        <v>4</v>
      </c>
      <c r="G13">
        <v>50</v>
      </c>
      <c r="H13">
        <v>200</v>
      </c>
      <c r="I13" t="s">
        <v>1024</v>
      </c>
      <c r="J13" t="s">
        <v>1060</v>
      </c>
      <c r="K13" t="s">
        <v>1035</v>
      </c>
      <c r="L13">
        <v>10</v>
      </c>
    </row>
    <row r="14" spans="1:12" x14ac:dyDescent="0.25">
      <c r="A14" s="1">
        <v>44971</v>
      </c>
      <c r="B14" t="s">
        <v>23</v>
      </c>
      <c r="C14" t="s">
        <v>9</v>
      </c>
      <c r="D14">
        <v>23</v>
      </c>
      <c r="E14" t="s">
        <v>13</v>
      </c>
      <c r="F14">
        <v>2</v>
      </c>
      <c r="G14">
        <v>50</v>
      </c>
      <c r="H14">
        <v>100</v>
      </c>
      <c r="I14" t="s">
        <v>1024</v>
      </c>
      <c r="J14" t="s">
        <v>1061</v>
      </c>
      <c r="K14" t="s">
        <v>1027</v>
      </c>
      <c r="L14">
        <v>2</v>
      </c>
    </row>
    <row r="15" spans="1:12" x14ac:dyDescent="0.25">
      <c r="A15" s="1">
        <v>45229</v>
      </c>
      <c r="B15" t="s">
        <v>24</v>
      </c>
      <c r="C15" t="s">
        <v>9</v>
      </c>
      <c r="D15">
        <v>35</v>
      </c>
      <c r="E15" t="s">
        <v>10</v>
      </c>
      <c r="F15">
        <v>3</v>
      </c>
      <c r="G15">
        <v>25</v>
      </c>
      <c r="H15">
        <v>75</v>
      </c>
      <c r="I15" t="s">
        <v>1024</v>
      </c>
      <c r="J15" t="s">
        <v>1060</v>
      </c>
      <c r="K15" t="s">
        <v>1035</v>
      </c>
      <c r="L15">
        <v>10</v>
      </c>
    </row>
    <row r="16" spans="1:12" x14ac:dyDescent="0.25">
      <c r="A16" s="1">
        <v>45143</v>
      </c>
      <c r="B16" t="s">
        <v>25</v>
      </c>
      <c r="C16" t="s">
        <v>9</v>
      </c>
      <c r="D16">
        <v>22</v>
      </c>
      <c r="E16" t="s">
        <v>15</v>
      </c>
      <c r="F16">
        <v>3</v>
      </c>
      <c r="G16">
        <v>500</v>
      </c>
      <c r="H16">
        <v>1500</v>
      </c>
      <c r="I16" t="s">
        <v>1024</v>
      </c>
      <c r="J16" t="s">
        <v>1063</v>
      </c>
      <c r="K16" t="s">
        <v>1033</v>
      </c>
      <c r="L16">
        <v>8</v>
      </c>
    </row>
    <row r="17" spans="1:12" x14ac:dyDescent="0.25">
      <c r="A17" s="1">
        <v>44943</v>
      </c>
      <c r="B17" t="s">
        <v>26</v>
      </c>
      <c r="C17" t="s">
        <v>9</v>
      </c>
      <c r="D17">
        <v>64</v>
      </c>
      <c r="E17" t="s">
        <v>13</v>
      </c>
      <c r="F17">
        <v>4</v>
      </c>
      <c r="G17">
        <v>30</v>
      </c>
      <c r="H17">
        <v>120</v>
      </c>
      <c r="I17" t="s">
        <v>1024</v>
      </c>
      <c r="J17" t="s">
        <v>1061</v>
      </c>
      <c r="K17" t="s">
        <v>1026</v>
      </c>
      <c r="L17">
        <v>1</v>
      </c>
    </row>
    <row r="18" spans="1:12" x14ac:dyDescent="0.25">
      <c r="A18" s="1">
        <v>44942</v>
      </c>
      <c r="B18" t="s">
        <v>27</v>
      </c>
      <c r="C18" t="s">
        <v>12</v>
      </c>
      <c r="D18">
        <v>42</v>
      </c>
      <c r="E18" t="s">
        <v>15</v>
      </c>
      <c r="F18">
        <v>4</v>
      </c>
      <c r="G18">
        <v>500</v>
      </c>
      <c r="H18">
        <v>2000</v>
      </c>
      <c r="I18" t="s">
        <v>1024</v>
      </c>
      <c r="J18" t="s">
        <v>1061</v>
      </c>
      <c r="K18" t="s">
        <v>1026</v>
      </c>
      <c r="L18">
        <v>1</v>
      </c>
    </row>
    <row r="19" spans="1:12" x14ac:dyDescent="0.25">
      <c r="A19" s="1">
        <v>44974</v>
      </c>
      <c r="B19" t="s">
        <v>28</v>
      </c>
      <c r="C19" t="s">
        <v>9</v>
      </c>
      <c r="D19">
        <v>19</v>
      </c>
      <c r="E19" t="s">
        <v>13</v>
      </c>
      <c r="F19">
        <v>3</v>
      </c>
      <c r="G19">
        <v>500</v>
      </c>
      <c r="H19">
        <v>1500</v>
      </c>
      <c r="I19" t="s">
        <v>1024</v>
      </c>
      <c r="J19" t="s">
        <v>1061</v>
      </c>
      <c r="K19" t="s">
        <v>1027</v>
      </c>
      <c r="L19">
        <v>2</v>
      </c>
    </row>
    <row r="20" spans="1:12" x14ac:dyDescent="0.25">
      <c r="A20" s="1">
        <v>45038</v>
      </c>
      <c r="B20" t="s">
        <v>29</v>
      </c>
      <c r="C20" t="s">
        <v>12</v>
      </c>
      <c r="D20">
        <v>27</v>
      </c>
      <c r="E20" t="s">
        <v>13</v>
      </c>
      <c r="F20">
        <v>4</v>
      </c>
      <c r="G20">
        <v>25</v>
      </c>
      <c r="H20">
        <v>100</v>
      </c>
      <c r="I20" t="s">
        <v>1024</v>
      </c>
      <c r="J20" t="s">
        <v>1062</v>
      </c>
      <c r="K20" t="s">
        <v>1029</v>
      </c>
      <c r="L20">
        <v>4</v>
      </c>
    </row>
    <row r="21" spans="1:12" x14ac:dyDescent="0.25">
      <c r="A21" s="1">
        <v>45046</v>
      </c>
      <c r="B21" t="s">
        <v>30</v>
      </c>
      <c r="C21" t="s">
        <v>12</v>
      </c>
      <c r="D21">
        <v>47</v>
      </c>
      <c r="E21" t="s">
        <v>15</v>
      </c>
      <c r="F21">
        <v>2</v>
      </c>
      <c r="G21">
        <v>25</v>
      </c>
      <c r="H21">
        <v>50</v>
      </c>
      <c r="I21" t="s">
        <v>1024</v>
      </c>
      <c r="J21" t="s">
        <v>1062</v>
      </c>
      <c r="K21" t="s">
        <v>1029</v>
      </c>
      <c r="L21">
        <v>4</v>
      </c>
    </row>
    <row r="22" spans="1:12" x14ac:dyDescent="0.25">
      <c r="A22" s="1">
        <v>45185</v>
      </c>
      <c r="B22" t="s">
        <v>31</v>
      </c>
      <c r="C22" t="s">
        <v>12</v>
      </c>
      <c r="D22">
        <v>62</v>
      </c>
      <c r="E22" t="s">
        <v>13</v>
      </c>
      <c r="F22">
        <v>2</v>
      </c>
      <c r="G22">
        <v>25</v>
      </c>
      <c r="H22">
        <v>50</v>
      </c>
      <c r="I22" t="s">
        <v>1024</v>
      </c>
      <c r="J22" t="s">
        <v>1063</v>
      </c>
      <c r="K22" t="s">
        <v>1034</v>
      </c>
      <c r="L22">
        <v>9</v>
      </c>
    </row>
    <row r="23" spans="1:12" x14ac:dyDescent="0.25">
      <c r="A23" s="1">
        <v>45235</v>
      </c>
      <c r="B23" t="s">
        <v>32</v>
      </c>
      <c r="C23" t="s">
        <v>9</v>
      </c>
      <c r="D23">
        <v>22</v>
      </c>
      <c r="E23" t="s">
        <v>13</v>
      </c>
      <c r="F23">
        <v>3</v>
      </c>
      <c r="G23">
        <v>300</v>
      </c>
      <c r="H23">
        <v>900</v>
      </c>
      <c r="I23" t="s">
        <v>1024</v>
      </c>
      <c r="J23" t="s">
        <v>1060</v>
      </c>
      <c r="K23" t="s">
        <v>1036</v>
      </c>
      <c r="L23">
        <v>11</v>
      </c>
    </row>
    <row r="24" spans="1:12" x14ac:dyDescent="0.25">
      <c r="A24" s="1">
        <v>44940</v>
      </c>
      <c r="B24" t="s">
        <v>33</v>
      </c>
      <c r="C24" t="s">
        <v>12</v>
      </c>
      <c r="D24">
        <v>50</v>
      </c>
      <c r="E24" t="s">
        <v>10</v>
      </c>
      <c r="F24">
        <v>1</v>
      </c>
      <c r="G24">
        <v>500</v>
      </c>
      <c r="H24">
        <v>500</v>
      </c>
      <c r="I24" t="s">
        <v>1024</v>
      </c>
      <c r="J24" t="s">
        <v>1061</v>
      </c>
      <c r="K24" t="s">
        <v>1026</v>
      </c>
      <c r="L24">
        <v>1</v>
      </c>
    </row>
    <row r="25" spans="1:12" x14ac:dyDescent="0.25">
      <c r="A25" s="1">
        <v>45214</v>
      </c>
      <c r="B25" t="s">
        <v>34</v>
      </c>
      <c r="C25" t="s">
        <v>9</v>
      </c>
      <c r="D25">
        <v>18</v>
      </c>
      <c r="E25" t="s">
        <v>13</v>
      </c>
      <c r="F25">
        <v>2</v>
      </c>
      <c r="G25">
        <v>50</v>
      </c>
      <c r="H25">
        <v>100</v>
      </c>
      <c r="I25" t="s">
        <v>1024</v>
      </c>
      <c r="J25" t="s">
        <v>1060</v>
      </c>
      <c r="K25" t="s">
        <v>1035</v>
      </c>
      <c r="L25">
        <v>10</v>
      </c>
    </row>
    <row r="26" spans="1:12" x14ac:dyDescent="0.25">
      <c r="A26" s="1">
        <v>45028</v>
      </c>
      <c r="B26" t="s">
        <v>35</v>
      </c>
      <c r="C26" t="s">
        <v>12</v>
      </c>
      <c r="D26">
        <v>35</v>
      </c>
      <c r="E26" t="s">
        <v>13</v>
      </c>
      <c r="F26">
        <v>4</v>
      </c>
      <c r="G26">
        <v>30</v>
      </c>
      <c r="H26">
        <v>120</v>
      </c>
      <c r="I26" t="s">
        <v>1024</v>
      </c>
      <c r="J26" t="s">
        <v>1062</v>
      </c>
      <c r="K26" t="s">
        <v>1029</v>
      </c>
      <c r="L26">
        <v>4</v>
      </c>
    </row>
    <row r="27" spans="1:12" x14ac:dyDescent="0.25">
      <c r="A27" s="1">
        <v>45259</v>
      </c>
      <c r="B27" t="s">
        <v>36</v>
      </c>
      <c r="C27" t="s">
        <v>12</v>
      </c>
      <c r="D27">
        <v>49</v>
      </c>
      <c r="E27" t="s">
        <v>13</v>
      </c>
      <c r="F27">
        <v>1</v>
      </c>
      <c r="G27">
        <v>300</v>
      </c>
      <c r="H27">
        <v>300</v>
      </c>
      <c r="I27" t="s">
        <v>1024</v>
      </c>
      <c r="J27" t="s">
        <v>1060</v>
      </c>
      <c r="K27" t="s">
        <v>1036</v>
      </c>
      <c r="L27">
        <v>11</v>
      </c>
    </row>
    <row r="28" spans="1:12" x14ac:dyDescent="0.25">
      <c r="A28" s="1">
        <v>45286</v>
      </c>
      <c r="B28" t="s">
        <v>37</v>
      </c>
      <c r="C28" t="s">
        <v>12</v>
      </c>
      <c r="D28">
        <v>64</v>
      </c>
      <c r="E28" t="s">
        <v>10</v>
      </c>
      <c r="F28">
        <v>1</v>
      </c>
      <c r="G28">
        <v>50</v>
      </c>
      <c r="H28">
        <v>50</v>
      </c>
      <c r="I28" t="s">
        <v>1024</v>
      </c>
      <c r="J28" t="s">
        <v>1060</v>
      </c>
      <c r="K28" t="s">
        <v>1037</v>
      </c>
      <c r="L28">
        <v>12</v>
      </c>
    </row>
    <row r="29" spans="1:12" x14ac:dyDescent="0.25">
      <c r="A29" s="1">
        <v>45206</v>
      </c>
      <c r="B29" t="s">
        <v>38</v>
      </c>
      <c r="C29" t="s">
        <v>12</v>
      </c>
      <c r="D29">
        <v>28</v>
      </c>
      <c r="E29" t="s">
        <v>15</v>
      </c>
      <c r="F29">
        <v>2</v>
      </c>
      <c r="G29">
        <v>500</v>
      </c>
      <c r="H29">
        <v>1000</v>
      </c>
      <c r="I29" t="s">
        <v>1024</v>
      </c>
      <c r="J29" t="s">
        <v>1060</v>
      </c>
      <c r="K29" t="s">
        <v>1035</v>
      </c>
      <c r="L29">
        <v>10</v>
      </c>
    </row>
    <row r="30" spans="1:12" x14ac:dyDescent="0.25">
      <c r="A30" s="1">
        <v>45141</v>
      </c>
      <c r="B30" t="s">
        <v>39</v>
      </c>
      <c r="C30" t="s">
        <v>12</v>
      </c>
      <c r="D30">
        <v>38</v>
      </c>
      <c r="E30" t="s">
        <v>10</v>
      </c>
      <c r="F30">
        <v>2</v>
      </c>
      <c r="G30">
        <v>25</v>
      </c>
      <c r="H30">
        <v>50</v>
      </c>
      <c r="I30" t="s">
        <v>1024</v>
      </c>
      <c r="J30" t="s">
        <v>1063</v>
      </c>
      <c r="K30" t="s">
        <v>1033</v>
      </c>
      <c r="L30">
        <v>8</v>
      </c>
    </row>
    <row r="31" spans="1:12" x14ac:dyDescent="0.25">
      <c r="A31" s="1">
        <v>45039</v>
      </c>
      <c r="B31" t="s">
        <v>40</v>
      </c>
      <c r="C31" t="s">
        <v>12</v>
      </c>
      <c r="D31">
        <v>43</v>
      </c>
      <c r="E31" t="s">
        <v>10</v>
      </c>
      <c r="F31">
        <v>1</v>
      </c>
      <c r="G31">
        <v>500</v>
      </c>
      <c r="H31">
        <v>500</v>
      </c>
      <c r="I31" t="s">
        <v>1024</v>
      </c>
      <c r="J31" t="s">
        <v>1062</v>
      </c>
      <c r="K31" t="s">
        <v>1029</v>
      </c>
      <c r="L31">
        <v>4</v>
      </c>
    </row>
    <row r="32" spans="1:12" x14ac:dyDescent="0.25">
      <c r="A32" s="1">
        <v>45156</v>
      </c>
      <c r="B32" t="s">
        <v>41</v>
      </c>
      <c r="C32" t="s">
        <v>12</v>
      </c>
      <c r="D32">
        <v>42</v>
      </c>
      <c r="E32" t="s">
        <v>15</v>
      </c>
      <c r="F32">
        <v>1</v>
      </c>
      <c r="G32">
        <v>30</v>
      </c>
      <c r="H32">
        <v>30</v>
      </c>
      <c r="I32" t="s">
        <v>1024</v>
      </c>
      <c r="J32" t="s">
        <v>1063</v>
      </c>
      <c r="K32" t="s">
        <v>1033</v>
      </c>
      <c r="L32">
        <v>8</v>
      </c>
    </row>
    <row r="33" spans="1:12" x14ac:dyDescent="0.25">
      <c r="A33" s="1">
        <v>45228</v>
      </c>
      <c r="B33" t="s">
        <v>42</v>
      </c>
      <c r="C33" t="s">
        <v>12</v>
      </c>
      <c r="D33">
        <v>39</v>
      </c>
      <c r="E33" t="s">
        <v>10</v>
      </c>
      <c r="F33">
        <v>3</v>
      </c>
      <c r="G33">
        <v>300</v>
      </c>
      <c r="H33">
        <v>900</v>
      </c>
      <c r="I33" t="s">
        <v>1024</v>
      </c>
      <c r="J33" t="s">
        <v>1060</v>
      </c>
      <c r="K33" t="s">
        <v>1035</v>
      </c>
      <c r="L33">
        <v>10</v>
      </c>
    </row>
    <row r="34" spans="1:12" x14ac:dyDescent="0.25">
      <c r="A34" s="1">
        <v>45069</v>
      </c>
      <c r="B34" t="s">
        <v>43</v>
      </c>
      <c r="C34" t="s">
        <v>9</v>
      </c>
      <c r="D34">
        <v>44</v>
      </c>
      <c r="E34" t="s">
        <v>15</v>
      </c>
      <c r="F34">
        <v>4</v>
      </c>
      <c r="G34">
        <v>300</v>
      </c>
      <c r="H34">
        <v>1200</v>
      </c>
      <c r="I34" t="s">
        <v>1024</v>
      </c>
      <c r="J34" t="s">
        <v>1062</v>
      </c>
      <c r="K34" t="s">
        <v>1030</v>
      </c>
      <c r="L34">
        <v>5</v>
      </c>
    </row>
    <row r="35" spans="1:12" x14ac:dyDescent="0.25">
      <c r="A35" s="1">
        <v>44930</v>
      </c>
      <c r="B35" t="s">
        <v>44</v>
      </c>
      <c r="C35" t="s">
        <v>9</v>
      </c>
      <c r="D35">
        <v>30</v>
      </c>
      <c r="E35" t="s">
        <v>10</v>
      </c>
      <c r="F35">
        <v>3</v>
      </c>
      <c r="G35">
        <v>30</v>
      </c>
      <c r="H35">
        <v>90</v>
      </c>
      <c r="I35" t="s">
        <v>1024</v>
      </c>
      <c r="J35" t="s">
        <v>1061</v>
      </c>
      <c r="K35" t="s">
        <v>1026</v>
      </c>
      <c r="L35">
        <v>1</v>
      </c>
    </row>
    <row r="36" spans="1:12" x14ac:dyDescent="0.25">
      <c r="A36" s="1">
        <v>45008</v>
      </c>
      <c r="B36" t="s">
        <v>45</v>
      </c>
      <c r="C36" t="s">
        <v>12</v>
      </c>
      <c r="D36">
        <v>50</v>
      </c>
      <c r="E36" t="s">
        <v>15</v>
      </c>
      <c r="F36">
        <v>2</v>
      </c>
      <c r="G36">
        <v>50</v>
      </c>
      <c r="H36">
        <v>100</v>
      </c>
      <c r="I36" t="s">
        <v>1024</v>
      </c>
      <c r="J36" t="s">
        <v>1061</v>
      </c>
      <c r="K36" t="s">
        <v>1028</v>
      </c>
      <c r="L36">
        <v>3</v>
      </c>
    </row>
    <row r="37" spans="1:12" x14ac:dyDescent="0.25">
      <c r="A37" s="1">
        <v>45284</v>
      </c>
      <c r="B37" t="s">
        <v>46</v>
      </c>
      <c r="C37" t="s">
        <v>12</v>
      </c>
      <c r="D37">
        <v>51</v>
      </c>
      <c r="E37" t="s">
        <v>13</v>
      </c>
      <c r="F37">
        <v>3</v>
      </c>
      <c r="G37">
        <v>50</v>
      </c>
      <c r="H37">
        <v>150</v>
      </c>
      <c r="I37" t="s">
        <v>1024</v>
      </c>
      <c r="J37" t="s">
        <v>1060</v>
      </c>
      <c r="K37" t="s">
        <v>1037</v>
      </c>
      <c r="L37">
        <v>12</v>
      </c>
    </row>
    <row r="38" spans="1:12" x14ac:dyDescent="0.25">
      <c r="A38" s="1">
        <v>45143</v>
      </c>
      <c r="B38" t="s">
        <v>47</v>
      </c>
      <c r="C38" t="s">
        <v>12</v>
      </c>
      <c r="D38">
        <v>58</v>
      </c>
      <c r="E38" t="s">
        <v>10</v>
      </c>
      <c r="F38">
        <v>3</v>
      </c>
      <c r="G38">
        <v>300</v>
      </c>
      <c r="H38">
        <v>900</v>
      </c>
      <c r="I38" t="s">
        <v>1024</v>
      </c>
      <c r="J38" t="s">
        <v>1063</v>
      </c>
      <c r="K38" t="s">
        <v>1033</v>
      </c>
      <c r="L38">
        <v>8</v>
      </c>
    </row>
    <row r="39" spans="1:12" x14ac:dyDescent="0.25">
      <c r="A39" s="1">
        <v>45101</v>
      </c>
      <c r="B39" t="s">
        <v>48</v>
      </c>
      <c r="C39" t="s">
        <v>9</v>
      </c>
      <c r="D39">
        <v>52</v>
      </c>
      <c r="E39" t="s">
        <v>10</v>
      </c>
      <c r="F39">
        <v>3</v>
      </c>
      <c r="G39">
        <v>300</v>
      </c>
      <c r="H39">
        <v>900</v>
      </c>
      <c r="I39" t="s">
        <v>1024</v>
      </c>
      <c r="J39" t="s">
        <v>1062</v>
      </c>
      <c r="K39" t="s">
        <v>1031</v>
      </c>
      <c r="L39">
        <v>6</v>
      </c>
    </row>
    <row r="40" spans="1:12" x14ac:dyDescent="0.25">
      <c r="A40" s="1">
        <v>45069</v>
      </c>
      <c r="B40" t="s">
        <v>49</v>
      </c>
      <c r="C40" t="s">
        <v>12</v>
      </c>
      <c r="D40">
        <v>18</v>
      </c>
      <c r="E40" t="s">
        <v>10</v>
      </c>
      <c r="F40">
        <v>3</v>
      </c>
      <c r="G40">
        <v>25</v>
      </c>
      <c r="H40">
        <v>75</v>
      </c>
      <c r="I40" t="s">
        <v>1024</v>
      </c>
      <c r="J40" t="s">
        <v>1062</v>
      </c>
      <c r="K40" t="s">
        <v>1030</v>
      </c>
      <c r="L40">
        <v>5</v>
      </c>
    </row>
    <row r="41" spans="1:12" x14ac:dyDescent="0.25">
      <c r="A41" s="1">
        <v>45006</v>
      </c>
      <c r="B41" t="s">
        <v>50</v>
      </c>
      <c r="C41" t="s">
        <v>9</v>
      </c>
      <c r="D41">
        <v>38</v>
      </c>
      <c r="E41" t="s">
        <v>10</v>
      </c>
      <c r="F41">
        <v>4</v>
      </c>
      <c r="G41">
        <v>50</v>
      </c>
      <c r="H41">
        <v>200</v>
      </c>
      <c r="I41" t="s">
        <v>1024</v>
      </c>
      <c r="J41" t="s">
        <v>1061</v>
      </c>
      <c r="K41" t="s">
        <v>1028</v>
      </c>
      <c r="L41">
        <v>3</v>
      </c>
    </row>
    <row r="42" spans="1:12" x14ac:dyDescent="0.25">
      <c r="A42" s="1">
        <v>45037</v>
      </c>
      <c r="B42" t="s">
        <v>51</v>
      </c>
      <c r="C42" t="s">
        <v>9</v>
      </c>
      <c r="D42">
        <v>23</v>
      </c>
      <c r="E42" t="s">
        <v>13</v>
      </c>
      <c r="F42">
        <v>4</v>
      </c>
      <c r="G42">
        <v>30</v>
      </c>
      <c r="H42">
        <v>120</v>
      </c>
      <c r="I42" t="s">
        <v>1024</v>
      </c>
      <c r="J42" t="s">
        <v>1062</v>
      </c>
      <c r="K42" t="s">
        <v>1029</v>
      </c>
      <c r="L42">
        <v>4</v>
      </c>
    </row>
    <row r="43" spans="1:12" x14ac:dyDescent="0.25">
      <c r="A43" s="1">
        <v>45099</v>
      </c>
      <c r="B43" t="s">
        <v>52</v>
      </c>
      <c r="C43" t="s">
        <v>9</v>
      </c>
      <c r="D43">
        <v>45</v>
      </c>
      <c r="E43" t="s">
        <v>10</v>
      </c>
      <c r="F43">
        <v>1</v>
      </c>
      <c r="G43">
        <v>50</v>
      </c>
      <c r="H43">
        <v>50</v>
      </c>
      <c r="I43" t="s">
        <v>1024</v>
      </c>
      <c r="J43" t="s">
        <v>1062</v>
      </c>
      <c r="K43" t="s">
        <v>1031</v>
      </c>
      <c r="L43">
        <v>6</v>
      </c>
    </row>
    <row r="44" spans="1:12" x14ac:dyDescent="0.25">
      <c r="A44" s="1">
        <v>44979</v>
      </c>
      <c r="B44" t="s">
        <v>53</v>
      </c>
      <c r="C44" t="s">
        <v>9</v>
      </c>
      <c r="D44">
        <v>34</v>
      </c>
      <c r="E44" t="s">
        <v>13</v>
      </c>
      <c r="F44">
        <v>2</v>
      </c>
      <c r="G44">
        <v>25</v>
      </c>
      <c r="H44">
        <v>50</v>
      </c>
      <c r="I44" t="s">
        <v>1024</v>
      </c>
      <c r="J44" t="s">
        <v>1061</v>
      </c>
      <c r="K44" t="s">
        <v>1027</v>
      </c>
      <c r="L44">
        <v>2</v>
      </c>
    </row>
    <row r="45" spans="1:12" x14ac:dyDescent="0.25">
      <c r="A45" s="1">
        <v>44974</v>
      </c>
      <c r="B45" t="s">
        <v>54</v>
      </c>
      <c r="C45" t="s">
        <v>9</v>
      </c>
      <c r="D45">
        <v>22</v>
      </c>
      <c r="E45" t="s">
        <v>13</v>
      </c>
      <c r="F45">
        <v>3</v>
      </c>
      <c r="G45">
        <v>300</v>
      </c>
      <c r="H45">
        <v>900</v>
      </c>
      <c r="I45" t="s">
        <v>1024</v>
      </c>
      <c r="J45" t="s">
        <v>1061</v>
      </c>
      <c r="K45" t="s">
        <v>1027</v>
      </c>
      <c r="L45">
        <v>2</v>
      </c>
    </row>
    <row r="46" spans="1:12" x14ac:dyDescent="0.25">
      <c r="A46" s="1">
        <v>45121</v>
      </c>
      <c r="B46" t="s">
        <v>55</v>
      </c>
      <c r="C46" t="s">
        <v>12</v>
      </c>
      <c r="D46">
        <v>48</v>
      </c>
      <c r="E46" t="s">
        <v>13</v>
      </c>
      <c r="F46">
        <v>1</v>
      </c>
      <c r="G46">
        <v>300</v>
      </c>
      <c r="H46">
        <v>300</v>
      </c>
      <c r="I46" t="s">
        <v>1024</v>
      </c>
      <c r="J46" t="s">
        <v>1063</v>
      </c>
      <c r="K46" t="s">
        <v>1032</v>
      </c>
      <c r="L46">
        <v>7</v>
      </c>
    </row>
    <row r="47" spans="1:12" x14ac:dyDescent="0.25">
      <c r="A47" s="1">
        <v>44976</v>
      </c>
      <c r="B47" t="s">
        <v>56</v>
      </c>
      <c r="C47" t="s">
        <v>12</v>
      </c>
      <c r="D47">
        <v>22</v>
      </c>
      <c r="E47" t="s">
        <v>13</v>
      </c>
      <c r="F47">
        <v>1</v>
      </c>
      <c r="G47">
        <v>25</v>
      </c>
      <c r="H47">
        <v>25</v>
      </c>
      <c r="I47" t="s">
        <v>1024</v>
      </c>
      <c r="J47" t="s">
        <v>1061</v>
      </c>
      <c r="K47" t="s">
        <v>1027</v>
      </c>
      <c r="L47">
        <v>2</v>
      </c>
    </row>
    <row r="48" spans="1:12" x14ac:dyDescent="0.25">
      <c r="A48" s="1">
        <v>45110</v>
      </c>
      <c r="B48" t="s">
        <v>57</v>
      </c>
      <c r="C48" t="s">
        <v>12</v>
      </c>
      <c r="D48">
        <v>55</v>
      </c>
      <c r="E48" t="s">
        <v>15</v>
      </c>
      <c r="F48">
        <v>1</v>
      </c>
      <c r="G48">
        <v>30</v>
      </c>
      <c r="H48">
        <v>30</v>
      </c>
      <c r="I48" t="s">
        <v>1024</v>
      </c>
      <c r="J48" t="s">
        <v>1063</v>
      </c>
      <c r="K48" t="s">
        <v>1032</v>
      </c>
      <c r="L48">
        <v>7</v>
      </c>
    </row>
    <row r="49" spans="1:12" x14ac:dyDescent="0.25">
      <c r="A49" s="1">
        <v>45103</v>
      </c>
      <c r="B49" t="s">
        <v>58</v>
      </c>
      <c r="C49" t="s">
        <v>12</v>
      </c>
      <c r="D49">
        <v>20</v>
      </c>
      <c r="E49" t="s">
        <v>15</v>
      </c>
      <c r="F49">
        <v>4</v>
      </c>
      <c r="G49">
        <v>300</v>
      </c>
      <c r="H49">
        <v>1200</v>
      </c>
      <c r="I49" t="s">
        <v>1024</v>
      </c>
      <c r="J49" t="s">
        <v>1062</v>
      </c>
      <c r="K49" t="s">
        <v>1031</v>
      </c>
      <c r="L49">
        <v>6</v>
      </c>
    </row>
    <row r="50" spans="1:12" x14ac:dyDescent="0.25">
      <c r="A50" s="1">
        <v>45236</v>
      </c>
      <c r="B50" t="s">
        <v>59</v>
      </c>
      <c r="C50" t="s">
        <v>12</v>
      </c>
      <c r="D50">
        <v>40</v>
      </c>
      <c r="E50" t="s">
        <v>10</v>
      </c>
      <c r="F50">
        <v>3</v>
      </c>
      <c r="G50">
        <v>500</v>
      </c>
      <c r="H50">
        <v>1500</v>
      </c>
      <c r="I50" t="s">
        <v>1024</v>
      </c>
      <c r="J50" t="s">
        <v>1060</v>
      </c>
      <c r="K50" t="s">
        <v>1036</v>
      </c>
      <c r="L50">
        <v>11</v>
      </c>
    </row>
    <row r="51" spans="1:12" x14ac:dyDescent="0.25">
      <c r="A51" s="1">
        <v>45062</v>
      </c>
      <c r="B51" t="s">
        <v>60</v>
      </c>
      <c r="C51" t="s">
        <v>9</v>
      </c>
      <c r="D51">
        <v>54</v>
      </c>
      <c r="E51" t="s">
        <v>15</v>
      </c>
      <c r="F51">
        <v>3</v>
      </c>
      <c r="G51">
        <v>300</v>
      </c>
      <c r="H51">
        <v>900</v>
      </c>
      <c r="I51" t="s">
        <v>1024</v>
      </c>
      <c r="J51" t="s">
        <v>1062</v>
      </c>
      <c r="K51" t="s">
        <v>1030</v>
      </c>
      <c r="L51">
        <v>5</v>
      </c>
    </row>
    <row r="52" spans="1:12" x14ac:dyDescent="0.25">
      <c r="A52" s="1">
        <v>44949</v>
      </c>
      <c r="B52" t="s">
        <v>61</v>
      </c>
      <c r="C52" t="s">
        <v>12</v>
      </c>
      <c r="D52">
        <v>54</v>
      </c>
      <c r="E52" t="s">
        <v>15</v>
      </c>
      <c r="F52">
        <v>2</v>
      </c>
      <c r="G52">
        <v>500</v>
      </c>
      <c r="H52">
        <v>1000</v>
      </c>
      <c r="I52" t="s">
        <v>1024</v>
      </c>
      <c r="J52" t="s">
        <v>1061</v>
      </c>
      <c r="K52" t="s">
        <v>1026</v>
      </c>
      <c r="L52">
        <v>1</v>
      </c>
    </row>
    <row r="53" spans="1:12" x14ac:dyDescent="0.25">
      <c r="A53" s="1">
        <v>45162</v>
      </c>
      <c r="B53" t="s">
        <v>62</v>
      </c>
      <c r="C53" t="s">
        <v>12</v>
      </c>
      <c r="D53">
        <v>27</v>
      </c>
      <c r="E53" t="s">
        <v>10</v>
      </c>
      <c r="F53">
        <v>3</v>
      </c>
      <c r="G53">
        <v>25</v>
      </c>
      <c r="H53">
        <v>75</v>
      </c>
      <c r="I53" t="s">
        <v>1024</v>
      </c>
      <c r="J53" t="s">
        <v>1063</v>
      </c>
      <c r="K53" t="s">
        <v>1033</v>
      </c>
      <c r="L53">
        <v>8</v>
      </c>
    </row>
    <row r="54" spans="1:12" x14ac:dyDescent="0.25">
      <c r="A54" s="1">
        <v>45201</v>
      </c>
      <c r="B54" t="s">
        <v>63</v>
      </c>
      <c r="C54" t="s">
        <v>9</v>
      </c>
      <c r="D54">
        <v>27</v>
      </c>
      <c r="E54" t="s">
        <v>10</v>
      </c>
      <c r="F54">
        <v>3</v>
      </c>
      <c r="G54">
        <v>25</v>
      </c>
      <c r="H54">
        <v>75</v>
      </c>
      <c r="I54" t="s">
        <v>1024</v>
      </c>
      <c r="J54" t="s">
        <v>1060</v>
      </c>
      <c r="K54" t="s">
        <v>1035</v>
      </c>
      <c r="L54">
        <v>10</v>
      </c>
    </row>
    <row r="55" spans="1:12" x14ac:dyDescent="0.25">
      <c r="A55" s="1">
        <v>44990</v>
      </c>
      <c r="B55" t="s">
        <v>64</v>
      </c>
      <c r="C55" t="s">
        <v>12</v>
      </c>
      <c r="D55">
        <v>36</v>
      </c>
      <c r="E55" t="s">
        <v>10</v>
      </c>
      <c r="F55">
        <v>1</v>
      </c>
      <c r="G55">
        <v>300</v>
      </c>
      <c r="H55">
        <v>300</v>
      </c>
      <c r="I55" t="s">
        <v>1024</v>
      </c>
      <c r="J55" t="s">
        <v>1061</v>
      </c>
      <c r="K55" t="s">
        <v>1028</v>
      </c>
      <c r="L55">
        <v>3</v>
      </c>
    </row>
    <row r="56" spans="1:12" x14ac:dyDescent="0.25">
      <c r="A56" s="1">
        <v>45120</v>
      </c>
      <c r="B56" t="s">
        <v>65</v>
      </c>
      <c r="C56" t="s">
        <v>9</v>
      </c>
      <c r="D56">
        <v>34</v>
      </c>
      <c r="E56" t="s">
        <v>15</v>
      </c>
      <c r="F56">
        <v>2</v>
      </c>
      <c r="G56">
        <v>50</v>
      </c>
      <c r="H56">
        <v>100</v>
      </c>
      <c r="I56" t="s">
        <v>1024</v>
      </c>
      <c r="J56" t="s">
        <v>1063</v>
      </c>
      <c r="K56" t="s">
        <v>1032</v>
      </c>
      <c r="L56">
        <v>7</v>
      </c>
    </row>
    <row r="57" spans="1:12" x14ac:dyDescent="0.25">
      <c r="A57" s="1">
        <v>44967</v>
      </c>
      <c r="B57" t="s">
        <v>66</v>
      </c>
      <c r="C57" t="s">
        <v>12</v>
      </c>
      <c r="D57">
        <v>38</v>
      </c>
      <c r="E57" t="s">
        <v>15</v>
      </c>
      <c r="F57">
        <v>3</v>
      </c>
      <c r="G57">
        <v>500</v>
      </c>
      <c r="H57">
        <v>1500</v>
      </c>
      <c r="I57" t="s">
        <v>1024</v>
      </c>
      <c r="J57" t="s">
        <v>1061</v>
      </c>
      <c r="K57" t="s">
        <v>1027</v>
      </c>
      <c r="L57">
        <v>2</v>
      </c>
    </row>
    <row r="58" spans="1:12" x14ac:dyDescent="0.25">
      <c r="A58" s="1">
        <v>45209</v>
      </c>
      <c r="B58" t="s">
        <v>67</v>
      </c>
      <c r="C58" t="s">
        <v>9</v>
      </c>
      <c r="D58">
        <v>31</v>
      </c>
      <c r="E58" t="s">
        <v>10</v>
      </c>
      <c r="F58">
        <v>4</v>
      </c>
      <c r="G58">
        <v>30</v>
      </c>
      <c r="H58">
        <v>120</v>
      </c>
      <c r="I58" t="s">
        <v>1024</v>
      </c>
      <c r="J58" t="s">
        <v>1060</v>
      </c>
      <c r="K58" t="s">
        <v>1035</v>
      </c>
      <c r="L58">
        <v>10</v>
      </c>
    </row>
    <row r="59" spans="1:12" x14ac:dyDescent="0.25">
      <c r="A59" s="1">
        <v>45077</v>
      </c>
      <c r="B59" t="s">
        <v>68</v>
      </c>
      <c r="C59" t="s">
        <v>12</v>
      </c>
      <c r="D59">
        <v>26</v>
      </c>
      <c r="E59" t="s">
        <v>13</v>
      </c>
      <c r="F59">
        <v>3</v>
      </c>
      <c r="G59">
        <v>300</v>
      </c>
      <c r="H59">
        <v>900</v>
      </c>
      <c r="I59" t="s">
        <v>1024</v>
      </c>
      <c r="J59" t="s">
        <v>1062</v>
      </c>
      <c r="K59" t="s">
        <v>1030</v>
      </c>
      <c r="L59">
        <v>5</v>
      </c>
    </row>
    <row r="60" spans="1:12" x14ac:dyDescent="0.25">
      <c r="A60" s="1">
        <v>45248</v>
      </c>
      <c r="B60" t="s">
        <v>69</v>
      </c>
      <c r="C60" t="s">
        <v>12</v>
      </c>
      <c r="D60">
        <v>63</v>
      </c>
      <c r="E60" t="s">
        <v>10</v>
      </c>
      <c r="F60">
        <v>1</v>
      </c>
      <c r="G60">
        <v>30</v>
      </c>
      <c r="H60">
        <v>30</v>
      </c>
      <c r="I60" t="s">
        <v>1024</v>
      </c>
      <c r="J60" t="s">
        <v>1060</v>
      </c>
      <c r="K60" t="s">
        <v>1036</v>
      </c>
      <c r="L60">
        <v>11</v>
      </c>
    </row>
    <row r="61" spans="1:12" x14ac:dyDescent="0.25">
      <c r="A61" s="1">
        <v>45243</v>
      </c>
      <c r="B61" t="s">
        <v>70</v>
      </c>
      <c r="C61" t="s">
        <v>9</v>
      </c>
      <c r="D61">
        <v>18</v>
      </c>
      <c r="E61" t="s">
        <v>13</v>
      </c>
      <c r="F61">
        <v>4</v>
      </c>
      <c r="G61">
        <v>300</v>
      </c>
      <c r="H61">
        <v>1200</v>
      </c>
      <c r="I61" t="s">
        <v>1024</v>
      </c>
      <c r="J61" t="s">
        <v>1060</v>
      </c>
      <c r="K61" t="s">
        <v>1036</v>
      </c>
      <c r="L61">
        <v>11</v>
      </c>
    </row>
    <row r="62" spans="1:12" x14ac:dyDescent="0.25">
      <c r="A62" s="1">
        <v>45112</v>
      </c>
      <c r="B62" t="s">
        <v>71</v>
      </c>
      <c r="C62" t="s">
        <v>9</v>
      </c>
      <c r="D62">
        <v>62</v>
      </c>
      <c r="E62" t="s">
        <v>13</v>
      </c>
      <c r="F62">
        <v>1</v>
      </c>
      <c r="G62">
        <v>50</v>
      </c>
      <c r="H62">
        <v>50</v>
      </c>
      <c r="I62" t="s">
        <v>1024</v>
      </c>
      <c r="J62" t="s">
        <v>1063</v>
      </c>
      <c r="K62" t="s">
        <v>1032</v>
      </c>
      <c r="L62">
        <v>7</v>
      </c>
    </row>
    <row r="63" spans="1:12" x14ac:dyDescent="0.25">
      <c r="A63" s="1">
        <v>45222</v>
      </c>
      <c r="B63" t="s">
        <v>72</v>
      </c>
      <c r="C63" t="s">
        <v>9</v>
      </c>
      <c r="D63">
        <v>30</v>
      </c>
      <c r="E63" t="s">
        <v>10</v>
      </c>
      <c r="F63">
        <v>3</v>
      </c>
      <c r="G63">
        <v>50</v>
      </c>
      <c r="H63">
        <v>150</v>
      </c>
      <c r="I63" t="s">
        <v>1024</v>
      </c>
      <c r="J63" t="s">
        <v>1060</v>
      </c>
      <c r="K63" t="s">
        <v>1035</v>
      </c>
      <c r="L63">
        <v>10</v>
      </c>
    </row>
    <row r="64" spans="1:12" x14ac:dyDescent="0.25">
      <c r="A64" s="1">
        <v>45025</v>
      </c>
      <c r="B64" t="s">
        <v>73</v>
      </c>
      <c r="C64" t="s">
        <v>9</v>
      </c>
      <c r="D64">
        <v>21</v>
      </c>
      <c r="E64" t="s">
        <v>10</v>
      </c>
      <c r="F64">
        <v>4</v>
      </c>
      <c r="G64">
        <v>50</v>
      </c>
      <c r="H64">
        <v>200</v>
      </c>
      <c r="I64" t="s">
        <v>1024</v>
      </c>
      <c r="J64" t="s">
        <v>1062</v>
      </c>
      <c r="K64" t="s">
        <v>1029</v>
      </c>
      <c r="L64">
        <v>4</v>
      </c>
    </row>
    <row r="65" spans="1:12" x14ac:dyDescent="0.25">
      <c r="A65" s="1">
        <v>45287</v>
      </c>
      <c r="B65" t="s">
        <v>74</v>
      </c>
      <c r="C65" t="s">
        <v>9</v>
      </c>
      <c r="D65">
        <v>18</v>
      </c>
      <c r="E65" t="s">
        <v>10</v>
      </c>
      <c r="F65">
        <v>2</v>
      </c>
      <c r="G65">
        <v>50</v>
      </c>
      <c r="H65">
        <v>100</v>
      </c>
      <c r="I65" t="s">
        <v>1024</v>
      </c>
      <c r="J65" t="s">
        <v>1060</v>
      </c>
      <c r="K65" t="s">
        <v>1037</v>
      </c>
      <c r="L65">
        <v>12</v>
      </c>
    </row>
    <row r="66" spans="1:12" x14ac:dyDescent="0.25">
      <c r="A66" s="1">
        <v>44962</v>
      </c>
      <c r="B66" t="s">
        <v>75</v>
      </c>
      <c r="C66" t="s">
        <v>9</v>
      </c>
      <c r="D66">
        <v>57</v>
      </c>
      <c r="E66" t="s">
        <v>15</v>
      </c>
      <c r="F66">
        <v>2</v>
      </c>
      <c r="G66">
        <v>25</v>
      </c>
      <c r="H66">
        <v>50</v>
      </c>
      <c r="I66" t="s">
        <v>1024</v>
      </c>
      <c r="J66" t="s">
        <v>1061</v>
      </c>
      <c r="K66" t="s">
        <v>1027</v>
      </c>
      <c r="L66">
        <v>2</v>
      </c>
    </row>
    <row r="67" spans="1:12" x14ac:dyDescent="0.25">
      <c r="A67" s="1">
        <v>44950</v>
      </c>
      <c r="B67" t="s">
        <v>76</v>
      </c>
      <c r="C67" t="s">
        <v>9</v>
      </c>
      <c r="D67">
        <v>49</v>
      </c>
      <c r="E67" t="s">
        <v>13</v>
      </c>
      <c r="F67">
        <v>4</v>
      </c>
      <c r="G67">
        <v>25</v>
      </c>
      <c r="H67">
        <v>100</v>
      </c>
      <c r="I67" t="s">
        <v>1024</v>
      </c>
      <c r="J67" t="s">
        <v>1061</v>
      </c>
      <c r="K67" t="s">
        <v>1026</v>
      </c>
      <c r="L67">
        <v>1</v>
      </c>
    </row>
    <row r="68" spans="1:12" x14ac:dyDescent="0.25">
      <c r="A68" s="1">
        <v>45265</v>
      </c>
      <c r="B68" t="s">
        <v>77</v>
      </c>
      <c r="C68" t="s">
        <v>9</v>
      </c>
      <c r="D68">
        <v>51</v>
      </c>
      <c r="E68" t="s">
        <v>15</v>
      </c>
      <c r="F68">
        <v>4</v>
      </c>
      <c r="G68">
        <v>500</v>
      </c>
      <c r="H68">
        <v>2000</v>
      </c>
      <c r="I68" t="s">
        <v>1024</v>
      </c>
      <c r="J68" t="s">
        <v>1060</v>
      </c>
      <c r="K68" t="s">
        <v>1037</v>
      </c>
      <c r="L68">
        <v>12</v>
      </c>
    </row>
    <row r="69" spans="1:12" x14ac:dyDescent="0.25">
      <c r="A69" s="1">
        <v>45043</v>
      </c>
      <c r="B69" t="s">
        <v>78</v>
      </c>
      <c r="C69" t="s">
        <v>12</v>
      </c>
      <c r="D69">
        <v>45</v>
      </c>
      <c r="E69" t="s">
        <v>15</v>
      </c>
      <c r="F69">
        <v>1</v>
      </c>
      <c r="G69">
        <v>30</v>
      </c>
      <c r="H69">
        <v>30</v>
      </c>
      <c r="I69" t="s">
        <v>1024</v>
      </c>
      <c r="J69" t="s">
        <v>1062</v>
      </c>
      <c r="K69" t="s">
        <v>1029</v>
      </c>
      <c r="L69">
        <v>4</v>
      </c>
    </row>
    <row r="70" spans="1:12" x14ac:dyDescent="0.25">
      <c r="A70" s="1">
        <v>45075</v>
      </c>
      <c r="B70" t="s">
        <v>79</v>
      </c>
      <c r="C70" t="s">
        <v>12</v>
      </c>
      <c r="D70">
        <v>48</v>
      </c>
      <c r="E70" t="s">
        <v>10</v>
      </c>
      <c r="F70">
        <v>4</v>
      </c>
      <c r="G70">
        <v>300</v>
      </c>
      <c r="H70">
        <v>1200</v>
      </c>
      <c r="I70" t="s">
        <v>1024</v>
      </c>
      <c r="J70" t="s">
        <v>1062</v>
      </c>
      <c r="K70" t="s">
        <v>1030</v>
      </c>
      <c r="L70">
        <v>5</v>
      </c>
    </row>
    <row r="71" spans="1:12" x14ac:dyDescent="0.25">
      <c r="A71" s="1">
        <v>44967</v>
      </c>
      <c r="B71" t="s">
        <v>80</v>
      </c>
      <c r="C71" t="s">
        <v>9</v>
      </c>
      <c r="D71">
        <v>25</v>
      </c>
      <c r="E71" t="s">
        <v>15</v>
      </c>
      <c r="F71">
        <v>1</v>
      </c>
      <c r="G71">
        <v>300</v>
      </c>
      <c r="H71">
        <v>300</v>
      </c>
      <c r="I71" t="s">
        <v>1024</v>
      </c>
      <c r="J71" t="s">
        <v>1061</v>
      </c>
      <c r="K71" t="s">
        <v>1027</v>
      </c>
      <c r="L71">
        <v>2</v>
      </c>
    </row>
    <row r="72" spans="1:12" x14ac:dyDescent="0.25">
      <c r="A72" s="1">
        <v>45046</v>
      </c>
      <c r="B72" t="s">
        <v>81</v>
      </c>
      <c r="C72" t="s">
        <v>12</v>
      </c>
      <c r="D72">
        <v>56</v>
      </c>
      <c r="E72" t="s">
        <v>10</v>
      </c>
      <c r="F72">
        <v>3</v>
      </c>
      <c r="G72">
        <v>25</v>
      </c>
      <c r="H72">
        <v>75</v>
      </c>
      <c r="I72" t="s">
        <v>1024</v>
      </c>
      <c r="J72" t="s">
        <v>1062</v>
      </c>
      <c r="K72" t="s">
        <v>1029</v>
      </c>
      <c r="L72">
        <v>4</v>
      </c>
    </row>
    <row r="73" spans="1:12" x14ac:dyDescent="0.25">
      <c r="A73" s="1">
        <v>44978</v>
      </c>
      <c r="B73" t="s">
        <v>82</v>
      </c>
      <c r="C73" t="s">
        <v>12</v>
      </c>
      <c r="D73">
        <v>43</v>
      </c>
      <c r="E73" t="s">
        <v>13</v>
      </c>
      <c r="F73">
        <v>1</v>
      </c>
      <c r="G73">
        <v>300</v>
      </c>
      <c r="H73">
        <v>300</v>
      </c>
      <c r="I73" t="s">
        <v>1024</v>
      </c>
      <c r="J73" t="s">
        <v>1061</v>
      </c>
      <c r="K73" t="s">
        <v>1027</v>
      </c>
      <c r="L73">
        <v>2</v>
      </c>
    </row>
    <row r="74" spans="1:12" x14ac:dyDescent="0.25">
      <c r="A74" s="1">
        <v>45121</v>
      </c>
      <c r="B74" t="s">
        <v>83</v>
      </c>
      <c r="C74" t="s">
        <v>12</v>
      </c>
      <c r="D74">
        <v>51</v>
      </c>
      <c r="E74" t="s">
        <v>10</v>
      </c>
      <c r="F74">
        <v>4</v>
      </c>
      <c r="G74">
        <v>25</v>
      </c>
      <c r="H74">
        <v>100</v>
      </c>
      <c r="I74" t="s">
        <v>1024</v>
      </c>
      <c r="J74" t="s">
        <v>1063</v>
      </c>
      <c r="K74" t="s">
        <v>1032</v>
      </c>
      <c r="L74">
        <v>7</v>
      </c>
    </row>
    <row r="75" spans="1:12" x14ac:dyDescent="0.25">
      <c r="A75" s="1">
        <v>45069</v>
      </c>
      <c r="B75" t="s">
        <v>84</v>
      </c>
      <c r="C75" t="s">
        <v>12</v>
      </c>
      <c r="D75">
        <v>20</v>
      </c>
      <c r="E75" t="s">
        <v>15</v>
      </c>
      <c r="F75">
        <v>4</v>
      </c>
      <c r="G75">
        <v>500</v>
      </c>
      <c r="H75">
        <v>2000</v>
      </c>
      <c r="I75" t="s">
        <v>1024</v>
      </c>
      <c r="J75" t="s">
        <v>1062</v>
      </c>
      <c r="K75" t="s">
        <v>1030</v>
      </c>
      <c r="L75">
        <v>5</v>
      </c>
    </row>
    <row r="76" spans="1:12" x14ac:dyDescent="0.25">
      <c r="A76" s="1">
        <v>45159</v>
      </c>
      <c r="B76" t="s">
        <v>85</v>
      </c>
      <c r="C76" t="s">
        <v>9</v>
      </c>
      <c r="D76">
        <v>29</v>
      </c>
      <c r="E76" t="s">
        <v>15</v>
      </c>
      <c r="F76">
        <v>3</v>
      </c>
      <c r="G76">
        <v>30</v>
      </c>
      <c r="H76">
        <v>90</v>
      </c>
      <c r="I76" t="s">
        <v>1024</v>
      </c>
      <c r="J76" t="s">
        <v>1063</v>
      </c>
      <c r="K76" t="s">
        <v>1033</v>
      </c>
      <c r="L76">
        <v>8</v>
      </c>
    </row>
    <row r="77" spans="1:12" x14ac:dyDescent="0.25">
      <c r="A77" s="1">
        <v>45252</v>
      </c>
      <c r="B77" t="s">
        <v>86</v>
      </c>
      <c r="C77" t="s">
        <v>12</v>
      </c>
      <c r="D77">
        <v>18</v>
      </c>
      <c r="E77" t="s">
        <v>10</v>
      </c>
      <c r="F77">
        <v>4</v>
      </c>
      <c r="G77">
        <v>500</v>
      </c>
      <c r="H77">
        <v>2000</v>
      </c>
      <c r="I77" t="s">
        <v>1024</v>
      </c>
      <c r="J77" t="s">
        <v>1060</v>
      </c>
      <c r="K77" t="s">
        <v>1036</v>
      </c>
      <c r="L77">
        <v>11</v>
      </c>
    </row>
    <row r="78" spans="1:12" x14ac:dyDescent="0.25">
      <c r="A78" s="1">
        <v>45113</v>
      </c>
      <c r="B78" t="s">
        <v>87</v>
      </c>
      <c r="C78" t="s">
        <v>9</v>
      </c>
      <c r="D78">
        <v>61</v>
      </c>
      <c r="E78" t="s">
        <v>10</v>
      </c>
      <c r="F78">
        <v>4</v>
      </c>
      <c r="G78">
        <v>50</v>
      </c>
      <c r="H78">
        <v>200</v>
      </c>
      <c r="I78" t="s">
        <v>1024</v>
      </c>
      <c r="J78" t="s">
        <v>1063</v>
      </c>
      <c r="K78" t="s">
        <v>1032</v>
      </c>
      <c r="L78">
        <v>7</v>
      </c>
    </row>
    <row r="79" spans="1:12" x14ac:dyDescent="0.25">
      <c r="A79" s="1">
        <v>45010</v>
      </c>
      <c r="B79" t="s">
        <v>88</v>
      </c>
      <c r="C79" t="s">
        <v>12</v>
      </c>
      <c r="D79">
        <v>22</v>
      </c>
      <c r="E79" t="s">
        <v>15</v>
      </c>
      <c r="F79">
        <v>2</v>
      </c>
      <c r="G79">
        <v>50</v>
      </c>
      <c r="H79">
        <v>100</v>
      </c>
      <c r="I79" t="s">
        <v>1024</v>
      </c>
      <c r="J79" t="s">
        <v>1061</v>
      </c>
      <c r="K79" t="s">
        <v>1028</v>
      </c>
      <c r="L79">
        <v>3</v>
      </c>
    </row>
    <row r="80" spans="1:12" x14ac:dyDescent="0.25">
      <c r="A80" s="1">
        <v>45116</v>
      </c>
      <c r="B80" t="s">
        <v>89</v>
      </c>
      <c r="C80" t="s">
        <v>12</v>
      </c>
      <c r="D80">
        <v>47</v>
      </c>
      <c r="E80" t="s">
        <v>13</v>
      </c>
      <c r="F80">
        <v>2</v>
      </c>
      <c r="G80">
        <v>50</v>
      </c>
      <c r="H80">
        <v>100</v>
      </c>
      <c r="I80" t="s">
        <v>1024</v>
      </c>
      <c r="J80" t="s">
        <v>1063</v>
      </c>
      <c r="K80" t="s">
        <v>1032</v>
      </c>
      <c r="L80">
        <v>7</v>
      </c>
    </row>
    <row r="81" spans="1:12" x14ac:dyDescent="0.25">
      <c r="A81" s="1">
        <v>45108</v>
      </c>
      <c r="B81" t="s">
        <v>90</v>
      </c>
      <c r="C81" t="s">
        <v>12</v>
      </c>
      <c r="D81">
        <v>47</v>
      </c>
      <c r="E81" t="s">
        <v>13</v>
      </c>
      <c r="F81">
        <v>3</v>
      </c>
      <c r="G81">
        <v>500</v>
      </c>
      <c r="H81">
        <v>1500</v>
      </c>
      <c r="I81" t="s">
        <v>1024</v>
      </c>
      <c r="J81" t="s">
        <v>1063</v>
      </c>
      <c r="K81" t="s">
        <v>1032</v>
      </c>
      <c r="L81">
        <v>7</v>
      </c>
    </row>
    <row r="82" spans="1:12" x14ac:dyDescent="0.25">
      <c r="A82" s="1">
        <v>45034</v>
      </c>
      <c r="B82" t="s">
        <v>91</v>
      </c>
      <c r="C82" t="s">
        <v>9</v>
      </c>
      <c r="D82">
        <v>34</v>
      </c>
      <c r="E82" t="s">
        <v>10</v>
      </c>
      <c r="F82">
        <v>1</v>
      </c>
      <c r="G82">
        <v>300</v>
      </c>
      <c r="H82">
        <v>300</v>
      </c>
      <c r="I82" t="s">
        <v>1024</v>
      </c>
      <c r="J82" t="s">
        <v>1062</v>
      </c>
      <c r="K82" t="s">
        <v>1029</v>
      </c>
      <c r="L82">
        <v>4</v>
      </c>
    </row>
    <row r="83" spans="1:12" x14ac:dyDescent="0.25">
      <c r="A83" s="1">
        <v>45270</v>
      </c>
      <c r="B83" t="s">
        <v>92</v>
      </c>
      <c r="C83" t="s">
        <v>12</v>
      </c>
      <c r="D83">
        <v>64</v>
      </c>
      <c r="E83" t="s">
        <v>13</v>
      </c>
      <c r="F83">
        <v>2</v>
      </c>
      <c r="G83">
        <v>30</v>
      </c>
      <c r="H83">
        <v>60</v>
      </c>
      <c r="I83" t="s">
        <v>1024</v>
      </c>
      <c r="J83" t="s">
        <v>1060</v>
      </c>
      <c r="K83" t="s">
        <v>1037</v>
      </c>
      <c r="L83">
        <v>12</v>
      </c>
    </row>
    <row r="84" spans="1:12" x14ac:dyDescent="0.25">
      <c r="A84" s="1">
        <v>45063</v>
      </c>
      <c r="B84" t="s">
        <v>93</v>
      </c>
      <c r="C84" t="s">
        <v>9</v>
      </c>
      <c r="D84">
        <v>40</v>
      </c>
      <c r="E84" t="s">
        <v>15</v>
      </c>
      <c r="F84">
        <v>1</v>
      </c>
      <c r="G84">
        <v>50</v>
      </c>
      <c r="H84">
        <v>50</v>
      </c>
      <c r="I84" t="s">
        <v>1024</v>
      </c>
      <c r="J84" t="s">
        <v>1062</v>
      </c>
      <c r="K84" t="s">
        <v>1030</v>
      </c>
      <c r="L84">
        <v>5</v>
      </c>
    </row>
    <row r="85" spans="1:12" x14ac:dyDescent="0.25">
      <c r="A85" s="1">
        <v>45286</v>
      </c>
      <c r="B85" t="s">
        <v>94</v>
      </c>
      <c r="C85" t="s">
        <v>12</v>
      </c>
      <c r="D85">
        <v>32</v>
      </c>
      <c r="E85" t="s">
        <v>10</v>
      </c>
      <c r="F85">
        <v>4</v>
      </c>
      <c r="G85">
        <v>50</v>
      </c>
      <c r="H85">
        <v>200</v>
      </c>
      <c r="I85" t="s">
        <v>1024</v>
      </c>
      <c r="J85" t="s">
        <v>1060</v>
      </c>
      <c r="K85" t="s">
        <v>1037</v>
      </c>
      <c r="L85">
        <v>12</v>
      </c>
    </row>
    <row r="86" spans="1:12" x14ac:dyDescent="0.25">
      <c r="A86" s="1">
        <v>45276</v>
      </c>
      <c r="B86" t="s">
        <v>95</v>
      </c>
      <c r="C86" t="s">
        <v>9</v>
      </c>
      <c r="D86">
        <v>54</v>
      </c>
      <c r="E86" t="s">
        <v>15</v>
      </c>
      <c r="F86">
        <v>2</v>
      </c>
      <c r="G86">
        <v>50</v>
      </c>
      <c r="H86">
        <v>100</v>
      </c>
      <c r="I86" t="s">
        <v>1024</v>
      </c>
      <c r="J86" t="s">
        <v>1060</v>
      </c>
      <c r="K86" t="s">
        <v>1037</v>
      </c>
      <c r="L86">
        <v>12</v>
      </c>
    </row>
    <row r="87" spans="1:12" x14ac:dyDescent="0.25">
      <c r="A87" s="1">
        <v>45258</v>
      </c>
      <c r="B87" t="s">
        <v>96</v>
      </c>
      <c r="C87" t="s">
        <v>12</v>
      </c>
      <c r="D87">
        <v>38</v>
      </c>
      <c r="E87" t="s">
        <v>15</v>
      </c>
      <c r="F87">
        <v>3</v>
      </c>
      <c r="G87">
        <v>30</v>
      </c>
      <c r="H87">
        <v>90</v>
      </c>
      <c r="I87" t="s">
        <v>1024</v>
      </c>
      <c r="J87" t="s">
        <v>1060</v>
      </c>
      <c r="K87" t="s">
        <v>1036</v>
      </c>
      <c r="L87">
        <v>11</v>
      </c>
    </row>
    <row r="88" spans="1:12" x14ac:dyDescent="0.25">
      <c r="A88" s="1">
        <v>44963</v>
      </c>
      <c r="B88" t="s">
        <v>97</v>
      </c>
      <c r="C88" t="s">
        <v>9</v>
      </c>
      <c r="D88">
        <v>31</v>
      </c>
      <c r="E88" t="s">
        <v>13</v>
      </c>
      <c r="F88">
        <v>3</v>
      </c>
      <c r="G88">
        <v>50</v>
      </c>
      <c r="H88">
        <v>150</v>
      </c>
      <c r="I88" t="s">
        <v>1024</v>
      </c>
      <c r="J88" t="s">
        <v>1061</v>
      </c>
      <c r="K88" t="s">
        <v>1027</v>
      </c>
      <c r="L88">
        <v>2</v>
      </c>
    </row>
    <row r="89" spans="1:12" x14ac:dyDescent="0.25">
      <c r="A89" s="1">
        <v>45238</v>
      </c>
      <c r="B89" t="s">
        <v>98</v>
      </c>
      <c r="C89" t="s">
        <v>9</v>
      </c>
      <c r="D89">
        <v>19</v>
      </c>
      <c r="E89" t="s">
        <v>10</v>
      </c>
      <c r="F89">
        <v>3</v>
      </c>
      <c r="G89">
        <v>30</v>
      </c>
      <c r="H89">
        <v>90</v>
      </c>
      <c r="I89" t="s">
        <v>1024</v>
      </c>
      <c r="J89" t="s">
        <v>1060</v>
      </c>
      <c r="K89" t="s">
        <v>1036</v>
      </c>
      <c r="L89">
        <v>11</v>
      </c>
    </row>
    <row r="90" spans="1:12" x14ac:dyDescent="0.25">
      <c r="A90" s="1">
        <v>45252</v>
      </c>
      <c r="B90" t="s">
        <v>99</v>
      </c>
      <c r="C90" t="s">
        <v>12</v>
      </c>
      <c r="D90">
        <v>28</v>
      </c>
      <c r="E90" t="s">
        <v>10</v>
      </c>
      <c r="F90">
        <v>2</v>
      </c>
      <c r="G90">
        <v>50</v>
      </c>
      <c r="H90">
        <v>100</v>
      </c>
      <c r="I90" t="s">
        <v>1024</v>
      </c>
      <c r="J90" t="s">
        <v>1060</v>
      </c>
      <c r="K90" t="s">
        <v>1036</v>
      </c>
      <c r="L90">
        <v>11</v>
      </c>
    </row>
    <row r="91" spans="1:12" x14ac:dyDescent="0.25">
      <c r="A91" s="1">
        <v>45014</v>
      </c>
      <c r="B91" t="s">
        <v>100</v>
      </c>
      <c r="C91" t="s">
        <v>9</v>
      </c>
      <c r="D91">
        <v>56</v>
      </c>
      <c r="E91" t="s">
        <v>13</v>
      </c>
      <c r="F91">
        <v>1</v>
      </c>
      <c r="G91">
        <v>500</v>
      </c>
      <c r="H91">
        <v>500</v>
      </c>
      <c r="I91" t="s">
        <v>1024</v>
      </c>
      <c r="J91" t="s">
        <v>1061</v>
      </c>
      <c r="K91" t="s">
        <v>1028</v>
      </c>
      <c r="L91">
        <v>3</v>
      </c>
    </row>
    <row r="92" spans="1:12" x14ac:dyDescent="0.25">
      <c r="A92" s="1">
        <v>45200</v>
      </c>
      <c r="B92" t="s">
        <v>101</v>
      </c>
      <c r="C92" t="s">
        <v>12</v>
      </c>
      <c r="D92">
        <v>55</v>
      </c>
      <c r="E92" t="s">
        <v>15</v>
      </c>
      <c r="F92">
        <v>4</v>
      </c>
      <c r="G92">
        <v>500</v>
      </c>
      <c r="H92">
        <v>2000</v>
      </c>
      <c r="I92" t="s">
        <v>1024</v>
      </c>
      <c r="J92" t="s">
        <v>1060</v>
      </c>
      <c r="K92" t="s">
        <v>1035</v>
      </c>
      <c r="L92">
        <v>10</v>
      </c>
    </row>
    <row r="93" spans="1:12" x14ac:dyDescent="0.25">
      <c r="A93" s="1">
        <v>45052</v>
      </c>
      <c r="B93" t="s">
        <v>102</v>
      </c>
      <c r="C93" t="s">
        <v>12</v>
      </c>
      <c r="D93">
        <v>51</v>
      </c>
      <c r="E93" t="s">
        <v>15</v>
      </c>
      <c r="F93">
        <v>1</v>
      </c>
      <c r="G93">
        <v>30</v>
      </c>
      <c r="H93">
        <v>30</v>
      </c>
      <c r="I93" t="s">
        <v>1024</v>
      </c>
      <c r="J93" t="s">
        <v>1062</v>
      </c>
      <c r="K93" t="s">
        <v>1030</v>
      </c>
      <c r="L93">
        <v>5</v>
      </c>
    </row>
    <row r="94" spans="1:12" x14ac:dyDescent="0.25">
      <c r="A94" s="1">
        <v>45010</v>
      </c>
      <c r="B94" t="s">
        <v>103</v>
      </c>
      <c r="C94" t="s">
        <v>12</v>
      </c>
      <c r="D94">
        <v>55</v>
      </c>
      <c r="E94" t="s">
        <v>15</v>
      </c>
      <c r="F94">
        <v>1</v>
      </c>
      <c r="G94">
        <v>500</v>
      </c>
      <c r="H94">
        <v>500</v>
      </c>
      <c r="I94" t="s">
        <v>1024</v>
      </c>
      <c r="J94" t="s">
        <v>1061</v>
      </c>
      <c r="K94" t="s">
        <v>1028</v>
      </c>
      <c r="L94">
        <v>3</v>
      </c>
    </row>
    <row r="95" spans="1:12" x14ac:dyDescent="0.25">
      <c r="A95" s="1">
        <v>45163</v>
      </c>
      <c r="B95" t="s">
        <v>104</v>
      </c>
      <c r="C95" t="s">
        <v>12</v>
      </c>
      <c r="D95">
        <v>51</v>
      </c>
      <c r="E95" t="s">
        <v>15</v>
      </c>
      <c r="F95">
        <v>4</v>
      </c>
      <c r="G95">
        <v>30</v>
      </c>
      <c r="H95">
        <v>120</v>
      </c>
      <c r="I95" t="s">
        <v>1024</v>
      </c>
      <c r="J95" t="s">
        <v>1063</v>
      </c>
      <c r="K95" t="s">
        <v>1033</v>
      </c>
      <c r="L95">
        <v>8</v>
      </c>
    </row>
    <row r="96" spans="1:12" x14ac:dyDescent="0.25">
      <c r="A96" s="1">
        <v>45121</v>
      </c>
      <c r="B96" t="s">
        <v>105</v>
      </c>
      <c r="C96" t="s">
        <v>12</v>
      </c>
      <c r="D96">
        <v>35</v>
      </c>
      <c r="E96" t="s">
        <v>10</v>
      </c>
      <c r="F96">
        <v>4</v>
      </c>
      <c r="G96">
        <v>500</v>
      </c>
      <c r="H96">
        <v>2000</v>
      </c>
      <c r="I96" t="s">
        <v>1024</v>
      </c>
      <c r="J96" t="s">
        <v>1063</v>
      </c>
      <c r="K96" t="s">
        <v>1032</v>
      </c>
      <c r="L96">
        <v>7</v>
      </c>
    </row>
    <row r="97" spans="1:12" x14ac:dyDescent="0.25">
      <c r="A97" s="1">
        <v>45065</v>
      </c>
      <c r="B97" t="s">
        <v>106</v>
      </c>
      <c r="C97" t="s">
        <v>12</v>
      </c>
      <c r="D97">
        <v>47</v>
      </c>
      <c r="E97" t="s">
        <v>10</v>
      </c>
      <c r="F97">
        <v>2</v>
      </c>
      <c r="G97">
        <v>500</v>
      </c>
      <c r="H97">
        <v>1000</v>
      </c>
      <c r="I97" t="s">
        <v>1024</v>
      </c>
      <c r="J97" t="s">
        <v>1062</v>
      </c>
      <c r="K97" t="s">
        <v>1030</v>
      </c>
      <c r="L97">
        <v>5</v>
      </c>
    </row>
    <row r="98" spans="1:12" x14ac:dyDescent="0.25">
      <c r="A98" s="1">
        <v>45254</v>
      </c>
      <c r="B98" t="s">
        <v>107</v>
      </c>
      <c r="C98" t="s">
        <v>12</v>
      </c>
      <c r="D98">
        <v>32</v>
      </c>
      <c r="E98" t="s">
        <v>13</v>
      </c>
      <c r="F98">
        <v>2</v>
      </c>
      <c r="G98">
        <v>30</v>
      </c>
      <c r="H98">
        <v>60</v>
      </c>
      <c r="I98" t="s">
        <v>1024</v>
      </c>
      <c r="J98" t="s">
        <v>1060</v>
      </c>
      <c r="K98" t="s">
        <v>1036</v>
      </c>
      <c r="L98">
        <v>11</v>
      </c>
    </row>
    <row r="99" spans="1:12" x14ac:dyDescent="0.25">
      <c r="A99" s="1">
        <v>45279</v>
      </c>
      <c r="B99" t="s">
        <v>108</v>
      </c>
      <c r="C99" t="s">
        <v>12</v>
      </c>
      <c r="D99">
        <v>44</v>
      </c>
      <c r="E99" t="s">
        <v>13</v>
      </c>
      <c r="F99">
        <v>2</v>
      </c>
      <c r="G99">
        <v>300</v>
      </c>
      <c r="H99">
        <v>600</v>
      </c>
      <c r="I99" t="s">
        <v>1024</v>
      </c>
      <c r="J99" t="s">
        <v>1060</v>
      </c>
      <c r="K99" t="s">
        <v>1037</v>
      </c>
      <c r="L99">
        <v>12</v>
      </c>
    </row>
    <row r="100" spans="1:12" x14ac:dyDescent="0.25">
      <c r="A100" s="1">
        <v>45212</v>
      </c>
      <c r="B100" t="s">
        <v>109</v>
      </c>
      <c r="C100" t="s">
        <v>12</v>
      </c>
      <c r="D100">
        <v>51</v>
      </c>
      <c r="E100" t="s">
        <v>10</v>
      </c>
      <c r="F100">
        <v>2</v>
      </c>
      <c r="G100">
        <v>500</v>
      </c>
      <c r="H100">
        <v>1000</v>
      </c>
      <c r="I100" t="s">
        <v>1024</v>
      </c>
      <c r="J100" t="s">
        <v>1060</v>
      </c>
      <c r="K100" t="s">
        <v>1035</v>
      </c>
      <c r="L100">
        <v>10</v>
      </c>
    </row>
    <row r="101" spans="1:12" x14ac:dyDescent="0.25">
      <c r="A101" s="1">
        <v>45039</v>
      </c>
      <c r="B101" t="s">
        <v>110</v>
      </c>
      <c r="C101" t="s">
        <v>12</v>
      </c>
      <c r="D101">
        <v>55</v>
      </c>
      <c r="E101" t="s">
        <v>10</v>
      </c>
      <c r="F101">
        <v>2</v>
      </c>
      <c r="G101">
        <v>50</v>
      </c>
      <c r="H101">
        <v>100</v>
      </c>
      <c r="I101" t="s">
        <v>1024</v>
      </c>
      <c r="J101" t="s">
        <v>1062</v>
      </c>
      <c r="K101" t="s">
        <v>1029</v>
      </c>
      <c r="L101">
        <v>4</v>
      </c>
    </row>
    <row r="102" spans="1:12" x14ac:dyDescent="0.25">
      <c r="A102" s="1">
        <v>45277</v>
      </c>
      <c r="B102" t="s">
        <v>111</v>
      </c>
      <c r="C102" t="s">
        <v>12</v>
      </c>
      <c r="D102">
        <v>50</v>
      </c>
      <c r="E102" t="s">
        <v>15</v>
      </c>
      <c r="F102">
        <v>4</v>
      </c>
      <c r="G102">
        <v>300</v>
      </c>
      <c r="H102">
        <v>1200</v>
      </c>
      <c r="I102" t="s">
        <v>1024</v>
      </c>
      <c r="J102" t="s">
        <v>1060</v>
      </c>
      <c r="K102" t="s">
        <v>1037</v>
      </c>
      <c r="L102">
        <v>12</v>
      </c>
    </row>
    <row r="103" spans="1:12" x14ac:dyDescent="0.25">
      <c r="A103" s="1">
        <v>45093</v>
      </c>
      <c r="B103" t="s">
        <v>112</v>
      </c>
      <c r="C103" t="s">
        <v>9</v>
      </c>
      <c r="D103">
        <v>41</v>
      </c>
      <c r="E103" t="s">
        <v>15</v>
      </c>
      <c r="F103">
        <v>1</v>
      </c>
      <c r="G103">
        <v>30</v>
      </c>
      <c r="H103">
        <v>30</v>
      </c>
      <c r="I103" t="s">
        <v>1024</v>
      </c>
      <c r="J103" t="s">
        <v>1062</v>
      </c>
      <c r="K103" t="s">
        <v>1031</v>
      </c>
      <c r="L103">
        <v>6</v>
      </c>
    </row>
    <row r="104" spans="1:12" x14ac:dyDescent="0.25">
      <c r="A104" s="1">
        <v>44955</v>
      </c>
      <c r="B104" t="s">
        <v>113</v>
      </c>
      <c r="C104" t="s">
        <v>9</v>
      </c>
      <c r="D104">
        <v>32</v>
      </c>
      <c r="E104" t="s">
        <v>13</v>
      </c>
      <c r="F104">
        <v>2</v>
      </c>
      <c r="G104">
        <v>300</v>
      </c>
      <c r="H104">
        <v>600</v>
      </c>
      <c r="I104" t="s">
        <v>1024</v>
      </c>
      <c r="J104" t="s">
        <v>1061</v>
      </c>
      <c r="K104" t="s">
        <v>1026</v>
      </c>
      <c r="L104">
        <v>1</v>
      </c>
    </row>
    <row r="105" spans="1:12" x14ac:dyDescent="0.25">
      <c r="A105" s="1">
        <v>45044</v>
      </c>
      <c r="B105" t="s">
        <v>114</v>
      </c>
      <c r="C105" t="s">
        <v>12</v>
      </c>
      <c r="D105">
        <v>47</v>
      </c>
      <c r="E105" t="s">
        <v>10</v>
      </c>
      <c r="F105">
        <v>2</v>
      </c>
      <c r="G105">
        <v>25</v>
      </c>
      <c r="H105">
        <v>50</v>
      </c>
      <c r="I105" t="s">
        <v>1024</v>
      </c>
      <c r="J105" t="s">
        <v>1062</v>
      </c>
      <c r="K105" t="s">
        <v>1029</v>
      </c>
      <c r="L105">
        <v>4</v>
      </c>
    </row>
    <row r="106" spans="1:12" x14ac:dyDescent="0.25">
      <c r="A106" s="1">
        <v>44943</v>
      </c>
      <c r="B106" t="s">
        <v>115</v>
      </c>
      <c r="C106" t="s">
        <v>12</v>
      </c>
      <c r="D106">
        <v>59</v>
      </c>
      <c r="E106" t="s">
        <v>13</v>
      </c>
      <c r="F106">
        <v>1</v>
      </c>
      <c r="G106">
        <v>25</v>
      </c>
      <c r="H106">
        <v>25</v>
      </c>
      <c r="I106" t="s">
        <v>1024</v>
      </c>
      <c r="J106" t="s">
        <v>1061</v>
      </c>
      <c r="K106" t="s">
        <v>1026</v>
      </c>
      <c r="L106">
        <v>1</v>
      </c>
    </row>
    <row r="107" spans="1:12" x14ac:dyDescent="0.25">
      <c r="A107" s="1">
        <v>45088</v>
      </c>
      <c r="B107" t="s">
        <v>116</v>
      </c>
      <c r="C107" t="s">
        <v>12</v>
      </c>
      <c r="D107">
        <v>34</v>
      </c>
      <c r="E107" t="s">
        <v>10</v>
      </c>
      <c r="F107">
        <v>2</v>
      </c>
      <c r="G107">
        <v>500</v>
      </c>
      <c r="H107">
        <v>1000</v>
      </c>
      <c r="I107" t="s">
        <v>1024</v>
      </c>
      <c r="J107" t="s">
        <v>1062</v>
      </c>
      <c r="K107" t="s">
        <v>1031</v>
      </c>
      <c r="L107">
        <v>6</v>
      </c>
    </row>
    <row r="108" spans="1:12" x14ac:dyDescent="0.25">
      <c r="A108" s="1">
        <v>45132</v>
      </c>
      <c r="B108" t="s">
        <v>117</v>
      </c>
      <c r="C108" t="s">
        <v>12</v>
      </c>
      <c r="D108">
        <v>22</v>
      </c>
      <c r="E108" t="s">
        <v>15</v>
      </c>
      <c r="F108">
        <v>1</v>
      </c>
      <c r="G108">
        <v>500</v>
      </c>
      <c r="H108">
        <v>500</v>
      </c>
      <c r="I108" t="s">
        <v>1024</v>
      </c>
      <c r="J108" t="s">
        <v>1063</v>
      </c>
      <c r="K108" t="s">
        <v>1032</v>
      </c>
      <c r="L108">
        <v>7</v>
      </c>
    </row>
    <row r="109" spans="1:12" x14ac:dyDescent="0.25">
      <c r="A109" s="1">
        <v>45064</v>
      </c>
      <c r="B109" t="s">
        <v>118</v>
      </c>
      <c r="C109" t="s">
        <v>12</v>
      </c>
      <c r="D109">
        <v>46</v>
      </c>
      <c r="E109" t="s">
        <v>13</v>
      </c>
      <c r="F109">
        <v>1</v>
      </c>
      <c r="G109">
        <v>50</v>
      </c>
      <c r="H109">
        <v>50</v>
      </c>
      <c r="I109" t="s">
        <v>1024</v>
      </c>
      <c r="J109" t="s">
        <v>1062</v>
      </c>
      <c r="K109" t="s">
        <v>1030</v>
      </c>
      <c r="L109">
        <v>5</v>
      </c>
    </row>
    <row r="110" spans="1:12" x14ac:dyDescent="0.25">
      <c r="A110" s="1">
        <v>44960</v>
      </c>
      <c r="B110" t="s">
        <v>119</v>
      </c>
      <c r="C110" t="s">
        <v>12</v>
      </c>
      <c r="D110">
        <v>21</v>
      </c>
      <c r="E110" t="s">
        <v>13</v>
      </c>
      <c r="F110">
        <v>4</v>
      </c>
      <c r="G110">
        <v>300</v>
      </c>
      <c r="H110">
        <v>1200</v>
      </c>
      <c r="I110" t="s">
        <v>1024</v>
      </c>
      <c r="J110" t="s">
        <v>1061</v>
      </c>
      <c r="K110" t="s">
        <v>1027</v>
      </c>
      <c r="L110">
        <v>2</v>
      </c>
    </row>
    <row r="111" spans="1:12" x14ac:dyDescent="0.25">
      <c r="A111" s="1">
        <v>45035</v>
      </c>
      <c r="B111" t="s">
        <v>120</v>
      </c>
      <c r="C111" t="s">
        <v>12</v>
      </c>
      <c r="D111">
        <v>27</v>
      </c>
      <c r="E111" t="s">
        <v>10</v>
      </c>
      <c r="F111">
        <v>3</v>
      </c>
      <c r="G111">
        <v>25</v>
      </c>
      <c r="H111">
        <v>75</v>
      </c>
      <c r="I111" t="s">
        <v>1024</v>
      </c>
      <c r="J111" t="s">
        <v>1062</v>
      </c>
      <c r="K111" t="s">
        <v>1029</v>
      </c>
      <c r="L111">
        <v>4</v>
      </c>
    </row>
    <row r="112" spans="1:12" x14ac:dyDescent="0.25">
      <c r="A112" s="1">
        <v>45217</v>
      </c>
      <c r="B112" t="s">
        <v>121</v>
      </c>
      <c r="C112" t="s">
        <v>12</v>
      </c>
      <c r="D112">
        <v>34</v>
      </c>
      <c r="E112" t="s">
        <v>15</v>
      </c>
      <c r="F112">
        <v>4</v>
      </c>
      <c r="G112">
        <v>500</v>
      </c>
      <c r="H112">
        <v>2000</v>
      </c>
      <c r="I112" t="s">
        <v>1024</v>
      </c>
      <c r="J112" t="s">
        <v>1060</v>
      </c>
      <c r="K112" t="s">
        <v>1035</v>
      </c>
      <c r="L112">
        <v>10</v>
      </c>
    </row>
    <row r="113" spans="1:12" x14ac:dyDescent="0.25">
      <c r="A113" s="1">
        <v>45088</v>
      </c>
      <c r="B113" t="s">
        <v>122</v>
      </c>
      <c r="C113" t="s">
        <v>9</v>
      </c>
      <c r="D113">
        <v>27</v>
      </c>
      <c r="E113" t="s">
        <v>13</v>
      </c>
      <c r="F113">
        <v>3</v>
      </c>
      <c r="G113">
        <v>300</v>
      </c>
      <c r="H113">
        <v>900</v>
      </c>
      <c r="I113" t="s">
        <v>1024</v>
      </c>
      <c r="J113" t="s">
        <v>1062</v>
      </c>
      <c r="K113" t="s">
        <v>1031</v>
      </c>
      <c r="L113">
        <v>6</v>
      </c>
    </row>
    <row r="114" spans="1:12" x14ac:dyDescent="0.25">
      <c r="A114" s="1">
        <v>45035</v>
      </c>
      <c r="B114" t="s">
        <v>123</v>
      </c>
      <c r="C114" t="s">
        <v>12</v>
      </c>
      <c r="D114">
        <v>34</v>
      </c>
      <c r="E114" t="s">
        <v>15</v>
      </c>
      <c r="F114">
        <v>3</v>
      </c>
      <c r="G114">
        <v>500</v>
      </c>
      <c r="H114">
        <v>1500</v>
      </c>
      <c r="I114" t="s">
        <v>1024</v>
      </c>
      <c r="J114" t="s">
        <v>1062</v>
      </c>
      <c r="K114" t="s">
        <v>1029</v>
      </c>
      <c r="L114">
        <v>4</v>
      </c>
    </row>
    <row r="115" spans="1:12" x14ac:dyDescent="0.25">
      <c r="A115" s="1">
        <v>45262</v>
      </c>
      <c r="B115" t="s">
        <v>124</v>
      </c>
      <c r="C115" t="s">
        <v>9</v>
      </c>
      <c r="D115">
        <v>37</v>
      </c>
      <c r="E115" t="s">
        <v>13</v>
      </c>
      <c r="F115">
        <v>3</v>
      </c>
      <c r="G115">
        <v>500</v>
      </c>
      <c r="H115">
        <v>1500</v>
      </c>
      <c r="I115" t="s">
        <v>1024</v>
      </c>
      <c r="J115" t="s">
        <v>1060</v>
      </c>
      <c r="K115" t="s">
        <v>1037</v>
      </c>
      <c r="L115">
        <v>12</v>
      </c>
    </row>
    <row r="116" spans="1:12" x14ac:dyDescent="0.25">
      <c r="A116" s="1">
        <v>45182</v>
      </c>
      <c r="B116" t="s">
        <v>125</v>
      </c>
      <c r="C116" t="s">
        <v>12</v>
      </c>
      <c r="D116">
        <v>41</v>
      </c>
      <c r="E116" t="s">
        <v>15</v>
      </c>
      <c r="F116">
        <v>2</v>
      </c>
      <c r="G116">
        <v>25</v>
      </c>
      <c r="H116">
        <v>50</v>
      </c>
      <c r="I116" t="s">
        <v>1024</v>
      </c>
      <c r="J116" t="s">
        <v>1063</v>
      </c>
      <c r="K116" t="s">
        <v>1034</v>
      </c>
      <c r="L116">
        <v>9</v>
      </c>
    </row>
    <row r="117" spans="1:12" x14ac:dyDescent="0.25">
      <c r="A117" s="1">
        <v>45129</v>
      </c>
      <c r="B117" t="s">
        <v>126</v>
      </c>
      <c r="C117" t="s">
        <v>12</v>
      </c>
      <c r="D117">
        <v>22</v>
      </c>
      <c r="E117" t="s">
        <v>10</v>
      </c>
      <c r="F117">
        <v>4</v>
      </c>
      <c r="G117">
        <v>25</v>
      </c>
      <c r="H117">
        <v>100</v>
      </c>
      <c r="I117" t="s">
        <v>1024</v>
      </c>
      <c r="J117" t="s">
        <v>1063</v>
      </c>
      <c r="K117" t="s">
        <v>1032</v>
      </c>
      <c r="L117">
        <v>7</v>
      </c>
    </row>
    <row r="118" spans="1:12" x14ac:dyDescent="0.25">
      <c r="A118" s="1">
        <v>45256</v>
      </c>
      <c r="B118" t="s">
        <v>127</v>
      </c>
      <c r="C118" t="s">
        <v>9</v>
      </c>
      <c r="D118">
        <v>51</v>
      </c>
      <c r="E118" t="s">
        <v>13</v>
      </c>
      <c r="F118">
        <v>3</v>
      </c>
      <c r="G118">
        <v>500</v>
      </c>
      <c r="H118">
        <v>1500</v>
      </c>
      <c r="I118" t="s">
        <v>1024</v>
      </c>
      <c r="J118" t="s">
        <v>1060</v>
      </c>
      <c r="K118" t="s">
        <v>1036</v>
      </c>
      <c r="L118">
        <v>11</v>
      </c>
    </row>
    <row r="119" spans="1:12" x14ac:dyDescent="0.25">
      <c r="A119" s="1">
        <v>45161</v>
      </c>
      <c r="B119" t="s">
        <v>128</v>
      </c>
      <c r="C119" t="s">
        <v>12</v>
      </c>
      <c r="D119">
        <v>23</v>
      </c>
      <c r="E119" t="s">
        <v>13</v>
      </c>
      <c r="F119">
        <v>1</v>
      </c>
      <c r="G119">
        <v>30</v>
      </c>
      <c r="H119">
        <v>30</v>
      </c>
      <c r="I119" t="s">
        <v>1024</v>
      </c>
      <c r="J119" t="s">
        <v>1063</v>
      </c>
      <c r="K119" t="s">
        <v>1033</v>
      </c>
      <c r="L119">
        <v>8</v>
      </c>
    </row>
    <row r="120" spans="1:12" x14ac:dyDescent="0.25">
      <c r="A120" s="1">
        <v>45000</v>
      </c>
      <c r="B120" t="s">
        <v>129</v>
      </c>
      <c r="C120" t="s">
        <v>9</v>
      </c>
      <c r="D120">
        <v>19</v>
      </c>
      <c r="E120" t="s">
        <v>15</v>
      </c>
      <c r="F120">
        <v>2</v>
      </c>
      <c r="G120">
        <v>500</v>
      </c>
      <c r="H120">
        <v>1000</v>
      </c>
      <c r="I120" t="s">
        <v>1024</v>
      </c>
      <c r="J120" t="s">
        <v>1061</v>
      </c>
      <c r="K120" t="s">
        <v>1028</v>
      </c>
      <c r="L120">
        <v>3</v>
      </c>
    </row>
    <row r="121" spans="1:12" x14ac:dyDescent="0.25">
      <c r="A121" s="1">
        <v>45062</v>
      </c>
      <c r="B121" t="s">
        <v>130</v>
      </c>
      <c r="C121" t="s">
        <v>12</v>
      </c>
      <c r="D121">
        <v>30</v>
      </c>
      <c r="E121" t="s">
        <v>15</v>
      </c>
      <c r="F121">
        <v>4</v>
      </c>
      <c r="G121">
        <v>500</v>
      </c>
      <c r="H121">
        <v>2000</v>
      </c>
      <c r="I121" t="s">
        <v>1024</v>
      </c>
      <c r="J121" t="s">
        <v>1062</v>
      </c>
      <c r="K121" t="s">
        <v>1030</v>
      </c>
      <c r="L121">
        <v>5</v>
      </c>
    </row>
    <row r="122" spans="1:12" x14ac:dyDescent="0.25">
      <c r="A122" s="1">
        <v>44998</v>
      </c>
      <c r="B122" t="s">
        <v>131</v>
      </c>
      <c r="C122" t="s">
        <v>12</v>
      </c>
      <c r="D122">
        <v>60</v>
      </c>
      <c r="E122" t="s">
        <v>13</v>
      </c>
      <c r="F122">
        <v>3</v>
      </c>
      <c r="G122">
        <v>50</v>
      </c>
      <c r="H122">
        <v>150</v>
      </c>
      <c r="I122" t="s">
        <v>1024</v>
      </c>
      <c r="J122" t="s">
        <v>1061</v>
      </c>
      <c r="K122" t="s">
        <v>1028</v>
      </c>
      <c r="L122">
        <v>3</v>
      </c>
    </row>
    <row r="123" spans="1:12" x14ac:dyDescent="0.25">
      <c r="A123" s="1">
        <v>45053</v>
      </c>
      <c r="B123" t="s">
        <v>132</v>
      </c>
      <c r="C123" t="s">
        <v>9</v>
      </c>
      <c r="D123">
        <v>60</v>
      </c>
      <c r="E123" t="s">
        <v>10</v>
      </c>
      <c r="F123">
        <v>1</v>
      </c>
      <c r="G123">
        <v>50</v>
      </c>
      <c r="H123">
        <v>50</v>
      </c>
      <c r="I123" t="s">
        <v>1024</v>
      </c>
      <c r="J123" t="s">
        <v>1062</v>
      </c>
      <c r="K123" t="s">
        <v>1030</v>
      </c>
      <c r="L123">
        <v>5</v>
      </c>
    </row>
    <row r="124" spans="1:12" x14ac:dyDescent="0.25">
      <c r="A124" s="1">
        <v>45214</v>
      </c>
      <c r="B124" t="s">
        <v>133</v>
      </c>
      <c r="C124" t="s">
        <v>12</v>
      </c>
      <c r="D124">
        <v>28</v>
      </c>
      <c r="E124" t="s">
        <v>15</v>
      </c>
      <c r="F124">
        <v>4</v>
      </c>
      <c r="G124">
        <v>50</v>
      </c>
      <c r="H124">
        <v>200</v>
      </c>
      <c r="I124" t="s">
        <v>1024</v>
      </c>
      <c r="J124" t="s">
        <v>1060</v>
      </c>
      <c r="K124" t="s">
        <v>1035</v>
      </c>
      <c r="L124">
        <v>10</v>
      </c>
    </row>
    <row r="125" spans="1:12" x14ac:dyDescent="0.25">
      <c r="A125" s="1">
        <v>45202</v>
      </c>
      <c r="B125" t="s">
        <v>134</v>
      </c>
      <c r="C125" t="s">
        <v>9</v>
      </c>
      <c r="D125">
        <v>64</v>
      </c>
      <c r="E125" t="s">
        <v>15</v>
      </c>
      <c r="F125">
        <v>4</v>
      </c>
      <c r="G125">
        <v>30</v>
      </c>
      <c r="H125">
        <v>120</v>
      </c>
      <c r="I125" t="s">
        <v>1024</v>
      </c>
      <c r="J125" t="s">
        <v>1060</v>
      </c>
      <c r="K125" t="s">
        <v>1035</v>
      </c>
      <c r="L125">
        <v>10</v>
      </c>
    </row>
    <row r="126" spans="1:12" x14ac:dyDescent="0.25">
      <c r="A126" s="1">
        <v>45061</v>
      </c>
      <c r="B126" t="s">
        <v>135</v>
      </c>
      <c r="C126" t="s">
        <v>12</v>
      </c>
      <c r="D126">
        <v>40</v>
      </c>
      <c r="E126" t="s">
        <v>15</v>
      </c>
      <c r="F126">
        <v>2</v>
      </c>
      <c r="G126">
        <v>30</v>
      </c>
      <c r="H126">
        <v>60</v>
      </c>
      <c r="I126" t="s">
        <v>1024</v>
      </c>
      <c r="J126" t="s">
        <v>1062</v>
      </c>
      <c r="K126" t="s">
        <v>1030</v>
      </c>
      <c r="L126">
        <v>5</v>
      </c>
    </row>
    <row r="127" spans="1:12" x14ac:dyDescent="0.25">
      <c r="A127" s="1">
        <v>45226</v>
      </c>
      <c r="B127" t="s">
        <v>136</v>
      </c>
      <c r="C127" t="s">
        <v>9</v>
      </c>
      <c r="D127">
        <v>33</v>
      </c>
      <c r="E127" t="s">
        <v>13</v>
      </c>
      <c r="F127">
        <v>4</v>
      </c>
      <c r="G127">
        <v>500</v>
      </c>
      <c r="H127">
        <v>2000</v>
      </c>
      <c r="I127" t="s">
        <v>1024</v>
      </c>
      <c r="J127" t="s">
        <v>1060</v>
      </c>
      <c r="K127" t="s">
        <v>1035</v>
      </c>
      <c r="L127">
        <v>10</v>
      </c>
    </row>
    <row r="128" spans="1:12" x14ac:dyDescent="0.25">
      <c r="A128" s="1">
        <v>45146</v>
      </c>
      <c r="B128" t="s">
        <v>137</v>
      </c>
      <c r="C128" t="s">
        <v>9</v>
      </c>
      <c r="D128">
        <v>48</v>
      </c>
      <c r="E128" t="s">
        <v>13</v>
      </c>
      <c r="F128">
        <v>2</v>
      </c>
      <c r="G128">
        <v>50</v>
      </c>
      <c r="H128">
        <v>100</v>
      </c>
      <c r="I128" t="s">
        <v>1024</v>
      </c>
      <c r="J128" t="s">
        <v>1063</v>
      </c>
      <c r="K128" t="s">
        <v>1033</v>
      </c>
      <c r="L128">
        <v>8</v>
      </c>
    </row>
    <row r="129" spans="1:12" x14ac:dyDescent="0.25">
      <c r="A129" s="1">
        <v>45225</v>
      </c>
      <c r="B129" t="s">
        <v>138</v>
      </c>
      <c r="C129" t="s">
        <v>12</v>
      </c>
      <c r="D129">
        <v>28</v>
      </c>
      <c r="E129" t="s">
        <v>13</v>
      </c>
      <c r="F129">
        <v>3</v>
      </c>
      <c r="G129">
        <v>30</v>
      </c>
      <c r="H129">
        <v>90</v>
      </c>
      <c r="I129" t="s">
        <v>1024</v>
      </c>
      <c r="J129" t="s">
        <v>1060</v>
      </c>
      <c r="K129" t="s">
        <v>1035</v>
      </c>
      <c r="L129">
        <v>10</v>
      </c>
    </row>
    <row r="130" spans="1:12" x14ac:dyDescent="0.25">
      <c r="A130" s="1">
        <v>45131</v>
      </c>
      <c r="B130" t="s">
        <v>139</v>
      </c>
      <c r="C130" t="s">
        <v>12</v>
      </c>
      <c r="D130">
        <v>33</v>
      </c>
      <c r="E130" t="s">
        <v>13</v>
      </c>
      <c r="F130">
        <v>2</v>
      </c>
      <c r="G130">
        <v>25</v>
      </c>
      <c r="H130">
        <v>50</v>
      </c>
      <c r="I130" t="s">
        <v>1024</v>
      </c>
      <c r="J130" t="s">
        <v>1063</v>
      </c>
      <c r="K130" t="s">
        <v>1032</v>
      </c>
      <c r="L130">
        <v>7</v>
      </c>
    </row>
    <row r="131" spans="1:12" x14ac:dyDescent="0.25">
      <c r="A131" s="1">
        <v>45112</v>
      </c>
      <c r="B131" t="s">
        <v>140</v>
      </c>
      <c r="C131" t="s">
        <v>9</v>
      </c>
      <c r="D131">
        <v>25</v>
      </c>
      <c r="E131" t="s">
        <v>10</v>
      </c>
      <c r="F131">
        <v>1</v>
      </c>
      <c r="G131">
        <v>500</v>
      </c>
      <c r="H131">
        <v>500</v>
      </c>
      <c r="I131" t="s">
        <v>1024</v>
      </c>
      <c r="J131" t="s">
        <v>1063</v>
      </c>
      <c r="K131" t="s">
        <v>1032</v>
      </c>
      <c r="L131">
        <v>7</v>
      </c>
    </row>
    <row r="132" spans="1:12" x14ac:dyDescent="0.25">
      <c r="A132" s="1">
        <v>45039</v>
      </c>
      <c r="B132" t="s">
        <v>141</v>
      </c>
      <c r="C132" t="s">
        <v>12</v>
      </c>
      <c r="D132">
        <v>21</v>
      </c>
      <c r="E132" t="s">
        <v>10</v>
      </c>
      <c r="F132">
        <v>2</v>
      </c>
      <c r="G132">
        <v>300</v>
      </c>
      <c r="H132">
        <v>600</v>
      </c>
      <c r="I132" t="s">
        <v>1024</v>
      </c>
      <c r="J132" t="s">
        <v>1062</v>
      </c>
      <c r="K132" t="s">
        <v>1029</v>
      </c>
      <c r="L132">
        <v>4</v>
      </c>
    </row>
    <row r="133" spans="1:12" x14ac:dyDescent="0.25">
      <c r="A133" s="1">
        <v>44997</v>
      </c>
      <c r="B133" t="s">
        <v>142</v>
      </c>
      <c r="C133" t="s">
        <v>12</v>
      </c>
      <c r="D133">
        <v>57</v>
      </c>
      <c r="E133" t="s">
        <v>13</v>
      </c>
      <c r="F133">
        <v>1</v>
      </c>
      <c r="G133">
        <v>500</v>
      </c>
      <c r="H133">
        <v>500</v>
      </c>
      <c r="I133" t="s">
        <v>1024</v>
      </c>
      <c r="J133" t="s">
        <v>1061</v>
      </c>
      <c r="K133" t="s">
        <v>1028</v>
      </c>
      <c r="L133">
        <v>3</v>
      </c>
    </row>
    <row r="134" spans="1:12" x14ac:dyDescent="0.25">
      <c r="A134" s="1">
        <v>45187</v>
      </c>
      <c r="B134" t="s">
        <v>143</v>
      </c>
      <c r="C134" t="s">
        <v>12</v>
      </c>
      <c r="D134">
        <v>21</v>
      </c>
      <c r="E134" t="s">
        <v>10</v>
      </c>
      <c r="F134">
        <v>2</v>
      </c>
      <c r="G134">
        <v>300</v>
      </c>
      <c r="H134">
        <v>600</v>
      </c>
      <c r="I134" t="s">
        <v>1024</v>
      </c>
      <c r="J134" t="s">
        <v>1063</v>
      </c>
      <c r="K134" t="s">
        <v>1034</v>
      </c>
      <c r="L134">
        <v>9</v>
      </c>
    </row>
    <row r="135" spans="1:12" x14ac:dyDescent="0.25">
      <c r="A135" s="1">
        <v>45179</v>
      </c>
      <c r="B135" t="s">
        <v>144</v>
      </c>
      <c r="C135" t="s">
        <v>9</v>
      </c>
      <c r="D135">
        <v>42</v>
      </c>
      <c r="E135" t="s">
        <v>15</v>
      </c>
      <c r="F135">
        <v>4</v>
      </c>
      <c r="G135">
        <v>50</v>
      </c>
      <c r="H135">
        <v>200</v>
      </c>
      <c r="I135" t="s">
        <v>1024</v>
      </c>
      <c r="J135" t="s">
        <v>1063</v>
      </c>
      <c r="K135" t="s">
        <v>1034</v>
      </c>
      <c r="L135">
        <v>9</v>
      </c>
    </row>
    <row r="136" spans="1:12" x14ac:dyDescent="0.25">
      <c r="A136" s="1">
        <v>44973</v>
      </c>
      <c r="B136" t="s">
        <v>145</v>
      </c>
      <c r="C136" t="s">
        <v>9</v>
      </c>
      <c r="D136">
        <v>20</v>
      </c>
      <c r="E136" t="s">
        <v>15</v>
      </c>
      <c r="F136">
        <v>3</v>
      </c>
      <c r="G136">
        <v>300</v>
      </c>
      <c r="H136">
        <v>900</v>
      </c>
      <c r="I136" t="s">
        <v>1024</v>
      </c>
      <c r="J136" t="s">
        <v>1061</v>
      </c>
      <c r="K136" t="s">
        <v>1027</v>
      </c>
      <c r="L136">
        <v>2</v>
      </c>
    </row>
    <row r="137" spans="1:12" x14ac:dyDescent="0.25">
      <c r="A137" s="1">
        <v>44951</v>
      </c>
      <c r="B137" t="s">
        <v>146</v>
      </c>
      <c r="C137" t="s">
        <v>9</v>
      </c>
      <c r="D137">
        <v>49</v>
      </c>
      <c r="E137" t="s">
        <v>15</v>
      </c>
      <c r="F137">
        <v>1</v>
      </c>
      <c r="G137">
        <v>50</v>
      </c>
      <c r="H137">
        <v>50</v>
      </c>
      <c r="I137" t="s">
        <v>1024</v>
      </c>
      <c r="J137" t="s">
        <v>1061</v>
      </c>
      <c r="K137" t="s">
        <v>1026</v>
      </c>
      <c r="L137">
        <v>1</v>
      </c>
    </row>
    <row r="138" spans="1:12" x14ac:dyDescent="0.25">
      <c r="A138" s="1">
        <v>44983</v>
      </c>
      <c r="B138" t="s">
        <v>147</v>
      </c>
      <c r="C138" t="s">
        <v>9</v>
      </c>
      <c r="D138">
        <v>20</v>
      </c>
      <c r="E138" t="s">
        <v>13</v>
      </c>
      <c r="F138">
        <v>2</v>
      </c>
      <c r="G138">
        <v>25</v>
      </c>
      <c r="H138">
        <v>50</v>
      </c>
      <c r="I138" t="s">
        <v>1024</v>
      </c>
      <c r="J138" t="s">
        <v>1061</v>
      </c>
      <c r="K138" t="s">
        <v>1027</v>
      </c>
      <c r="L138">
        <v>2</v>
      </c>
    </row>
    <row r="139" spans="1:12" x14ac:dyDescent="0.25">
      <c r="A139" s="1">
        <v>45005</v>
      </c>
      <c r="B139" t="s">
        <v>148</v>
      </c>
      <c r="C139" t="s">
        <v>9</v>
      </c>
      <c r="D139">
        <v>44</v>
      </c>
      <c r="E139" t="s">
        <v>15</v>
      </c>
      <c r="F139">
        <v>2</v>
      </c>
      <c r="G139">
        <v>300</v>
      </c>
      <c r="H139">
        <v>600</v>
      </c>
      <c r="I139" t="s">
        <v>1024</v>
      </c>
      <c r="J139" t="s">
        <v>1061</v>
      </c>
      <c r="K139" t="s">
        <v>1028</v>
      </c>
      <c r="L139">
        <v>3</v>
      </c>
    </row>
    <row r="140" spans="1:12" x14ac:dyDescent="0.25">
      <c r="A140" s="1">
        <v>45248</v>
      </c>
      <c r="B140" t="s">
        <v>149</v>
      </c>
      <c r="C140" t="s">
        <v>9</v>
      </c>
      <c r="D140">
        <v>46</v>
      </c>
      <c r="E140" t="s">
        <v>10</v>
      </c>
      <c r="F140">
        <v>2</v>
      </c>
      <c r="G140">
        <v>500</v>
      </c>
      <c r="H140">
        <v>1000</v>
      </c>
      <c r="I140" t="s">
        <v>1024</v>
      </c>
      <c r="J140" t="s">
        <v>1060</v>
      </c>
      <c r="K140" t="s">
        <v>1036</v>
      </c>
      <c r="L140">
        <v>11</v>
      </c>
    </row>
    <row r="141" spans="1:12" x14ac:dyDescent="0.25">
      <c r="A141" s="1">
        <v>45008</v>
      </c>
      <c r="B141" t="s">
        <v>150</v>
      </c>
      <c r="C141" t="s">
        <v>9</v>
      </c>
      <c r="D141">
        <v>49</v>
      </c>
      <c r="E141" t="s">
        <v>13</v>
      </c>
      <c r="F141">
        <v>4</v>
      </c>
      <c r="G141">
        <v>50</v>
      </c>
      <c r="H141">
        <v>200</v>
      </c>
      <c r="I141" t="s">
        <v>1024</v>
      </c>
      <c r="J141" t="s">
        <v>1061</v>
      </c>
      <c r="K141" t="s">
        <v>1028</v>
      </c>
      <c r="L141">
        <v>3</v>
      </c>
    </row>
    <row r="142" spans="1:12" x14ac:dyDescent="0.25">
      <c r="A142" s="1">
        <v>45275</v>
      </c>
      <c r="B142" t="s">
        <v>151</v>
      </c>
      <c r="C142" t="s">
        <v>9</v>
      </c>
      <c r="D142">
        <v>36</v>
      </c>
      <c r="E142" t="s">
        <v>10</v>
      </c>
      <c r="F142">
        <v>4</v>
      </c>
      <c r="G142">
        <v>500</v>
      </c>
      <c r="H142">
        <v>2000</v>
      </c>
      <c r="I142" t="s">
        <v>1024</v>
      </c>
      <c r="J142" t="s">
        <v>1060</v>
      </c>
      <c r="K142" t="s">
        <v>1037</v>
      </c>
      <c r="L142">
        <v>12</v>
      </c>
    </row>
    <row r="143" spans="1:12" x14ac:dyDescent="0.25">
      <c r="A143" s="1">
        <v>45143</v>
      </c>
      <c r="B143" t="s">
        <v>152</v>
      </c>
      <c r="C143" t="s">
        <v>9</v>
      </c>
      <c r="D143">
        <v>38</v>
      </c>
      <c r="E143" t="s">
        <v>15</v>
      </c>
      <c r="F143">
        <v>1</v>
      </c>
      <c r="G143">
        <v>30</v>
      </c>
      <c r="H143">
        <v>30</v>
      </c>
      <c r="I143" t="s">
        <v>1024</v>
      </c>
      <c r="J143" t="s">
        <v>1063</v>
      </c>
      <c r="K143" t="s">
        <v>1033</v>
      </c>
      <c r="L143">
        <v>8</v>
      </c>
    </row>
    <row r="144" spans="1:12" x14ac:dyDescent="0.25">
      <c r="A144" s="1">
        <v>45232</v>
      </c>
      <c r="B144" t="s">
        <v>153</v>
      </c>
      <c r="C144" t="s">
        <v>12</v>
      </c>
      <c r="D144">
        <v>22</v>
      </c>
      <c r="E144" t="s">
        <v>15</v>
      </c>
      <c r="F144">
        <v>1</v>
      </c>
      <c r="G144">
        <v>50</v>
      </c>
      <c r="H144">
        <v>50</v>
      </c>
      <c r="I144" t="s">
        <v>1024</v>
      </c>
      <c r="J144" t="s">
        <v>1060</v>
      </c>
      <c r="K144" t="s">
        <v>1036</v>
      </c>
      <c r="L144">
        <v>11</v>
      </c>
    </row>
    <row r="145" spans="1:12" x14ac:dyDescent="0.25">
      <c r="A145" s="1">
        <v>44959</v>
      </c>
      <c r="B145" t="s">
        <v>154</v>
      </c>
      <c r="C145" t="s">
        <v>9</v>
      </c>
      <c r="D145">
        <v>35</v>
      </c>
      <c r="E145" t="s">
        <v>15</v>
      </c>
      <c r="F145">
        <v>4</v>
      </c>
      <c r="G145">
        <v>300</v>
      </c>
      <c r="H145">
        <v>1200</v>
      </c>
      <c r="I145" t="s">
        <v>1024</v>
      </c>
      <c r="J145" t="s">
        <v>1061</v>
      </c>
      <c r="K145" t="s">
        <v>1027</v>
      </c>
      <c r="L145">
        <v>2</v>
      </c>
    </row>
    <row r="146" spans="1:12" x14ac:dyDescent="0.25">
      <c r="A146" s="1">
        <v>45124</v>
      </c>
      <c r="B146" t="s">
        <v>155</v>
      </c>
      <c r="C146" t="s">
        <v>12</v>
      </c>
      <c r="D146">
        <v>45</v>
      </c>
      <c r="E146" t="s">
        <v>13</v>
      </c>
      <c r="F146">
        <v>1</v>
      </c>
      <c r="G146">
        <v>50</v>
      </c>
      <c r="H146">
        <v>50</v>
      </c>
      <c r="I146" t="s">
        <v>1024</v>
      </c>
      <c r="J146" t="s">
        <v>1063</v>
      </c>
      <c r="K146" t="s">
        <v>1032</v>
      </c>
      <c r="L146">
        <v>7</v>
      </c>
    </row>
    <row r="147" spans="1:12" x14ac:dyDescent="0.25">
      <c r="A147" s="1">
        <v>45122</v>
      </c>
      <c r="B147" t="s">
        <v>156</v>
      </c>
      <c r="C147" t="s">
        <v>12</v>
      </c>
      <c r="D147">
        <v>59</v>
      </c>
      <c r="E147" t="s">
        <v>10</v>
      </c>
      <c r="F147">
        <v>3</v>
      </c>
      <c r="G147">
        <v>500</v>
      </c>
      <c r="H147">
        <v>1500</v>
      </c>
      <c r="I147" t="s">
        <v>1024</v>
      </c>
      <c r="J147" t="s">
        <v>1063</v>
      </c>
      <c r="K147" t="s">
        <v>1032</v>
      </c>
      <c r="L147">
        <v>7</v>
      </c>
    </row>
    <row r="148" spans="1:12" x14ac:dyDescent="0.25">
      <c r="A148" s="1">
        <v>45232</v>
      </c>
      <c r="B148" t="s">
        <v>157</v>
      </c>
      <c r="C148" t="s">
        <v>12</v>
      </c>
      <c r="D148">
        <v>39</v>
      </c>
      <c r="E148" t="s">
        <v>13</v>
      </c>
      <c r="F148">
        <v>3</v>
      </c>
      <c r="G148">
        <v>25</v>
      </c>
      <c r="H148">
        <v>75</v>
      </c>
      <c r="I148" t="s">
        <v>1024</v>
      </c>
      <c r="J148" t="s">
        <v>1060</v>
      </c>
      <c r="K148" t="s">
        <v>1036</v>
      </c>
      <c r="L148">
        <v>11</v>
      </c>
    </row>
    <row r="149" spans="1:12" x14ac:dyDescent="0.25">
      <c r="A149" s="1">
        <v>45166</v>
      </c>
      <c r="B149" t="s">
        <v>158</v>
      </c>
      <c r="C149" t="s">
        <v>9</v>
      </c>
      <c r="D149">
        <v>38</v>
      </c>
      <c r="E149" t="s">
        <v>13</v>
      </c>
      <c r="F149">
        <v>4</v>
      </c>
      <c r="G149">
        <v>50</v>
      </c>
      <c r="H149">
        <v>200</v>
      </c>
      <c r="I149" t="s">
        <v>1024</v>
      </c>
      <c r="J149" t="s">
        <v>1063</v>
      </c>
      <c r="K149" t="s">
        <v>1033</v>
      </c>
      <c r="L149">
        <v>8</v>
      </c>
    </row>
    <row r="150" spans="1:12" x14ac:dyDescent="0.25">
      <c r="A150" s="1">
        <v>45197</v>
      </c>
      <c r="B150" t="s">
        <v>159</v>
      </c>
      <c r="C150" t="s">
        <v>9</v>
      </c>
      <c r="D150">
        <v>23</v>
      </c>
      <c r="E150" t="s">
        <v>15</v>
      </c>
      <c r="F150">
        <v>1</v>
      </c>
      <c r="G150">
        <v>300</v>
      </c>
      <c r="H150">
        <v>300</v>
      </c>
      <c r="I150" t="s">
        <v>1024</v>
      </c>
      <c r="J150" t="s">
        <v>1063</v>
      </c>
      <c r="K150" t="s">
        <v>1034</v>
      </c>
      <c r="L150">
        <v>9</v>
      </c>
    </row>
    <row r="151" spans="1:12" x14ac:dyDescent="0.25">
      <c r="A151" s="1">
        <v>45055</v>
      </c>
      <c r="B151" t="s">
        <v>160</v>
      </c>
      <c r="C151" t="s">
        <v>9</v>
      </c>
      <c r="D151">
        <v>18</v>
      </c>
      <c r="E151" t="s">
        <v>13</v>
      </c>
      <c r="F151">
        <v>2</v>
      </c>
      <c r="G151">
        <v>30</v>
      </c>
      <c r="H151">
        <v>60</v>
      </c>
      <c r="I151" t="s">
        <v>1024</v>
      </c>
      <c r="J151" t="s">
        <v>1062</v>
      </c>
      <c r="K151" t="s">
        <v>1030</v>
      </c>
      <c r="L151">
        <v>5</v>
      </c>
    </row>
    <row r="152" spans="1:12" x14ac:dyDescent="0.25">
      <c r="A152" s="1">
        <v>45210</v>
      </c>
      <c r="B152" t="s">
        <v>161</v>
      </c>
      <c r="C152" t="s">
        <v>9</v>
      </c>
      <c r="D152">
        <v>22</v>
      </c>
      <c r="E152" t="s">
        <v>13</v>
      </c>
      <c r="F152">
        <v>3</v>
      </c>
      <c r="G152">
        <v>25</v>
      </c>
      <c r="H152">
        <v>75</v>
      </c>
      <c r="I152" t="s">
        <v>1024</v>
      </c>
      <c r="J152" t="s">
        <v>1060</v>
      </c>
      <c r="K152" t="s">
        <v>1035</v>
      </c>
      <c r="L152">
        <v>10</v>
      </c>
    </row>
    <row r="153" spans="1:12" x14ac:dyDescent="0.25">
      <c r="A153" s="1">
        <v>44932</v>
      </c>
      <c r="B153" t="s">
        <v>162</v>
      </c>
      <c r="C153" t="s">
        <v>12</v>
      </c>
      <c r="D153">
        <v>58</v>
      </c>
      <c r="E153" t="s">
        <v>15</v>
      </c>
      <c r="F153">
        <v>4</v>
      </c>
      <c r="G153">
        <v>30</v>
      </c>
      <c r="H153">
        <v>120</v>
      </c>
      <c r="I153" t="s">
        <v>1024</v>
      </c>
      <c r="J153" t="s">
        <v>1061</v>
      </c>
      <c r="K153" t="s">
        <v>1026</v>
      </c>
      <c r="L153">
        <v>1</v>
      </c>
    </row>
    <row r="154" spans="1:12" x14ac:dyDescent="0.25">
      <c r="A154" s="1">
        <v>45275</v>
      </c>
      <c r="B154" t="s">
        <v>163</v>
      </c>
      <c r="C154" t="s">
        <v>9</v>
      </c>
      <c r="D154">
        <v>29</v>
      </c>
      <c r="E154" t="s">
        <v>13</v>
      </c>
      <c r="F154">
        <v>1</v>
      </c>
      <c r="G154">
        <v>50</v>
      </c>
      <c r="H154">
        <v>50</v>
      </c>
      <c r="I154" t="s">
        <v>1024</v>
      </c>
      <c r="J154" t="s">
        <v>1060</v>
      </c>
      <c r="K154" t="s">
        <v>1037</v>
      </c>
      <c r="L154">
        <v>12</v>
      </c>
    </row>
    <row r="155" spans="1:12" x14ac:dyDescent="0.25">
      <c r="A155" s="1">
        <v>44985</v>
      </c>
      <c r="B155" t="s">
        <v>164</v>
      </c>
      <c r="C155" t="s">
        <v>9</v>
      </c>
      <c r="D155">
        <v>43</v>
      </c>
      <c r="E155" t="s">
        <v>15</v>
      </c>
      <c r="F155">
        <v>4</v>
      </c>
      <c r="G155">
        <v>500</v>
      </c>
      <c r="H155">
        <v>2000</v>
      </c>
      <c r="I155" t="s">
        <v>1024</v>
      </c>
      <c r="J155" t="s">
        <v>1061</v>
      </c>
      <c r="K155" t="s">
        <v>1027</v>
      </c>
      <c r="L155">
        <v>2</v>
      </c>
    </row>
    <row r="156" spans="1:12" x14ac:dyDescent="0.25">
      <c r="A156" s="1">
        <v>45276</v>
      </c>
      <c r="B156" t="s">
        <v>165</v>
      </c>
      <c r="C156" t="s">
        <v>9</v>
      </c>
      <c r="D156">
        <v>63</v>
      </c>
      <c r="E156" t="s">
        <v>15</v>
      </c>
      <c r="F156">
        <v>2</v>
      </c>
      <c r="G156">
        <v>500</v>
      </c>
      <c r="H156">
        <v>1000</v>
      </c>
      <c r="I156" t="s">
        <v>1024</v>
      </c>
      <c r="J156" t="s">
        <v>1060</v>
      </c>
      <c r="K156" t="s">
        <v>1037</v>
      </c>
      <c r="L156">
        <v>12</v>
      </c>
    </row>
    <row r="157" spans="1:12" x14ac:dyDescent="0.25">
      <c r="A157" s="1">
        <v>45201</v>
      </c>
      <c r="B157" t="s">
        <v>166</v>
      </c>
      <c r="C157" t="s">
        <v>9</v>
      </c>
      <c r="D157">
        <v>51</v>
      </c>
      <c r="E157" t="s">
        <v>15</v>
      </c>
      <c r="F157">
        <v>3</v>
      </c>
      <c r="G157">
        <v>300</v>
      </c>
      <c r="H157">
        <v>900</v>
      </c>
      <c r="I157" t="s">
        <v>1024</v>
      </c>
      <c r="J157" t="s">
        <v>1060</v>
      </c>
      <c r="K157" t="s">
        <v>1035</v>
      </c>
      <c r="L157">
        <v>10</v>
      </c>
    </row>
    <row r="158" spans="1:12" x14ac:dyDescent="0.25">
      <c r="A158" s="1">
        <v>45063</v>
      </c>
      <c r="B158" t="s">
        <v>167</v>
      </c>
      <c r="C158" t="s">
        <v>9</v>
      </c>
      <c r="D158">
        <v>31</v>
      </c>
      <c r="E158" t="s">
        <v>15</v>
      </c>
      <c r="F158">
        <v>4</v>
      </c>
      <c r="G158">
        <v>500</v>
      </c>
      <c r="H158">
        <v>2000</v>
      </c>
      <c r="I158" t="s">
        <v>1024</v>
      </c>
      <c r="J158" t="s">
        <v>1062</v>
      </c>
      <c r="K158" t="s">
        <v>1030</v>
      </c>
      <c r="L158">
        <v>5</v>
      </c>
    </row>
    <row r="159" spans="1:12" x14ac:dyDescent="0.25">
      <c r="A159" s="1">
        <v>45255</v>
      </c>
      <c r="B159" t="s">
        <v>168</v>
      </c>
      <c r="C159" t="s">
        <v>12</v>
      </c>
      <c r="D159">
        <v>43</v>
      </c>
      <c r="E159" t="s">
        <v>13</v>
      </c>
      <c r="F159">
        <v>4</v>
      </c>
      <c r="G159">
        <v>25</v>
      </c>
      <c r="H159">
        <v>100</v>
      </c>
      <c r="I159" t="s">
        <v>1024</v>
      </c>
      <c r="J159" t="s">
        <v>1060</v>
      </c>
      <c r="K159" t="s">
        <v>1036</v>
      </c>
      <c r="L159">
        <v>11</v>
      </c>
    </row>
    <row r="160" spans="1:12" x14ac:dyDescent="0.25">
      <c r="A160" s="1">
        <v>45101</v>
      </c>
      <c r="B160" t="s">
        <v>169</v>
      </c>
      <c r="C160" t="s">
        <v>9</v>
      </c>
      <c r="D160">
        <v>62</v>
      </c>
      <c r="E160" t="s">
        <v>15</v>
      </c>
      <c r="F160">
        <v>4</v>
      </c>
      <c r="G160">
        <v>500</v>
      </c>
      <c r="H160">
        <v>2000</v>
      </c>
      <c r="I160" t="s">
        <v>1024</v>
      </c>
      <c r="J160" t="s">
        <v>1062</v>
      </c>
      <c r="K160" t="s">
        <v>1031</v>
      </c>
      <c r="L160">
        <v>6</v>
      </c>
    </row>
    <row r="161" spans="1:12" x14ac:dyDescent="0.25">
      <c r="A161" s="1">
        <v>44984</v>
      </c>
      <c r="B161" t="s">
        <v>170</v>
      </c>
      <c r="C161" t="s">
        <v>12</v>
      </c>
      <c r="D161">
        <v>44</v>
      </c>
      <c r="E161" t="s">
        <v>15</v>
      </c>
      <c r="F161">
        <v>2</v>
      </c>
      <c r="G161">
        <v>300</v>
      </c>
      <c r="H161">
        <v>600</v>
      </c>
      <c r="I161" t="s">
        <v>1024</v>
      </c>
      <c r="J161" t="s">
        <v>1061</v>
      </c>
      <c r="K161" t="s">
        <v>1027</v>
      </c>
      <c r="L161">
        <v>2</v>
      </c>
    </row>
    <row r="162" spans="1:12" x14ac:dyDescent="0.25">
      <c r="A162" s="1">
        <v>45077</v>
      </c>
      <c r="B162" t="s">
        <v>171</v>
      </c>
      <c r="C162" t="s">
        <v>9</v>
      </c>
      <c r="D162">
        <v>26</v>
      </c>
      <c r="E162" t="s">
        <v>13</v>
      </c>
      <c r="F162">
        <v>4</v>
      </c>
      <c r="G162">
        <v>50</v>
      </c>
      <c r="H162">
        <v>200</v>
      </c>
      <c r="I162" t="s">
        <v>1024</v>
      </c>
      <c r="J162" t="s">
        <v>1062</v>
      </c>
      <c r="K162" t="s">
        <v>1030</v>
      </c>
      <c r="L162">
        <v>5</v>
      </c>
    </row>
    <row r="163" spans="1:12" x14ac:dyDescent="0.25">
      <c r="A163" s="1">
        <v>45149</v>
      </c>
      <c r="B163" t="s">
        <v>172</v>
      </c>
      <c r="C163" t="s">
        <v>12</v>
      </c>
      <c r="D163">
        <v>43</v>
      </c>
      <c r="E163" t="s">
        <v>13</v>
      </c>
      <c r="F163">
        <v>2</v>
      </c>
      <c r="G163">
        <v>50</v>
      </c>
      <c r="H163">
        <v>100</v>
      </c>
      <c r="I163" t="s">
        <v>1024</v>
      </c>
      <c r="J163" t="s">
        <v>1063</v>
      </c>
      <c r="K163" t="s">
        <v>1033</v>
      </c>
      <c r="L163">
        <v>8</v>
      </c>
    </row>
    <row r="164" spans="1:12" x14ac:dyDescent="0.25">
      <c r="A164" s="1">
        <v>45007</v>
      </c>
      <c r="B164" t="s">
        <v>173</v>
      </c>
      <c r="C164" t="s">
        <v>9</v>
      </c>
      <c r="D164">
        <v>64</v>
      </c>
      <c r="E164" t="s">
        <v>10</v>
      </c>
      <c r="F164">
        <v>2</v>
      </c>
      <c r="G164">
        <v>500</v>
      </c>
      <c r="H164">
        <v>1000</v>
      </c>
      <c r="I164" t="s">
        <v>1024</v>
      </c>
      <c r="J164" t="s">
        <v>1061</v>
      </c>
      <c r="K164" t="s">
        <v>1028</v>
      </c>
      <c r="L164">
        <v>3</v>
      </c>
    </row>
    <row r="165" spans="1:12" x14ac:dyDescent="0.25">
      <c r="A165" s="1">
        <v>45159</v>
      </c>
      <c r="B165" t="s">
        <v>174</v>
      </c>
      <c r="C165" t="s">
        <v>9</v>
      </c>
      <c r="D165">
        <v>39</v>
      </c>
      <c r="E165" t="s">
        <v>13</v>
      </c>
      <c r="F165">
        <v>2</v>
      </c>
      <c r="G165">
        <v>30</v>
      </c>
      <c r="H165">
        <v>60</v>
      </c>
      <c r="I165" t="s">
        <v>1024</v>
      </c>
      <c r="J165" t="s">
        <v>1063</v>
      </c>
      <c r="K165" t="s">
        <v>1033</v>
      </c>
      <c r="L165">
        <v>8</v>
      </c>
    </row>
    <row r="166" spans="1:12" x14ac:dyDescent="0.25">
      <c r="A166" s="1">
        <v>44928</v>
      </c>
      <c r="B166" t="s">
        <v>175</v>
      </c>
      <c r="C166" t="s">
        <v>12</v>
      </c>
      <c r="D166">
        <v>64</v>
      </c>
      <c r="E166" t="s">
        <v>13</v>
      </c>
      <c r="F166">
        <v>3</v>
      </c>
      <c r="G166">
        <v>50</v>
      </c>
      <c r="H166">
        <v>150</v>
      </c>
      <c r="I166" t="s">
        <v>1024</v>
      </c>
      <c r="J166" t="s">
        <v>1061</v>
      </c>
      <c r="K166" t="s">
        <v>1026</v>
      </c>
      <c r="L166">
        <v>1</v>
      </c>
    </row>
    <row r="167" spans="1:12" x14ac:dyDescent="0.25">
      <c r="A167" s="1">
        <v>45061</v>
      </c>
      <c r="B167" t="s">
        <v>176</v>
      </c>
      <c r="C167" t="s">
        <v>12</v>
      </c>
      <c r="D167">
        <v>47</v>
      </c>
      <c r="E167" t="s">
        <v>10</v>
      </c>
      <c r="F167">
        <v>3</v>
      </c>
      <c r="G167">
        <v>500</v>
      </c>
      <c r="H167">
        <v>1500</v>
      </c>
      <c r="I167" t="s">
        <v>1024</v>
      </c>
      <c r="J167" t="s">
        <v>1062</v>
      </c>
      <c r="K167" t="s">
        <v>1030</v>
      </c>
      <c r="L167">
        <v>5</v>
      </c>
    </row>
    <row r="168" spans="1:12" x14ac:dyDescent="0.25">
      <c r="A168" s="1">
        <v>45183</v>
      </c>
      <c r="B168" t="s">
        <v>177</v>
      </c>
      <c r="C168" t="s">
        <v>12</v>
      </c>
      <c r="D168">
        <v>60</v>
      </c>
      <c r="E168" t="s">
        <v>13</v>
      </c>
      <c r="F168">
        <v>4</v>
      </c>
      <c r="G168">
        <v>300</v>
      </c>
      <c r="H168">
        <v>1200</v>
      </c>
      <c r="I168" t="s">
        <v>1024</v>
      </c>
      <c r="J168" t="s">
        <v>1063</v>
      </c>
      <c r="K168" t="s">
        <v>1034</v>
      </c>
      <c r="L168">
        <v>9</v>
      </c>
    </row>
    <row r="169" spans="1:12" x14ac:dyDescent="0.25">
      <c r="A169" s="1">
        <v>45018</v>
      </c>
      <c r="B169" t="s">
        <v>178</v>
      </c>
      <c r="C169" t="s">
        <v>9</v>
      </c>
      <c r="D169">
        <v>34</v>
      </c>
      <c r="E169" t="s">
        <v>13</v>
      </c>
      <c r="F169">
        <v>4</v>
      </c>
      <c r="G169">
        <v>500</v>
      </c>
      <c r="H169">
        <v>2000</v>
      </c>
      <c r="I169" t="s">
        <v>1024</v>
      </c>
      <c r="J169" t="s">
        <v>1062</v>
      </c>
      <c r="K169" t="s">
        <v>1029</v>
      </c>
      <c r="L169">
        <v>4</v>
      </c>
    </row>
    <row r="170" spans="1:12" x14ac:dyDescent="0.25">
      <c r="A170" s="1">
        <v>45186</v>
      </c>
      <c r="B170" t="s">
        <v>179</v>
      </c>
      <c r="C170" t="s">
        <v>12</v>
      </c>
      <c r="D170">
        <v>43</v>
      </c>
      <c r="E170" t="s">
        <v>13</v>
      </c>
      <c r="F170">
        <v>3</v>
      </c>
      <c r="G170">
        <v>50</v>
      </c>
      <c r="H170">
        <v>150</v>
      </c>
      <c r="I170" t="s">
        <v>1024</v>
      </c>
      <c r="J170" t="s">
        <v>1063</v>
      </c>
      <c r="K170" t="s">
        <v>1034</v>
      </c>
      <c r="L170">
        <v>9</v>
      </c>
    </row>
    <row r="171" spans="1:12" x14ac:dyDescent="0.25">
      <c r="A171" s="1">
        <v>44981</v>
      </c>
      <c r="B171" t="s">
        <v>180</v>
      </c>
      <c r="C171" t="s">
        <v>9</v>
      </c>
      <c r="D171">
        <v>53</v>
      </c>
      <c r="E171" t="s">
        <v>13</v>
      </c>
      <c r="F171">
        <v>1</v>
      </c>
      <c r="G171">
        <v>300</v>
      </c>
      <c r="H171">
        <v>300</v>
      </c>
      <c r="I171" t="s">
        <v>1024</v>
      </c>
      <c r="J171" t="s">
        <v>1061</v>
      </c>
      <c r="K171" t="s">
        <v>1027</v>
      </c>
      <c r="L171">
        <v>2</v>
      </c>
    </row>
    <row r="172" spans="1:12" x14ac:dyDescent="0.25">
      <c r="A172" s="1">
        <v>45247</v>
      </c>
      <c r="B172" t="s">
        <v>181</v>
      </c>
      <c r="C172" t="s">
        <v>9</v>
      </c>
      <c r="D172">
        <v>18</v>
      </c>
      <c r="E172" t="s">
        <v>10</v>
      </c>
      <c r="F172">
        <v>3</v>
      </c>
      <c r="G172">
        <v>500</v>
      </c>
      <c r="H172">
        <v>1500</v>
      </c>
      <c r="I172" t="s">
        <v>1024</v>
      </c>
      <c r="J172" t="s">
        <v>1060</v>
      </c>
      <c r="K172" t="s">
        <v>1036</v>
      </c>
      <c r="L172">
        <v>11</v>
      </c>
    </row>
    <row r="173" spans="1:12" x14ac:dyDescent="0.25">
      <c r="A173" s="1">
        <v>45079</v>
      </c>
      <c r="B173" t="s">
        <v>182</v>
      </c>
      <c r="C173" t="s">
        <v>12</v>
      </c>
      <c r="D173">
        <v>25</v>
      </c>
      <c r="E173" t="s">
        <v>13</v>
      </c>
      <c r="F173">
        <v>2</v>
      </c>
      <c r="G173">
        <v>25</v>
      </c>
      <c r="H173">
        <v>50</v>
      </c>
      <c r="I173" t="s">
        <v>1024</v>
      </c>
      <c r="J173" t="s">
        <v>1062</v>
      </c>
      <c r="K173" t="s">
        <v>1031</v>
      </c>
      <c r="L173">
        <v>6</v>
      </c>
    </row>
    <row r="174" spans="1:12" x14ac:dyDescent="0.25">
      <c r="A174" s="1">
        <v>45254</v>
      </c>
      <c r="B174" t="s">
        <v>183</v>
      </c>
      <c r="C174" t="s">
        <v>12</v>
      </c>
      <c r="D174">
        <v>52</v>
      </c>
      <c r="E174" t="s">
        <v>13</v>
      </c>
      <c r="F174">
        <v>3</v>
      </c>
      <c r="G174">
        <v>300</v>
      </c>
      <c r="H174">
        <v>900</v>
      </c>
      <c r="I174" t="s">
        <v>1024</v>
      </c>
      <c r="J174" t="s">
        <v>1060</v>
      </c>
      <c r="K174" t="s">
        <v>1036</v>
      </c>
      <c r="L174">
        <v>11</v>
      </c>
    </row>
    <row r="175" spans="1:12" x14ac:dyDescent="0.25">
      <c r="A175" s="1">
        <v>45186</v>
      </c>
      <c r="B175" t="s">
        <v>184</v>
      </c>
      <c r="C175" t="s">
        <v>9</v>
      </c>
      <c r="D175">
        <v>32</v>
      </c>
      <c r="E175" t="s">
        <v>10</v>
      </c>
      <c r="F175">
        <v>2</v>
      </c>
      <c r="G175">
        <v>25</v>
      </c>
      <c r="H175">
        <v>50</v>
      </c>
      <c r="I175" t="s">
        <v>1024</v>
      </c>
      <c r="J175" t="s">
        <v>1063</v>
      </c>
      <c r="K175" t="s">
        <v>1034</v>
      </c>
      <c r="L175">
        <v>9</v>
      </c>
    </row>
    <row r="176" spans="1:12" x14ac:dyDescent="0.25">
      <c r="A176" s="1">
        <v>45238</v>
      </c>
      <c r="B176" t="s">
        <v>185</v>
      </c>
      <c r="C176" t="s">
        <v>9</v>
      </c>
      <c r="D176">
        <v>64</v>
      </c>
      <c r="E176" t="s">
        <v>15</v>
      </c>
      <c r="F176">
        <v>4</v>
      </c>
      <c r="G176">
        <v>30</v>
      </c>
      <c r="H176">
        <v>120</v>
      </c>
      <c r="I176" t="s">
        <v>1024</v>
      </c>
      <c r="J176" t="s">
        <v>1060</v>
      </c>
      <c r="K176" t="s">
        <v>1036</v>
      </c>
      <c r="L176">
        <v>11</v>
      </c>
    </row>
    <row r="177" spans="1:12" x14ac:dyDescent="0.25">
      <c r="A177" s="1">
        <v>45028</v>
      </c>
      <c r="B177" t="s">
        <v>186</v>
      </c>
      <c r="C177" t="s">
        <v>12</v>
      </c>
      <c r="D177">
        <v>39</v>
      </c>
      <c r="E177" t="s">
        <v>10</v>
      </c>
      <c r="F177">
        <v>1</v>
      </c>
      <c r="G177">
        <v>300</v>
      </c>
      <c r="H177">
        <v>300</v>
      </c>
      <c r="I177" t="s">
        <v>1024</v>
      </c>
      <c r="J177" t="s">
        <v>1062</v>
      </c>
      <c r="K177" t="s">
        <v>1029</v>
      </c>
      <c r="L177">
        <v>4</v>
      </c>
    </row>
    <row r="178" spans="1:12" x14ac:dyDescent="0.25">
      <c r="A178" s="1">
        <v>45005</v>
      </c>
      <c r="B178" t="s">
        <v>187</v>
      </c>
      <c r="C178" t="s">
        <v>12</v>
      </c>
      <c r="D178">
        <v>31</v>
      </c>
      <c r="E178" t="s">
        <v>15</v>
      </c>
      <c r="F178">
        <v>4</v>
      </c>
      <c r="G178">
        <v>25</v>
      </c>
      <c r="H178">
        <v>100</v>
      </c>
      <c r="I178" t="s">
        <v>1024</v>
      </c>
      <c r="J178" t="s">
        <v>1061</v>
      </c>
      <c r="K178" t="s">
        <v>1028</v>
      </c>
      <c r="L178">
        <v>3</v>
      </c>
    </row>
    <row r="179" spans="1:12" x14ac:dyDescent="0.25">
      <c r="A179" s="1">
        <v>45118</v>
      </c>
      <c r="B179" t="s">
        <v>188</v>
      </c>
      <c r="C179" t="s">
        <v>12</v>
      </c>
      <c r="D179">
        <v>43</v>
      </c>
      <c r="E179" t="s">
        <v>10</v>
      </c>
      <c r="F179">
        <v>2</v>
      </c>
      <c r="G179">
        <v>50</v>
      </c>
      <c r="H179">
        <v>100</v>
      </c>
      <c r="I179" t="s">
        <v>1024</v>
      </c>
      <c r="J179" t="s">
        <v>1063</v>
      </c>
      <c r="K179" t="s">
        <v>1032</v>
      </c>
      <c r="L179">
        <v>7</v>
      </c>
    </row>
    <row r="180" spans="1:12" x14ac:dyDescent="0.25">
      <c r="A180" s="1">
        <v>45009</v>
      </c>
      <c r="B180" t="s">
        <v>189</v>
      </c>
      <c r="C180" t="s">
        <v>9</v>
      </c>
      <c r="D180">
        <v>45</v>
      </c>
      <c r="E180" t="s">
        <v>10</v>
      </c>
      <c r="F180">
        <v>2</v>
      </c>
      <c r="G180">
        <v>50</v>
      </c>
      <c r="H180">
        <v>100</v>
      </c>
      <c r="I180" t="s">
        <v>1024</v>
      </c>
      <c r="J180" t="s">
        <v>1061</v>
      </c>
      <c r="K180" t="s">
        <v>1028</v>
      </c>
      <c r="L180">
        <v>3</v>
      </c>
    </row>
    <row r="181" spans="1:12" x14ac:dyDescent="0.25">
      <c r="A181" s="1">
        <v>45203</v>
      </c>
      <c r="B181" t="s">
        <v>190</v>
      </c>
      <c r="C181" t="s">
        <v>9</v>
      </c>
      <c r="D181">
        <v>40</v>
      </c>
      <c r="E181" t="s">
        <v>13</v>
      </c>
      <c r="F181">
        <v>2</v>
      </c>
      <c r="G181">
        <v>30</v>
      </c>
      <c r="H181">
        <v>60</v>
      </c>
      <c r="I181" t="s">
        <v>1024</v>
      </c>
      <c r="J181" t="s">
        <v>1060</v>
      </c>
      <c r="K181" t="s">
        <v>1035</v>
      </c>
      <c r="L181">
        <v>10</v>
      </c>
    </row>
    <row r="182" spans="1:12" x14ac:dyDescent="0.25">
      <c r="A182" s="1">
        <v>45198</v>
      </c>
      <c r="B182" t="s">
        <v>191</v>
      </c>
      <c r="C182" t="s">
        <v>9</v>
      </c>
      <c r="D182">
        <v>31</v>
      </c>
      <c r="E182" t="s">
        <v>15</v>
      </c>
      <c r="F182">
        <v>1</v>
      </c>
      <c r="G182">
        <v>300</v>
      </c>
      <c r="H182">
        <v>300</v>
      </c>
      <c r="I182" t="s">
        <v>1024</v>
      </c>
      <c r="J182" t="s">
        <v>1063</v>
      </c>
      <c r="K182" t="s">
        <v>1034</v>
      </c>
      <c r="L182">
        <v>9</v>
      </c>
    </row>
    <row r="183" spans="1:12" x14ac:dyDescent="0.25">
      <c r="A183" s="1">
        <v>44927</v>
      </c>
      <c r="B183" t="s">
        <v>192</v>
      </c>
      <c r="C183" t="s">
        <v>9</v>
      </c>
      <c r="D183">
        <v>41</v>
      </c>
      <c r="E183" t="s">
        <v>13</v>
      </c>
      <c r="F183">
        <v>3</v>
      </c>
      <c r="G183">
        <v>300</v>
      </c>
      <c r="H183">
        <v>900</v>
      </c>
      <c r="I183" t="s">
        <v>1024</v>
      </c>
      <c r="J183" t="s">
        <v>1061</v>
      </c>
      <c r="K183" t="s">
        <v>1026</v>
      </c>
      <c r="L183">
        <v>1</v>
      </c>
    </row>
    <row r="184" spans="1:12" x14ac:dyDescent="0.25">
      <c r="A184" s="1">
        <v>45233</v>
      </c>
      <c r="B184" t="s">
        <v>193</v>
      </c>
      <c r="C184" t="s">
        <v>9</v>
      </c>
      <c r="D184">
        <v>19</v>
      </c>
      <c r="E184" t="s">
        <v>15</v>
      </c>
      <c r="F184">
        <v>4</v>
      </c>
      <c r="G184">
        <v>300</v>
      </c>
      <c r="H184">
        <v>1200</v>
      </c>
      <c r="I184" t="s">
        <v>1024</v>
      </c>
      <c r="J184" t="s">
        <v>1060</v>
      </c>
      <c r="K184" t="s">
        <v>1036</v>
      </c>
      <c r="L184">
        <v>11</v>
      </c>
    </row>
    <row r="185" spans="1:12" x14ac:dyDescent="0.25">
      <c r="A185" s="1">
        <v>45092</v>
      </c>
      <c r="B185" t="s">
        <v>194</v>
      </c>
      <c r="C185" t="s">
        <v>9</v>
      </c>
      <c r="D185">
        <v>62</v>
      </c>
      <c r="E185" t="s">
        <v>10</v>
      </c>
      <c r="F185">
        <v>4</v>
      </c>
      <c r="G185">
        <v>30</v>
      </c>
      <c r="H185">
        <v>120</v>
      </c>
      <c r="I185" t="s">
        <v>1024</v>
      </c>
      <c r="J185" t="s">
        <v>1062</v>
      </c>
      <c r="K185" t="s">
        <v>1031</v>
      </c>
      <c r="L185">
        <v>6</v>
      </c>
    </row>
    <row r="186" spans="1:12" x14ac:dyDescent="0.25">
      <c r="A186" s="1">
        <v>45177</v>
      </c>
      <c r="B186" t="s">
        <v>195</v>
      </c>
      <c r="C186" t="s">
        <v>12</v>
      </c>
      <c r="D186">
        <v>43</v>
      </c>
      <c r="E186" t="s">
        <v>10</v>
      </c>
      <c r="F186">
        <v>3</v>
      </c>
      <c r="G186">
        <v>300</v>
      </c>
      <c r="H186">
        <v>900</v>
      </c>
      <c r="I186" t="s">
        <v>1024</v>
      </c>
      <c r="J186" t="s">
        <v>1063</v>
      </c>
      <c r="K186" t="s">
        <v>1034</v>
      </c>
      <c r="L186">
        <v>9</v>
      </c>
    </row>
    <row r="187" spans="1:12" x14ac:dyDescent="0.25">
      <c r="A187" s="1">
        <v>44936</v>
      </c>
      <c r="B187" t="s">
        <v>196</v>
      </c>
      <c r="C187" t="s">
        <v>9</v>
      </c>
      <c r="D187">
        <v>31</v>
      </c>
      <c r="E187" t="s">
        <v>15</v>
      </c>
      <c r="F187">
        <v>4</v>
      </c>
      <c r="G187">
        <v>50</v>
      </c>
      <c r="H187">
        <v>200</v>
      </c>
      <c r="I187" t="s">
        <v>1024</v>
      </c>
      <c r="J187" t="s">
        <v>1061</v>
      </c>
      <c r="K187" t="s">
        <v>1026</v>
      </c>
      <c r="L187">
        <v>1</v>
      </c>
    </row>
    <row r="188" spans="1:12" x14ac:dyDescent="0.25">
      <c r="A188" s="1">
        <v>44984</v>
      </c>
      <c r="B188" t="s">
        <v>197</v>
      </c>
      <c r="C188" t="s">
        <v>9</v>
      </c>
      <c r="D188">
        <v>24</v>
      </c>
      <c r="E188" t="s">
        <v>13</v>
      </c>
      <c r="F188">
        <v>1</v>
      </c>
      <c r="G188">
        <v>25</v>
      </c>
      <c r="H188">
        <v>25</v>
      </c>
      <c r="I188" t="s">
        <v>1024</v>
      </c>
      <c r="J188" t="s">
        <v>1061</v>
      </c>
      <c r="K188" t="s">
        <v>1027</v>
      </c>
      <c r="L188">
        <v>2</v>
      </c>
    </row>
    <row r="189" spans="1:12" x14ac:dyDescent="0.25">
      <c r="A189" s="1">
        <v>45112</v>
      </c>
      <c r="B189" t="s">
        <v>198</v>
      </c>
      <c r="C189" t="s">
        <v>9</v>
      </c>
      <c r="D189">
        <v>20</v>
      </c>
      <c r="E189" t="s">
        <v>13</v>
      </c>
      <c r="F189">
        <v>4</v>
      </c>
      <c r="G189">
        <v>50</v>
      </c>
      <c r="H189">
        <v>200</v>
      </c>
      <c r="I189" t="s">
        <v>1024</v>
      </c>
      <c r="J189" t="s">
        <v>1063</v>
      </c>
      <c r="K189" t="s">
        <v>1032</v>
      </c>
      <c r="L189">
        <v>7</v>
      </c>
    </row>
    <row r="190" spans="1:12" x14ac:dyDescent="0.25">
      <c r="A190" s="1">
        <v>45084</v>
      </c>
      <c r="B190" t="s">
        <v>199</v>
      </c>
      <c r="C190" t="s">
        <v>12</v>
      </c>
      <c r="D190">
        <v>64</v>
      </c>
      <c r="E190" t="s">
        <v>13</v>
      </c>
      <c r="F190">
        <v>2</v>
      </c>
      <c r="G190">
        <v>50</v>
      </c>
      <c r="H190">
        <v>100</v>
      </c>
      <c r="I190" t="s">
        <v>1024</v>
      </c>
      <c r="J190" t="s">
        <v>1062</v>
      </c>
      <c r="K190" t="s">
        <v>1031</v>
      </c>
      <c r="L190">
        <v>6</v>
      </c>
    </row>
    <row r="191" spans="1:12" x14ac:dyDescent="0.25">
      <c r="A191" s="1">
        <v>45049</v>
      </c>
      <c r="B191" t="s">
        <v>200</v>
      </c>
      <c r="C191" t="s">
        <v>9</v>
      </c>
      <c r="D191">
        <v>40</v>
      </c>
      <c r="E191" t="s">
        <v>13</v>
      </c>
      <c r="F191">
        <v>3</v>
      </c>
      <c r="G191">
        <v>25</v>
      </c>
      <c r="H191">
        <v>75</v>
      </c>
      <c r="I191" t="s">
        <v>1024</v>
      </c>
      <c r="J191" t="s">
        <v>1062</v>
      </c>
      <c r="K191" t="s">
        <v>1030</v>
      </c>
      <c r="L191">
        <v>5</v>
      </c>
    </row>
    <row r="192" spans="1:12" x14ac:dyDescent="0.25">
      <c r="A192" s="1">
        <v>44956</v>
      </c>
      <c r="B192" t="s">
        <v>201</v>
      </c>
      <c r="C192" t="s">
        <v>9</v>
      </c>
      <c r="D192">
        <v>63</v>
      </c>
      <c r="E192" t="s">
        <v>10</v>
      </c>
      <c r="F192">
        <v>1</v>
      </c>
      <c r="G192">
        <v>50</v>
      </c>
      <c r="H192">
        <v>50</v>
      </c>
      <c r="I192" t="s">
        <v>1024</v>
      </c>
      <c r="J192" t="s">
        <v>1061</v>
      </c>
      <c r="K192" t="s">
        <v>1026</v>
      </c>
      <c r="L192">
        <v>1</v>
      </c>
    </row>
    <row r="193" spans="1:12" x14ac:dyDescent="0.25">
      <c r="A193" s="1">
        <v>45050</v>
      </c>
      <c r="B193" t="s">
        <v>202</v>
      </c>
      <c r="C193" t="s">
        <v>12</v>
      </c>
      <c r="D193">
        <v>60</v>
      </c>
      <c r="E193" t="s">
        <v>10</v>
      </c>
      <c r="F193">
        <v>3</v>
      </c>
      <c r="G193">
        <v>30</v>
      </c>
      <c r="H193">
        <v>90</v>
      </c>
      <c r="I193" t="s">
        <v>1024</v>
      </c>
      <c r="J193" t="s">
        <v>1062</v>
      </c>
      <c r="K193" t="s">
        <v>1030</v>
      </c>
      <c r="L193">
        <v>5</v>
      </c>
    </row>
    <row r="194" spans="1:12" x14ac:dyDescent="0.25">
      <c r="A194" s="1">
        <v>45217</v>
      </c>
      <c r="B194" t="s">
        <v>203</v>
      </c>
      <c r="C194" t="s">
        <v>9</v>
      </c>
      <c r="D194">
        <v>64</v>
      </c>
      <c r="E194" t="s">
        <v>10</v>
      </c>
      <c r="F194">
        <v>1</v>
      </c>
      <c r="G194">
        <v>25</v>
      </c>
      <c r="H194">
        <v>25</v>
      </c>
      <c r="I194" t="s">
        <v>1024</v>
      </c>
      <c r="J194" t="s">
        <v>1060</v>
      </c>
      <c r="K194" t="s">
        <v>1035</v>
      </c>
      <c r="L194">
        <v>10</v>
      </c>
    </row>
    <row r="195" spans="1:12" x14ac:dyDescent="0.25">
      <c r="A195" s="1">
        <v>44967</v>
      </c>
      <c r="B195" t="s">
        <v>204</v>
      </c>
      <c r="C195" t="s">
        <v>9</v>
      </c>
      <c r="D195">
        <v>62</v>
      </c>
      <c r="E195" t="s">
        <v>10</v>
      </c>
      <c r="F195">
        <v>2</v>
      </c>
      <c r="G195">
        <v>50</v>
      </c>
      <c r="H195">
        <v>100</v>
      </c>
      <c r="I195" t="s">
        <v>1024</v>
      </c>
      <c r="J195" t="s">
        <v>1061</v>
      </c>
      <c r="K195" t="s">
        <v>1027</v>
      </c>
      <c r="L195">
        <v>2</v>
      </c>
    </row>
    <row r="196" spans="1:12" x14ac:dyDescent="0.25">
      <c r="A196" s="1">
        <v>44970</v>
      </c>
      <c r="B196" t="s">
        <v>205</v>
      </c>
      <c r="C196" t="s">
        <v>9</v>
      </c>
      <c r="D196">
        <v>35</v>
      </c>
      <c r="E196" t="s">
        <v>10</v>
      </c>
      <c r="F196">
        <v>3</v>
      </c>
      <c r="G196">
        <v>500</v>
      </c>
      <c r="H196">
        <v>1500</v>
      </c>
      <c r="I196" t="s">
        <v>1024</v>
      </c>
      <c r="J196" t="s">
        <v>1061</v>
      </c>
      <c r="K196" t="s">
        <v>1027</v>
      </c>
      <c r="L196">
        <v>2</v>
      </c>
    </row>
    <row r="197" spans="1:12" x14ac:dyDescent="0.25">
      <c r="A197" s="1">
        <v>45175</v>
      </c>
      <c r="B197" t="s">
        <v>206</v>
      </c>
      <c r="C197" t="s">
        <v>9</v>
      </c>
      <c r="D197">
        <v>55</v>
      </c>
      <c r="E197" t="s">
        <v>13</v>
      </c>
      <c r="F197">
        <v>4</v>
      </c>
      <c r="G197">
        <v>50</v>
      </c>
      <c r="H197">
        <v>200</v>
      </c>
      <c r="I197" t="s">
        <v>1024</v>
      </c>
      <c r="J197" t="s">
        <v>1063</v>
      </c>
      <c r="K197" t="s">
        <v>1034</v>
      </c>
      <c r="L197">
        <v>9</v>
      </c>
    </row>
    <row r="198" spans="1:12" x14ac:dyDescent="0.25">
      <c r="A198" s="1">
        <v>44962</v>
      </c>
      <c r="B198" t="s">
        <v>207</v>
      </c>
      <c r="C198" t="s">
        <v>9</v>
      </c>
      <c r="D198">
        <v>52</v>
      </c>
      <c r="E198" t="s">
        <v>13</v>
      </c>
      <c r="F198">
        <v>1</v>
      </c>
      <c r="G198">
        <v>30</v>
      </c>
      <c r="H198">
        <v>30</v>
      </c>
      <c r="I198" t="s">
        <v>1024</v>
      </c>
      <c r="J198" t="s">
        <v>1061</v>
      </c>
      <c r="K198" t="s">
        <v>1027</v>
      </c>
      <c r="L198">
        <v>2</v>
      </c>
    </row>
    <row r="199" spans="1:12" x14ac:dyDescent="0.25">
      <c r="A199" s="1">
        <v>45199</v>
      </c>
      <c r="B199" t="s">
        <v>208</v>
      </c>
      <c r="C199" t="s">
        <v>12</v>
      </c>
      <c r="D199">
        <v>32</v>
      </c>
      <c r="E199" t="s">
        <v>13</v>
      </c>
      <c r="F199">
        <v>3</v>
      </c>
      <c r="G199">
        <v>300</v>
      </c>
      <c r="H199">
        <v>900</v>
      </c>
      <c r="I199" t="s">
        <v>1024</v>
      </c>
      <c r="J199" t="s">
        <v>1063</v>
      </c>
      <c r="K199" t="s">
        <v>1034</v>
      </c>
      <c r="L199">
        <v>9</v>
      </c>
    </row>
    <row r="200" spans="1:12" x14ac:dyDescent="0.25">
      <c r="A200" s="1">
        <v>44991</v>
      </c>
      <c r="B200" t="s">
        <v>209</v>
      </c>
      <c r="C200" t="s">
        <v>12</v>
      </c>
      <c r="D200">
        <v>42</v>
      </c>
      <c r="E200" t="s">
        <v>13</v>
      </c>
      <c r="F200">
        <v>4</v>
      </c>
      <c r="G200">
        <v>50</v>
      </c>
      <c r="H200">
        <v>200</v>
      </c>
      <c r="I200" t="s">
        <v>1024</v>
      </c>
      <c r="J200" t="s">
        <v>1061</v>
      </c>
      <c r="K200" t="s">
        <v>1028</v>
      </c>
      <c r="L200">
        <v>3</v>
      </c>
    </row>
    <row r="201" spans="1:12" x14ac:dyDescent="0.25">
      <c r="A201" s="1">
        <v>44992</v>
      </c>
      <c r="B201" t="s">
        <v>210</v>
      </c>
      <c r="C201" t="s">
        <v>12</v>
      </c>
      <c r="D201">
        <v>54</v>
      </c>
      <c r="E201" t="s">
        <v>10</v>
      </c>
      <c r="F201">
        <v>3</v>
      </c>
      <c r="G201">
        <v>300</v>
      </c>
      <c r="H201">
        <v>900</v>
      </c>
      <c r="I201" t="s">
        <v>1024</v>
      </c>
      <c r="J201" t="s">
        <v>1061</v>
      </c>
      <c r="K201" t="s">
        <v>1028</v>
      </c>
      <c r="L201">
        <v>3</v>
      </c>
    </row>
    <row r="202" spans="1:12" x14ac:dyDescent="0.25">
      <c r="A202" s="1">
        <v>45264</v>
      </c>
      <c r="B202" t="s">
        <v>211</v>
      </c>
      <c r="C202" t="s">
        <v>9</v>
      </c>
      <c r="D202">
        <v>45</v>
      </c>
      <c r="E202" t="s">
        <v>10</v>
      </c>
      <c r="F202">
        <v>3</v>
      </c>
      <c r="G202">
        <v>500</v>
      </c>
      <c r="H202">
        <v>1500</v>
      </c>
      <c r="I202" t="s">
        <v>1024</v>
      </c>
      <c r="J202" t="s">
        <v>1060</v>
      </c>
      <c r="K202" t="s">
        <v>1037</v>
      </c>
      <c r="L202">
        <v>12</v>
      </c>
    </row>
    <row r="203" spans="1:12" x14ac:dyDescent="0.25">
      <c r="A203" s="1">
        <v>45170</v>
      </c>
      <c r="B203" t="s">
        <v>212</v>
      </c>
      <c r="C203" t="s">
        <v>9</v>
      </c>
      <c r="D203">
        <v>27</v>
      </c>
      <c r="E203" t="s">
        <v>10</v>
      </c>
      <c r="F203">
        <v>3</v>
      </c>
      <c r="G203">
        <v>50</v>
      </c>
      <c r="H203">
        <v>150</v>
      </c>
      <c r="I203" t="s">
        <v>1024</v>
      </c>
      <c r="J203" t="s">
        <v>1063</v>
      </c>
      <c r="K203" t="s">
        <v>1034</v>
      </c>
      <c r="L203">
        <v>9</v>
      </c>
    </row>
    <row r="204" spans="1:12" x14ac:dyDescent="0.25">
      <c r="A204" s="1">
        <v>45208</v>
      </c>
      <c r="B204" t="s">
        <v>213</v>
      </c>
      <c r="C204" t="s">
        <v>9</v>
      </c>
      <c r="D204">
        <v>56</v>
      </c>
      <c r="E204" t="s">
        <v>15</v>
      </c>
      <c r="F204">
        <v>1</v>
      </c>
      <c r="G204">
        <v>25</v>
      </c>
      <c r="H204">
        <v>25</v>
      </c>
      <c r="I204" t="s">
        <v>1024</v>
      </c>
      <c r="J204" t="s">
        <v>1060</v>
      </c>
      <c r="K204" t="s">
        <v>1035</v>
      </c>
      <c r="L204">
        <v>10</v>
      </c>
    </row>
    <row r="205" spans="1:12" x14ac:dyDescent="0.25">
      <c r="A205" s="1">
        <v>45011</v>
      </c>
      <c r="B205" t="s">
        <v>214</v>
      </c>
      <c r="C205" t="s">
        <v>12</v>
      </c>
      <c r="D205">
        <v>34</v>
      </c>
      <c r="E205" t="s">
        <v>13</v>
      </c>
      <c r="F205">
        <v>4</v>
      </c>
      <c r="G205">
        <v>300</v>
      </c>
      <c r="H205">
        <v>1200</v>
      </c>
      <c r="I205" t="s">
        <v>1024</v>
      </c>
      <c r="J205" t="s">
        <v>1061</v>
      </c>
      <c r="K205" t="s">
        <v>1028</v>
      </c>
      <c r="L205">
        <v>3</v>
      </c>
    </row>
    <row r="206" spans="1:12" x14ac:dyDescent="0.25">
      <c r="A206" s="1">
        <v>45062</v>
      </c>
      <c r="B206" t="s">
        <v>215</v>
      </c>
      <c r="C206" t="s">
        <v>9</v>
      </c>
      <c r="D206">
        <v>56</v>
      </c>
      <c r="E206" t="s">
        <v>13</v>
      </c>
      <c r="F206">
        <v>2</v>
      </c>
      <c r="G206">
        <v>500</v>
      </c>
      <c r="H206">
        <v>1000</v>
      </c>
      <c r="I206" t="s">
        <v>1024</v>
      </c>
      <c r="J206" t="s">
        <v>1062</v>
      </c>
      <c r="K206" t="s">
        <v>1030</v>
      </c>
      <c r="L206">
        <v>5</v>
      </c>
    </row>
    <row r="207" spans="1:12" x14ac:dyDescent="0.25">
      <c r="A207" s="1">
        <v>45197</v>
      </c>
      <c r="B207" t="s">
        <v>216</v>
      </c>
      <c r="C207" t="s">
        <v>9</v>
      </c>
      <c r="D207">
        <v>39</v>
      </c>
      <c r="E207" t="s">
        <v>10</v>
      </c>
      <c r="F207">
        <v>1</v>
      </c>
      <c r="G207">
        <v>25</v>
      </c>
      <c r="H207">
        <v>25</v>
      </c>
      <c r="I207" t="s">
        <v>1024</v>
      </c>
      <c r="J207" t="s">
        <v>1063</v>
      </c>
      <c r="K207" t="s">
        <v>1034</v>
      </c>
      <c r="L207">
        <v>9</v>
      </c>
    </row>
    <row r="208" spans="1:12" x14ac:dyDescent="0.25">
      <c r="A208" s="1">
        <v>45237</v>
      </c>
      <c r="B208" t="s">
        <v>217</v>
      </c>
      <c r="C208" t="s">
        <v>12</v>
      </c>
      <c r="D208">
        <v>43</v>
      </c>
      <c r="E208" t="s">
        <v>13</v>
      </c>
      <c r="F208">
        <v>1</v>
      </c>
      <c r="G208">
        <v>25</v>
      </c>
      <c r="H208">
        <v>25</v>
      </c>
      <c r="I208" t="s">
        <v>1024</v>
      </c>
      <c r="J208" t="s">
        <v>1060</v>
      </c>
      <c r="K208" t="s">
        <v>1036</v>
      </c>
      <c r="L208">
        <v>11</v>
      </c>
    </row>
    <row r="209" spans="1:12" x14ac:dyDescent="0.25">
      <c r="A209" s="1">
        <v>45143</v>
      </c>
      <c r="B209" t="s">
        <v>218</v>
      </c>
      <c r="C209" t="s">
        <v>9</v>
      </c>
      <c r="D209">
        <v>61</v>
      </c>
      <c r="E209" t="s">
        <v>13</v>
      </c>
      <c r="F209">
        <v>1</v>
      </c>
      <c r="G209">
        <v>25</v>
      </c>
      <c r="H209">
        <v>25</v>
      </c>
      <c r="I209" t="s">
        <v>1024</v>
      </c>
      <c r="J209" t="s">
        <v>1063</v>
      </c>
      <c r="K209" t="s">
        <v>1033</v>
      </c>
      <c r="L209">
        <v>8</v>
      </c>
    </row>
    <row r="210" spans="1:12" x14ac:dyDescent="0.25">
      <c r="A210" s="1">
        <v>45035</v>
      </c>
      <c r="B210" t="s">
        <v>219</v>
      </c>
      <c r="C210" t="s">
        <v>12</v>
      </c>
      <c r="D210">
        <v>42</v>
      </c>
      <c r="E210" t="s">
        <v>10</v>
      </c>
      <c r="F210">
        <v>2</v>
      </c>
      <c r="G210">
        <v>25</v>
      </c>
      <c r="H210">
        <v>50</v>
      </c>
      <c r="I210" t="s">
        <v>1024</v>
      </c>
      <c r="J210" t="s">
        <v>1062</v>
      </c>
      <c r="K210" t="s">
        <v>1029</v>
      </c>
      <c r="L210">
        <v>4</v>
      </c>
    </row>
    <row r="211" spans="1:12" x14ac:dyDescent="0.25">
      <c r="A211" s="1">
        <v>45203</v>
      </c>
      <c r="B211" t="s">
        <v>220</v>
      </c>
      <c r="C211" t="s">
        <v>12</v>
      </c>
      <c r="D211">
        <v>34</v>
      </c>
      <c r="E211" t="s">
        <v>15</v>
      </c>
      <c r="F211">
        <v>4</v>
      </c>
      <c r="G211">
        <v>50</v>
      </c>
      <c r="H211">
        <v>200</v>
      </c>
      <c r="I211" t="s">
        <v>1024</v>
      </c>
      <c r="J211" t="s">
        <v>1060</v>
      </c>
      <c r="K211" t="s">
        <v>1035</v>
      </c>
      <c r="L211">
        <v>10</v>
      </c>
    </row>
    <row r="212" spans="1:12" x14ac:dyDescent="0.25">
      <c r="A212" s="1">
        <v>45280</v>
      </c>
      <c r="B212" t="s">
        <v>221</v>
      </c>
      <c r="C212" t="s">
        <v>12</v>
      </c>
      <c r="D212">
        <v>30</v>
      </c>
      <c r="E212" t="s">
        <v>15</v>
      </c>
      <c r="F212">
        <v>4</v>
      </c>
      <c r="G212">
        <v>50</v>
      </c>
      <c r="H212">
        <v>200</v>
      </c>
      <c r="I212" t="s">
        <v>1024</v>
      </c>
      <c r="J212" t="s">
        <v>1060</v>
      </c>
      <c r="K212" t="s">
        <v>1037</v>
      </c>
      <c r="L212">
        <v>12</v>
      </c>
    </row>
    <row r="213" spans="1:12" x14ac:dyDescent="0.25">
      <c r="A213" s="1">
        <v>45029</v>
      </c>
      <c r="B213" t="s">
        <v>222</v>
      </c>
      <c r="C213" t="s">
        <v>9</v>
      </c>
      <c r="D213">
        <v>37</v>
      </c>
      <c r="E213" t="s">
        <v>15</v>
      </c>
      <c r="F213">
        <v>4</v>
      </c>
      <c r="G213">
        <v>50</v>
      </c>
      <c r="H213">
        <v>200</v>
      </c>
      <c r="I213" t="s">
        <v>1024</v>
      </c>
      <c r="J213" t="s">
        <v>1062</v>
      </c>
      <c r="K213" t="s">
        <v>1029</v>
      </c>
      <c r="L213">
        <v>4</v>
      </c>
    </row>
    <row r="214" spans="1:12" x14ac:dyDescent="0.25">
      <c r="A214" s="1">
        <v>45292</v>
      </c>
      <c r="B214" t="s">
        <v>223</v>
      </c>
      <c r="C214" t="s">
        <v>9</v>
      </c>
      <c r="D214">
        <v>42</v>
      </c>
      <c r="E214" t="s">
        <v>10</v>
      </c>
      <c r="F214">
        <v>3</v>
      </c>
      <c r="G214">
        <v>500</v>
      </c>
      <c r="H214">
        <v>1500</v>
      </c>
      <c r="I214" t="s">
        <v>1025</v>
      </c>
      <c r="J214" t="s">
        <v>1061</v>
      </c>
      <c r="K214" t="s">
        <v>1026</v>
      </c>
      <c r="L214">
        <v>1</v>
      </c>
    </row>
    <row r="215" spans="1:12" x14ac:dyDescent="0.25">
      <c r="A215" s="1">
        <v>45086</v>
      </c>
      <c r="B215" t="s">
        <v>224</v>
      </c>
      <c r="C215" t="s">
        <v>9</v>
      </c>
      <c r="D215">
        <v>21</v>
      </c>
      <c r="E215" t="s">
        <v>13</v>
      </c>
      <c r="F215">
        <v>3</v>
      </c>
      <c r="G215">
        <v>500</v>
      </c>
      <c r="H215">
        <v>1500</v>
      </c>
      <c r="I215" t="s">
        <v>1024</v>
      </c>
      <c r="J215" t="s">
        <v>1062</v>
      </c>
      <c r="K215" t="s">
        <v>1031</v>
      </c>
      <c r="L215">
        <v>6</v>
      </c>
    </row>
    <row r="216" spans="1:12" x14ac:dyDescent="0.25">
      <c r="A216" s="1">
        <v>45131</v>
      </c>
      <c r="B216" t="s">
        <v>225</v>
      </c>
      <c r="C216" t="s">
        <v>9</v>
      </c>
      <c r="D216">
        <v>27</v>
      </c>
      <c r="E216" t="s">
        <v>10</v>
      </c>
      <c r="F216">
        <v>3</v>
      </c>
      <c r="G216">
        <v>500</v>
      </c>
      <c r="H216">
        <v>1500</v>
      </c>
      <c r="I216" t="s">
        <v>1024</v>
      </c>
      <c r="J216" t="s">
        <v>1063</v>
      </c>
      <c r="K216" t="s">
        <v>1032</v>
      </c>
      <c r="L216">
        <v>7</v>
      </c>
    </row>
    <row r="217" spans="1:12" x14ac:dyDescent="0.25">
      <c r="A217" s="1">
        <v>45270</v>
      </c>
      <c r="B217" t="s">
        <v>226</v>
      </c>
      <c r="C217" t="s">
        <v>9</v>
      </c>
      <c r="D217">
        <v>20</v>
      </c>
      <c r="E217" t="s">
        <v>10</v>
      </c>
      <c r="F217">
        <v>2</v>
      </c>
      <c r="G217">
        <v>30</v>
      </c>
      <c r="H217">
        <v>60</v>
      </c>
      <c r="I217" t="s">
        <v>1024</v>
      </c>
      <c r="J217" t="s">
        <v>1060</v>
      </c>
      <c r="K217" t="s">
        <v>1037</v>
      </c>
      <c r="L217">
        <v>12</v>
      </c>
    </row>
    <row r="218" spans="1:12" x14ac:dyDescent="0.25">
      <c r="A218" s="1">
        <v>45259</v>
      </c>
      <c r="B218" t="s">
        <v>227</v>
      </c>
      <c r="C218" t="s">
        <v>9</v>
      </c>
      <c r="D218">
        <v>58</v>
      </c>
      <c r="E218" t="s">
        <v>13</v>
      </c>
      <c r="F218">
        <v>3</v>
      </c>
      <c r="G218">
        <v>500</v>
      </c>
      <c r="H218">
        <v>1500</v>
      </c>
      <c r="I218" t="s">
        <v>1024</v>
      </c>
      <c r="J218" t="s">
        <v>1060</v>
      </c>
      <c r="K218" t="s">
        <v>1036</v>
      </c>
      <c r="L218">
        <v>11</v>
      </c>
    </row>
    <row r="219" spans="1:12" x14ac:dyDescent="0.25">
      <c r="A219" s="1">
        <v>45118</v>
      </c>
      <c r="B219" t="s">
        <v>228</v>
      </c>
      <c r="C219" t="s">
        <v>9</v>
      </c>
      <c r="D219">
        <v>62</v>
      </c>
      <c r="E219" t="s">
        <v>15</v>
      </c>
      <c r="F219">
        <v>2</v>
      </c>
      <c r="G219">
        <v>50</v>
      </c>
      <c r="H219">
        <v>100</v>
      </c>
      <c r="I219" t="s">
        <v>1024</v>
      </c>
      <c r="J219" t="s">
        <v>1063</v>
      </c>
      <c r="K219" t="s">
        <v>1032</v>
      </c>
      <c r="L219">
        <v>7</v>
      </c>
    </row>
    <row r="220" spans="1:12" x14ac:dyDescent="0.25">
      <c r="A220" s="1">
        <v>45151</v>
      </c>
      <c r="B220" t="s">
        <v>229</v>
      </c>
      <c r="C220" t="s">
        <v>12</v>
      </c>
      <c r="D220">
        <v>35</v>
      </c>
      <c r="E220" t="s">
        <v>15</v>
      </c>
      <c r="F220">
        <v>4</v>
      </c>
      <c r="G220">
        <v>50</v>
      </c>
      <c r="H220">
        <v>200</v>
      </c>
      <c r="I220" t="s">
        <v>1024</v>
      </c>
      <c r="J220" t="s">
        <v>1063</v>
      </c>
      <c r="K220" t="s">
        <v>1033</v>
      </c>
      <c r="L220">
        <v>8</v>
      </c>
    </row>
    <row r="221" spans="1:12" x14ac:dyDescent="0.25">
      <c r="A221" s="1">
        <v>45191</v>
      </c>
      <c r="B221" t="s">
        <v>230</v>
      </c>
      <c r="C221" t="s">
        <v>9</v>
      </c>
      <c r="D221">
        <v>64</v>
      </c>
      <c r="E221" t="s">
        <v>10</v>
      </c>
      <c r="F221">
        <v>3</v>
      </c>
      <c r="G221">
        <v>30</v>
      </c>
      <c r="H221">
        <v>90</v>
      </c>
      <c r="I221" t="s">
        <v>1024</v>
      </c>
      <c r="J221" t="s">
        <v>1063</v>
      </c>
      <c r="K221" t="s">
        <v>1034</v>
      </c>
      <c r="L221">
        <v>9</v>
      </c>
    </row>
    <row r="222" spans="1:12" x14ac:dyDescent="0.25">
      <c r="A222" s="1">
        <v>45158</v>
      </c>
      <c r="B222" t="s">
        <v>231</v>
      </c>
      <c r="C222" t="s">
        <v>12</v>
      </c>
      <c r="D222">
        <v>53</v>
      </c>
      <c r="E222" t="s">
        <v>15</v>
      </c>
      <c r="F222">
        <v>3</v>
      </c>
      <c r="G222">
        <v>30</v>
      </c>
      <c r="H222">
        <v>90</v>
      </c>
      <c r="I222" t="s">
        <v>1024</v>
      </c>
      <c r="J222" t="s">
        <v>1063</v>
      </c>
      <c r="K222" t="s">
        <v>1033</v>
      </c>
      <c r="L222">
        <v>8</v>
      </c>
    </row>
    <row r="223" spans="1:12" x14ac:dyDescent="0.25">
      <c r="A223" s="1">
        <v>44988</v>
      </c>
      <c r="B223" t="s">
        <v>232</v>
      </c>
      <c r="C223" t="s">
        <v>9</v>
      </c>
      <c r="D223">
        <v>64</v>
      </c>
      <c r="E223" t="s">
        <v>10</v>
      </c>
      <c r="F223">
        <v>1</v>
      </c>
      <c r="G223">
        <v>500</v>
      </c>
      <c r="H223">
        <v>500</v>
      </c>
      <c r="I223" t="s">
        <v>1024</v>
      </c>
      <c r="J223" t="s">
        <v>1061</v>
      </c>
      <c r="K223" t="s">
        <v>1028</v>
      </c>
      <c r="L223">
        <v>3</v>
      </c>
    </row>
    <row r="224" spans="1:12" x14ac:dyDescent="0.25">
      <c r="A224" s="1">
        <v>45053</v>
      </c>
      <c r="B224" t="s">
        <v>233</v>
      </c>
      <c r="C224" t="s">
        <v>9</v>
      </c>
      <c r="D224">
        <v>39</v>
      </c>
      <c r="E224" t="s">
        <v>10</v>
      </c>
      <c r="F224">
        <v>2</v>
      </c>
      <c r="G224">
        <v>300</v>
      </c>
      <c r="H224">
        <v>600</v>
      </c>
      <c r="I224" t="s">
        <v>1024</v>
      </c>
      <c r="J224" t="s">
        <v>1062</v>
      </c>
      <c r="K224" t="s">
        <v>1030</v>
      </c>
      <c r="L224">
        <v>5</v>
      </c>
    </row>
    <row r="225" spans="1:12" x14ac:dyDescent="0.25">
      <c r="A225" s="1">
        <v>45042</v>
      </c>
      <c r="B225" t="s">
        <v>234</v>
      </c>
      <c r="C225" t="s">
        <v>9</v>
      </c>
      <c r="D225">
        <v>51</v>
      </c>
      <c r="E225" t="s">
        <v>13</v>
      </c>
      <c r="F225">
        <v>4</v>
      </c>
      <c r="G225">
        <v>30</v>
      </c>
      <c r="H225">
        <v>120</v>
      </c>
      <c r="I225" t="s">
        <v>1024</v>
      </c>
      <c r="J225" t="s">
        <v>1062</v>
      </c>
      <c r="K225" t="s">
        <v>1029</v>
      </c>
      <c r="L225">
        <v>4</v>
      </c>
    </row>
    <row r="226" spans="1:12" x14ac:dyDescent="0.25">
      <c r="A226" s="1">
        <v>44959</v>
      </c>
      <c r="B226" t="s">
        <v>235</v>
      </c>
      <c r="C226" t="s">
        <v>12</v>
      </c>
      <c r="D226">
        <v>64</v>
      </c>
      <c r="E226" t="s">
        <v>13</v>
      </c>
      <c r="F226">
        <v>1</v>
      </c>
      <c r="G226">
        <v>25</v>
      </c>
      <c r="H226">
        <v>25</v>
      </c>
      <c r="I226" t="s">
        <v>1024</v>
      </c>
      <c r="J226" t="s">
        <v>1061</v>
      </c>
      <c r="K226" t="s">
        <v>1027</v>
      </c>
      <c r="L226">
        <v>2</v>
      </c>
    </row>
    <row r="227" spans="1:12" x14ac:dyDescent="0.25">
      <c r="A227" s="1">
        <v>45100</v>
      </c>
      <c r="B227" t="s">
        <v>236</v>
      </c>
      <c r="C227" t="s">
        <v>12</v>
      </c>
      <c r="D227">
        <v>25</v>
      </c>
      <c r="E227" t="s">
        <v>13</v>
      </c>
      <c r="F227">
        <v>1</v>
      </c>
      <c r="G227">
        <v>50</v>
      </c>
      <c r="H227">
        <v>50</v>
      </c>
      <c r="I227" t="s">
        <v>1024</v>
      </c>
      <c r="J227" t="s">
        <v>1062</v>
      </c>
      <c r="K227" t="s">
        <v>1031</v>
      </c>
      <c r="L227">
        <v>6</v>
      </c>
    </row>
    <row r="228" spans="1:12" x14ac:dyDescent="0.25">
      <c r="A228" s="1">
        <v>44937</v>
      </c>
      <c r="B228" t="s">
        <v>237</v>
      </c>
      <c r="C228" t="s">
        <v>12</v>
      </c>
      <c r="D228">
        <v>57</v>
      </c>
      <c r="E228" t="s">
        <v>10</v>
      </c>
      <c r="F228">
        <v>4</v>
      </c>
      <c r="G228">
        <v>25</v>
      </c>
      <c r="H228">
        <v>100</v>
      </c>
      <c r="I228" t="s">
        <v>1024</v>
      </c>
      <c r="J228" t="s">
        <v>1061</v>
      </c>
      <c r="K228" t="s">
        <v>1026</v>
      </c>
      <c r="L228">
        <v>1</v>
      </c>
    </row>
    <row r="229" spans="1:12" x14ac:dyDescent="0.25">
      <c r="A229" s="1">
        <v>45228</v>
      </c>
      <c r="B229" t="s">
        <v>238</v>
      </c>
      <c r="C229" t="s">
        <v>12</v>
      </c>
      <c r="D229">
        <v>61</v>
      </c>
      <c r="E229" t="s">
        <v>13</v>
      </c>
      <c r="F229">
        <v>1</v>
      </c>
      <c r="G229">
        <v>50</v>
      </c>
      <c r="H229">
        <v>50</v>
      </c>
      <c r="I229" t="s">
        <v>1024</v>
      </c>
      <c r="J229" t="s">
        <v>1060</v>
      </c>
      <c r="K229" t="s">
        <v>1035</v>
      </c>
      <c r="L229">
        <v>10</v>
      </c>
    </row>
    <row r="230" spans="1:12" x14ac:dyDescent="0.25">
      <c r="A230" s="1">
        <v>45210</v>
      </c>
      <c r="B230" t="s">
        <v>239</v>
      </c>
      <c r="C230" t="s">
        <v>9</v>
      </c>
      <c r="D230">
        <v>36</v>
      </c>
      <c r="E230" t="s">
        <v>15</v>
      </c>
      <c r="F230">
        <v>2</v>
      </c>
      <c r="G230">
        <v>50</v>
      </c>
      <c r="H230">
        <v>100</v>
      </c>
      <c r="I230" t="s">
        <v>1024</v>
      </c>
      <c r="J230" t="s">
        <v>1060</v>
      </c>
      <c r="K230" t="s">
        <v>1035</v>
      </c>
      <c r="L230">
        <v>10</v>
      </c>
    </row>
    <row r="231" spans="1:12" x14ac:dyDescent="0.25">
      <c r="A231" s="1">
        <v>45044</v>
      </c>
      <c r="B231" t="s">
        <v>240</v>
      </c>
      <c r="C231" t="s">
        <v>12</v>
      </c>
      <c r="D231">
        <v>59</v>
      </c>
      <c r="E231" t="s">
        <v>15</v>
      </c>
      <c r="F231">
        <v>2</v>
      </c>
      <c r="G231">
        <v>30</v>
      </c>
      <c r="H231">
        <v>60</v>
      </c>
      <c r="I231" t="s">
        <v>1024</v>
      </c>
      <c r="J231" t="s">
        <v>1062</v>
      </c>
      <c r="K231" t="s">
        <v>1029</v>
      </c>
      <c r="L231">
        <v>4</v>
      </c>
    </row>
    <row r="232" spans="1:12" x14ac:dyDescent="0.25">
      <c r="A232" s="1">
        <v>45228</v>
      </c>
      <c r="B232" t="s">
        <v>241</v>
      </c>
      <c r="C232" t="s">
        <v>9</v>
      </c>
      <c r="D232">
        <v>58</v>
      </c>
      <c r="E232" t="s">
        <v>10</v>
      </c>
      <c r="F232">
        <v>3</v>
      </c>
      <c r="G232">
        <v>30</v>
      </c>
      <c r="H232">
        <v>90</v>
      </c>
      <c r="I232" t="s">
        <v>1024</v>
      </c>
      <c r="J232" t="s">
        <v>1060</v>
      </c>
      <c r="K232" t="s">
        <v>1035</v>
      </c>
      <c r="L232">
        <v>10</v>
      </c>
    </row>
    <row r="233" spans="1:12" x14ac:dyDescent="0.25">
      <c r="A233" s="1">
        <v>45039</v>
      </c>
      <c r="B233" t="s">
        <v>242</v>
      </c>
      <c r="C233" t="s">
        <v>9</v>
      </c>
      <c r="D233">
        <v>54</v>
      </c>
      <c r="E233" t="s">
        <v>10</v>
      </c>
      <c r="F233">
        <v>1</v>
      </c>
      <c r="G233">
        <v>25</v>
      </c>
      <c r="H233">
        <v>25</v>
      </c>
      <c r="I233" t="s">
        <v>1024</v>
      </c>
      <c r="J233" t="s">
        <v>1062</v>
      </c>
      <c r="K233" t="s">
        <v>1029</v>
      </c>
      <c r="L233">
        <v>4</v>
      </c>
    </row>
    <row r="234" spans="1:12" x14ac:dyDescent="0.25">
      <c r="A234" s="1">
        <v>44930</v>
      </c>
      <c r="B234" t="s">
        <v>243</v>
      </c>
      <c r="C234" t="s">
        <v>12</v>
      </c>
      <c r="D234">
        <v>23</v>
      </c>
      <c r="E234" t="s">
        <v>13</v>
      </c>
      <c r="F234">
        <v>3</v>
      </c>
      <c r="G234">
        <v>50</v>
      </c>
      <c r="H234">
        <v>150</v>
      </c>
      <c r="I234" t="s">
        <v>1024</v>
      </c>
      <c r="J234" t="s">
        <v>1061</v>
      </c>
      <c r="K234" t="s">
        <v>1026</v>
      </c>
      <c r="L234">
        <v>1</v>
      </c>
    </row>
    <row r="235" spans="1:12" x14ac:dyDescent="0.25">
      <c r="A235" s="1">
        <v>44963</v>
      </c>
      <c r="B235" t="s">
        <v>244</v>
      </c>
      <c r="C235" t="s">
        <v>12</v>
      </c>
      <c r="D235">
        <v>43</v>
      </c>
      <c r="E235" t="s">
        <v>10</v>
      </c>
      <c r="F235">
        <v>1</v>
      </c>
      <c r="G235">
        <v>25</v>
      </c>
      <c r="H235">
        <v>25</v>
      </c>
      <c r="I235" t="s">
        <v>1024</v>
      </c>
      <c r="J235" t="s">
        <v>1061</v>
      </c>
      <c r="K235" t="s">
        <v>1027</v>
      </c>
      <c r="L235">
        <v>2</v>
      </c>
    </row>
    <row r="236" spans="1:12" x14ac:dyDescent="0.25">
      <c r="A236" s="1">
        <v>45289</v>
      </c>
      <c r="B236" t="s">
        <v>245</v>
      </c>
      <c r="C236" t="s">
        <v>12</v>
      </c>
      <c r="D236">
        <v>51</v>
      </c>
      <c r="E236" t="s">
        <v>10</v>
      </c>
      <c r="F236">
        <v>2</v>
      </c>
      <c r="G236">
        <v>300</v>
      </c>
      <c r="H236">
        <v>600</v>
      </c>
      <c r="I236" t="s">
        <v>1024</v>
      </c>
      <c r="J236" t="s">
        <v>1060</v>
      </c>
      <c r="K236" t="s">
        <v>1037</v>
      </c>
      <c r="L236">
        <v>12</v>
      </c>
    </row>
    <row r="237" spans="1:12" x14ac:dyDescent="0.25">
      <c r="A237" s="1">
        <v>45250</v>
      </c>
      <c r="B237" t="s">
        <v>246</v>
      </c>
      <c r="C237" t="s">
        <v>12</v>
      </c>
      <c r="D237">
        <v>62</v>
      </c>
      <c r="E237" t="s">
        <v>15</v>
      </c>
      <c r="F237">
        <v>2</v>
      </c>
      <c r="G237">
        <v>25</v>
      </c>
      <c r="H237">
        <v>50</v>
      </c>
      <c r="I237" t="s">
        <v>1024</v>
      </c>
      <c r="J237" t="s">
        <v>1060</v>
      </c>
      <c r="K237" t="s">
        <v>1036</v>
      </c>
      <c r="L237">
        <v>11</v>
      </c>
    </row>
    <row r="238" spans="1:12" x14ac:dyDescent="0.25">
      <c r="A238" s="1">
        <v>44957</v>
      </c>
      <c r="B238" t="s">
        <v>247</v>
      </c>
      <c r="C238" t="s">
        <v>12</v>
      </c>
      <c r="D238">
        <v>23</v>
      </c>
      <c r="E238" t="s">
        <v>15</v>
      </c>
      <c r="F238">
        <v>2</v>
      </c>
      <c r="G238">
        <v>500</v>
      </c>
      <c r="H238">
        <v>1000</v>
      </c>
      <c r="I238" t="s">
        <v>1024</v>
      </c>
      <c r="J238" t="s">
        <v>1061</v>
      </c>
      <c r="K238" t="s">
        <v>1026</v>
      </c>
      <c r="L238">
        <v>1</v>
      </c>
    </row>
    <row r="239" spans="1:12" x14ac:dyDescent="0.25">
      <c r="A239" s="1">
        <v>45044</v>
      </c>
      <c r="B239" t="s">
        <v>248</v>
      </c>
      <c r="C239" t="s">
        <v>12</v>
      </c>
      <c r="D239">
        <v>54</v>
      </c>
      <c r="E239" t="s">
        <v>13</v>
      </c>
      <c r="F239">
        <v>1</v>
      </c>
      <c r="G239">
        <v>25</v>
      </c>
      <c r="H239">
        <v>25</v>
      </c>
      <c r="I239" t="s">
        <v>1024</v>
      </c>
      <c r="J239" t="s">
        <v>1062</v>
      </c>
      <c r="K239" t="s">
        <v>1029</v>
      </c>
      <c r="L239">
        <v>4</v>
      </c>
    </row>
    <row r="240" spans="1:12" x14ac:dyDescent="0.25">
      <c r="A240" s="1">
        <v>44961</v>
      </c>
      <c r="B240" t="s">
        <v>249</v>
      </c>
      <c r="C240" t="s">
        <v>12</v>
      </c>
      <c r="D240">
        <v>50</v>
      </c>
      <c r="E240" t="s">
        <v>10</v>
      </c>
      <c r="F240">
        <v>2</v>
      </c>
      <c r="G240">
        <v>500</v>
      </c>
      <c r="H240">
        <v>1000</v>
      </c>
      <c r="I240" t="s">
        <v>1024</v>
      </c>
      <c r="J240" t="s">
        <v>1061</v>
      </c>
      <c r="K240" t="s">
        <v>1027</v>
      </c>
      <c r="L240">
        <v>2</v>
      </c>
    </row>
    <row r="241" spans="1:12" x14ac:dyDescent="0.25">
      <c r="A241" s="1">
        <v>44943</v>
      </c>
      <c r="B241" t="s">
        <v>250</v>
      </c>
      <c r="C241" t="s">
        <v>12</v>
      </c>
      <c r="D241">
        <v>39</v>
      </c>
      <c r="E241" t="s">
        <v>10</v>
      </c>
      <c r="F241">
        <v>1</v>
      </c>
      <c r="G241">
        <v>500</v>
      </c>
      <c r="H241">
        <v>500</v>
      </c>
      <c r="I241" t="s">
        <v>1024</v>
      </c>
      <c r="J241" t="s">
        <v>1061</v>
      </c>
      <c r="K241" t="s">
        <v>1026</v>
      </c>
      <c r="L241">
        <v>1</v>
      </c>
    </row>
    <row r="242" spans="1:12" x14ac:dyDescent="0.25">
      <c r="A242" s="1">
        <v>45096</v>
      </c>
      <c r="B242" t="s">
        <v>251</v>
      </c>
      <c r="C242" t="s">
        <v>9</v>
      </c>
      <c r="D242">
        <v>38</v>
      </c>
      <c r="E242" t="s">
        <v>15</v>
      </c>
      <c r="F242">
        <v>3</v>
      </c>
      <c r="G242">
        <v>500</v>
      </c>
      <c r="H242">
        <v>1500</v>
      </c>
      <c r="I242" t="s">
        <v>1024</v>
      </c>
      <c r="J242" t="s">
        <v>1062</v>
      </c>
      <c r="K242" t="s">
        <v>1031</v>
      </c>
      <c r="L242">
        <v>6</v>
      </c>
    </row>
    <row r="243" spans="1:12" x14ac:dyDescent="0.25">
      <c r="A243" s="1">
        <v>44963</v>
      </c>
      <c r="B243" t="s">
        <v>252</v>
      </c>
      <c r="C243" t="s">
        <v>12</v>
      </c>
      <c r="D243">
        <v>23</v>
      </c>
      <c r="E243" t="s">
        <v>10</v>
      </c>
      <c r="F243">
        <v>1</v>
      </c>
      <c r="G243">
        <v>300</v>
      </c>
      <c r="H243">
        <v>300</v>
      </c>
      <c r="I243" t="s">
        <v>1024</v>
      </c>
      <c r="J243" t="s">
        <v>1061</v>
      </c>
      <c r="K243" t="s">
        <v>1027</v>
      </c>
      <c r="L243">
        <v>2</v>
      </c>
    </row>
    <row r="244" spans="1:12" x14ac:dyDescent="0.25">
      <c r="A244" s="1">
        <v>45190</v>
      </c>
      <c r="B244" t="s">
        <v>253</v>
      </c>
      <c r="C244" t="s">
        <v>12</v>
      </c>
      <c r="D244">
        <v>23</v>
      </c>
      <c r="E244" t="s">
        <v>15</v>
      </c>
      <c r="F244">
        <v>3</v>
      </c>
      <c r="G244">
        <v>25</v>
      </c>
      <c r="H244">
        <v>75</v>
      </c>
      <c r="I244" t="s">
        <v>1024</v>
      </c>
      <c r="J244" t="s">
        <v>1063</v>
      </c>
      <c r="K244" t="s">
        <v>1034</v>
      </c>
      <c r="L244">
        <v>9</v>
      </c>
    </row>
    <row r="245" spans="1:12" x14ac:dyDescent="0.25">
      <c r="A245" s="1">
        <v>45048</v>
      </c>
      <c r="B245" t="s">
        <v>254</v>
      </c>
      <c r="C245" t="s">
        <v>9</v>
      </c>
      <c r="D245">
        <v>21</v>
      </c>
      <c r="E245" t="s">
        <v>13</v>
      </c>
      <c r="F245">
        <v>1</v>
      </c>
      <c r="G245">
        <v>25</v>
      </c>
      <c r="H245">
        <v>25</v>
      </c>
      <c r="I245" t="s">
        <v>1024</v>
      </c>
      <c r="J245" t="s">
        <v>1062</v>
      </c>
      <c r="K245" t="s">
        <v>1030</v>
      </c>
      <c r="L245">
        <v>5</v>
      </c>
    </row>
    <row r="246" spans="1:12" x14ac:dyDescent="0.25">
      <c r="A246" s="1">
        <v>45069</v>
      </c>
      <c r="B246" t="s">
        <v>255</v>
      </c>
      <c r="C246" t="s">
        <v>12</v>
      </c>
      <c r="D246">
        <v>47</v>
      </c>
      <c r="E246" t="s">
        <v>15</v>
      </c>
      <c r="F246">
        <v>3</v>
      </c>
      <c r="G246">
        <v>300</v>
      </c>
      <c r="H246">
        <v>900</v>
      </c>
      <c r="I246" t="s">
        <v>1024</v>
      </c>
      <c r="J246" t="s">
        <v>1062</v>
      </c>
      <c r="K246" t="s">
        <v>1030</v>
      </c>
      <c r="L246">
        <v>5</v>
      </c>
    </row>
    <row r="247" spans="1:12" x14ac:dyDescent="0.25">
      <c r="A247" s="1">
        <v>45269</v>
      </c>
      <c r="B247" t="s">
        <v>256</v>
      </c>
      <c r="C247" t="s">
        <v>9</v>
      </c>
      <c r="D247">
        <v>28</v>
      </c>
      <c r="E247" t="s">
        <v>10</v>
      </c>
      <c r="F247">
        <v>2</v>
      </c>
      <c r="G247">
        <v>50</v>
      </c>
      <c r="H247">
        <v>100</v>
      </c>
      <c r="I247" t="s">
        <v>1024</v>
      </c>
      <c r="J247" t="s">
        <v>1060</v>
      </c>
      <c r="K247" t="s">
        <v>1037</v>
      </c>
      <c r="L247">
        <v>12</v>
      </c>
    </row>
    <row r="248" spans="1:12" x14ac:dyDescent="0.25">
      <c r="A248" s="1">
        <v>45175</v>
      </c>
      <c r="B248" t="s">
        <v>257</v>
      </c>
      <c r="C248" t="s">
        <v>9</v>
      </c>
      <c r="D248">
        <v>47</v>
      </c>
      <c r="E248" t="s">
        <v>13</v>
      </c>
      <c r="F248">
        <v>3</v>
      </c>
      <c r="G248">
        <v>30</v>
      </c>
      <c r="H248">
        <v>90</v>
      </c>
      <c r="I248" t="s">
        <v>1024</v>
      </c>
      <c r="J248" t="s">
        <v>1063</v>
      </c>
      <c r="K248" t="s">
        <v>1034</v>
      </c>
      <c r="L248">
        <v>9</v>
      </c>
    </row>
    <row r="249" spans="1:12" x14ac:dyDescent="0.25">
      <c r="A249" s="1">
        <v>45036</v>
      </c>
      <c r="B249" t="s">
        <v>258</v>
      </c>
      <c r="C249" t="s">
        <v>12</v>
      </c>
      <c r="D249">
        <v>48</v>
      </c>
      <c r="E249" t="s">
        <v>15</v>
      </c>
      <c r="F249">
        <v>2</v>
      </c>
      <c r="G249">
        <v>25</v>
      </c>
      <c r="H249">
        <v>50</v>
      </c>
      <c r="I249" t="s">
        <v>1024</v>
      </c>
      <c r="J249" t="s">
        <v>1062</v>
      </c>
      <c r="K249" t="s">
        <v>1029</v>
      </c>
      <c r="L249">
        <v>4</v>
      </c>
    </row>
    <row r="250" spans="1:12" x14ac:dyDescent="0.25">
      <c r="A250" s="1">
        <v>45203</v>
      </c>
      <c r="B250" t="s">
        <v>259</v>
      </c>
      <c r="C250" t="s">
        <v>9</v>
      </c>
      <c r="D250">
        <v>41</v>
      </c>
      <c r="E250" t="s">
        <v>15</v>
      </c>
      <c r="F250">
        <v>2</v>
      </c>
      <c r="G250">
        <v>30</v>
      </c>
      <c r="H250">
        <v>60</v>
      </c>
      <c r="I250" t="s">
        <v>1024</v>
      </c>
      <c r="J250" t="s">
        <v>1060</v>
      </c>
      <c r="K250" t="s">
        <v>1035</v>
      </c>
      <c r="L250">
        <v>10</v>
      </c>
    </row>
    <row r="251" spans="1:12" x14ac:dyDescent="0.25">
      <c r="A251" s="1">
        <v>44994</v>
      </c>
      <c r="B251" t="s">
        <v>260</v>
      </c>
      <c r="C251" t="s">
        <v>9</v>
      </c>
      <c r="D251">
        <v>26</v>
      </c>
      <c r="E251" t="s">
        <v>13</v>
      </c>
      <c r="F251">
        <v>3</v>
      </c>
      <c r="G251">
        <v>300</v>
      </c>
      <c r="H251">
        <v>900</v>
      </c>
      <c r="I251" t="s">
        <v>1024</v>
      </c>
      <c r="J251" t="s">
        <v>1061</v>
      </c>
      <c r="K251" t="s">
        <v>1028</v>
      </c>
      <c r="L251">
        <v>3</v>
      </c>
    </row>
    <row r="252" spans="1:12" x14ac:dyDescent="0.25">
      <c r="A252" s="1">
        <v>45219</v>
      </c>
      <c r="B252" t="s">
        <v>261</v>
      </c>
      <c r="C252" t="s">
        <v>9</v>
      </c>
      <c r="D252">
        <v>20</v>
      </c>
      <c r="E252" t="s">
        <v>13</v>
      </c>
      <c r="F252">
        <v>1</v>
      </c>
      <c r="G252">
        <v>50</v>
      </c>
      <c r="H252">
        <v>50</v>
      </c>
      <c r="I252" t="s">
        <v>1024</v>
      </c>
      <c r="J252" t="s">
        <v>1060</v>
      </c>
      <c r="K252" t="s">
        <v>1035</v>
      </c>
      <c r="L252">
        <v>10</v>
      </c>
    </row>
    <row r="253" spans="1:12" x14ac:dyDescent="0.25">
      <c r="A253" s="1">
        <v>45222</v>
      </c>
      <c r="B253" t="s">
        <v>262</v>
      </c>
      <c r="C253" t="s">
        <v>9</v>
      </c>
      <c r="D253">
        <v>48</v>
      </c>
      <c r="E253" t="s">
        <v>15</v>
      </c>
      <c r="F253">
        <v>1</v>
      </c>
      <c r="G253">
        <v>50</v>
      </c>
      <c r="H253">
        <v>50</v>
      </c>
      <c r="I253" t="s">
        <v>1024</v>
      </c>
      <c r="J253" t="s">
        <v>1060</v>
      </c>
      <c r="K253" t="s">
        <v>1035</v>
      </c>
      <c r="L253">
        <v>10</v>
      </c>
    </row>
    <row r="254" spans="1:12" x14ac:dyDescent="0.25">
      <c r="A254" s="1">
        <v>45169</v>
      </c>
      <c r="B254" t="s">
        <v>263</v>
      </c>
      <c r="C254" t="s">
        <v>12</v>
      </c>
      <c r="D254">
        <v>57</v>
      </c>
      <c r="E254" t="s">
        <v>10</v>
      </c>
      <c r="F254">
        <v>4</v>
      </c>
      <c r="G254">
        <v>50</v>
      </c>
      <c r="H254">
        <v>200</v>
      </c>
      <c r="I254" t="s">
        <v>1024</v>
      </c>
      <c r="J254" t="s">
        <v>1063</v>
      </c>
      <c r="K254" t="s">
        <v>1033</v>
      </c>
      <c r="L254">
        <v>8</v>
      </c>
    </row>
    <row r="255" spans="1:12" x14ac:dyDescent="0.25">
      <c r="A255" s="1">
        <v>45051</v>
      </c>
      <c r="B255" t="s">
        <v>264</v>
      </c>
      <c r="C255" t="s">
        <v>9</v>
      </c>
      <c r="D255">
        <v>54</v>
      </c>
      <c r="E255" t="s">
        <v>15</v>
      </c>
      <c r="F255">
        <v>1</v>
      </c>
      <c r="G255">
        <v>300</v>
      </c>
      <c r="H255">
        <v>300</v>
      </c>
      <c r="I255" t="s">
        <v>1024</v>
      </c>
      <c r="J255" t="s">
        <v>1062</v>
      </c>
      <c r="K255" t="s">
        <v>1030</v>
      </c>
      <c r="L255">
        <v>5</v>
      </c>
    </row>
    <row r="256" spans="1:12" x14ac:dyDescent="0.25">
      <c r="A256" s="1">
        <v>45169</v>
      </c>
      <c r="B256" t="s">
        <v>265</v>
      </c>
      <c r="C256" t="s">
        <v>12</v>
      </c>
      <c r="D256">
        <v>53</v>
      </c>
      <c r="E256" t="s">
        <v>13</v>
      </c>
      <c r="F256">
        <v>4</v>
      </c>
      <c r="G256">
        <v>500</v>
      </c>
      <c r="H256">
        <v>2000</v>
      </c>
      <c r="I256" t="s">
        <v>1024</v>
      </c>
      <c r="J256" t="s">
        <v>1063</v>
      </c>
      <c r="K256" t="s">
        <v>1033</v>
      </c>
      <c r="L256">
        <v>8</v>
      </c>
    </row>
    <row r="257" spans="1:12" x14ac:dyDescent="0.25">
      <c r="A257" s="1">
        <v>45135</v>
      </c>
      <c r="B257" t="s">
        <v>266</v>
      </c>
      <c r="C257" t="s">
        <v>9</v>
      </c>
      <c r="D257">
        <v>41</v>
      </c>
      <c r="E257" t="s">
        <v>15</v>
      </c>
      <c r="F257">
        <v>1</v>
      </c>
      <c r="G257">
        <v>500</v>
      </c>
      <c r="H257">
        <v>500</v>
      </c>
      <c r="I257" t="s">
        <v>1024</v>
      </c>
      <c r="J257" t="s">
        <v>1063</v>
      </c>
      <c r="K257" t="s">
        <v>1032</v>
      </c>
      <c r="L257">
        <v>7</v>
      </c>
    </row>
    <row r="258" spans="1:12" x14ac:dyDescent="0.25">
      <c r="A258" s="1">
        <v>45024</v>
      </c>
      <c r="B258" t="s">
        <v>267</v>
      </c>
      <c r="C258" t="s">
        <v>9</v>
      </c>
      <c r="D258">
        <v>48</v>
      </c>
      <c r="E258" t="s">
        <v>13</v>
      </c>
      <c r="F258">
        <v>1</v>
      </c>
      <c r="G258">
        <v>30</v>
      </c>
      <c r="H258">
        <v>30</v>
      </c>
      <c r="I258" t="s">
        <v>1024</v>
      </c>
      <c r="J258" t="s">
        <v>1062</v>
      </c>
      <c r="K258" t="s">
        <v>1029</v>
      </c>
      <c r="L258">
        <v>4</v>
      </c>
    </row>
    <row r="259" spans="1:12" x14ac:dyDescent="0.25">
      <c r="A259" s="1">
        <v>44975</v>
      </c>
      <c r="B259" t="s">
        <v>268</v>
      </c>
      <c r="C259" t="s">
        <v>9</v>
      </c>
      <c r="D259">
        <v>23</v>
      </c>
      <c r="E259" t="s">
        <v>13</v>
      </c>
      <c r="F259">
        <v>2</v>
      </c>
      <c r="G259">
        <v>500</v>
      </c>
      <c r="H259">
        <v>1000</v>
      </c>
      <c r="I259" t="s">
        <v>1024</v>
      </c>
      <c r="J259" t="s">
        <v>1061</v>
      </c>
      <c r="K259" t="s">
        <v>1027</v>
      </c>
      <c r="L259">
        <v>2</v>
      </c>
    </row>
    <row r="260" spans="1:12" x14ac:dyDescent="0.25">
      <c r="A260" s="1">
        <v>44976</v>
      </c>
      <c r="B260" t="s">
        <v>269</v>
      </c>
      <c r="C260" t="s">
        <v>9</v>
      </c>
      <c r="D260">
        <v>19</v>
      </c>
      <c r="E260" t="s">
        <v>10</v>
      </c>
      <c r="F260">
        <v>4</v>
      </c>
      <c r="G260">
        <v>500</v>
      </c>
      <c r="H260">
        <v>2000</v>
      </c>
      <c r="I260" t="s">
        <v>1024</v>
      </c>
      <c r="J260" t="s">
        <v>1061</v>
      </c>
      <c r="K260" t="s">
        <v>1027</v>
      </c>
      <c r="L260">
        <v>2</v>
      </c>
    </row>
    <row r="261" spans="1:12" x14ac:dyDescent="0.25">
      <c r="A261" s="1">
        <v>45264</v>
      </c>
      <c r="B261" t="s">
        <v>270</v>
      </c>
      <c r="C261" t="s">
        <v>12</v>
      </c>
      <c r="D261">
        <v>37</v>
      </c>
      <c r="E261" t="s">
        <v>13</v>
      </c>
      <c r="F261">
        <v>1</v>
      </c>
      <c r="G261">
        <v>50</v>
      </c>
      <c r="H261">
        <v>50</v>
      </c>
      <c r="I261" t="s">
        <v>1024</v>
      </c>
      <c r="J261" t="s">
        <v>1060</v>
      </c>
      <c r="K261" t="s">
        <v>1037</v>
      </c>
      <c r="L261">
        <v>12</v>
      </c>
    </row>
    <row r="262" spans="1:12" x14ac:dyDescent="0.25">
      <c r="A262" s="1">
        <v>45147</v>
      </c>
      <c r="B262" t="s">
        <v>271</v>
      </c>
      <c r="C262" t="s">
        <v>12</v>
      </c>
      <c r="D262">
        <v>45</v>
      </c>
      <c r="E262" t="s">
        <v>13</v>
      </c>
      <c r="F262">
        <v>4</v>
      </c>
      <c r="G262">
        <v>50</v>
      </c>
      <c r="H262">
        <v>200</v>
      </c>
      <c r="I262" t="s">
        <v>1024</v>
      </c>
      <c r="J262" t="s">
        <v>1063</v>
      </c>
      <c r="K262" t="s">
        <v>1033</v>
      </c>
      <c r="L262">
        <v>8</v>
      </c>
    </row>
    <row r="263" spans="1:12" x14ac:dyDescent="0.25">
      <c r="A263" s="1">
        <v>45108</v>
      </c>
      <c r="B263" t="s">
        <v>272</v>
      </c>
      <c r="C263" t="s">
        <v>9</v>
      </c>
      <c r="D263">
        <v>28</v>
      </c>
      <c r="E263" t="s">
        <v>10</v>
      </c>
      <c r="F263">
        <v>2</v>
      </c>
      <c r="G263">
        <v>30</v>
      </c>
      <c r="H263">
        <v>60</v>
      </c>
      <c r="I263" t="s">
        <v>1024</v>
      </c>
      <c r="J263" t="s">
        <v>1063</v>
      </c>
      <c r="K263" t="s">
        <v>1032</v>
      </c>
      <c r="L263">
        <v>7</v>
      </c>
    </row>
    <row r="264" spans="1:12" x14ac:dyDescent="0.25">
      <c r="A264" s="1">
        <v>45143</v>
      </c>
      <c r="B264" t="s">
        <v>273</v>
      </c>
      <c r="C264" t="s">
        <v>9</v>
      </c>
      <c r="D264">
        <v>21</v>
      </c>
      <c r="E264" t="s">
        <v>13</v>
      </c>
      <c r="F264">
        <v>2</v>
      </c>
      <c r="G264">
        <v>25</v>
      </c>
      <c r="H264">
        <v>50</v>
      </c>
      <c r="I264" t="s">
        <v>1024</v>
      </c>
      <c r="J264" t="s">
        <v>1063</v>
      </c>
      <c r="K264" t="s">
        <v>1033</v>
      </c>
      <c r="L264">
        <v>8</v>
      </c>
    </row>
    <row r="265" spans="1:12" x14ac:dyDescent="0.25">
      <c r="A265" s="1">
        <v>45137</v>
      </c>
      <c r="B265" t="s">
        <v>274</v>
      </c>
      <c r="C265" t="s">
        <v>12</v>
      </c>
      <c r="D265">
        <v>32</v>
      </c>
      <c r="E265" t="s">
        <v>10</v>
      </c>
      <c r="F265">
        <v>4</v>
      </c>
      <c r="G265">
        <v>30</v>
      </c>
      <c r="H265">
        <v>120</v>
      </c>
      <c r="I265" t="s">
        <v>1024</v>
      </c>
      <c r="J265" t="s">
        <v>1063</v>
      </c>
      <c r="K265" t="s">
        <v>1032</v>
      </c>
      <c r="L265">
        <v>7</v>
      </c>
    </row>
    <row r="266" spans="1:12" x14ac:dyDescent="0.25">
      <c r="A266" s="1">
        <v>45166</v>
      </c>
      <c r="B266" t="s">
        <v>275</v>
      </c>
      <c r="C266" t="s">
        <v>9</v>
      </c>
      <c r="D266">
        <v>23</v>
      </c>
      <c r="E266" t="s">
        <v>10</v>
      </c>
      <c r="F266">
        <v>2</v>
      </c>
      <c r="G266">
        <v>30</v>
      </c>
      <c r="H266">
        <v>60</v>
      </c>
      <c r="I266" t="s">
        <v>1024</v>
      </c>
      <c r="J266" t="s">
        <v>1063</v>
      </c>
      <c r="K266" t="s">
        <v>1033</v>
      </c>
      <c r="L266">
        <v>8</v>
      </c>
    </row>
    <row r="267" spans="1:12" x14ac:dyDescent="0.25">
      <c r="A267" s="1">
        <v>44954</v>
      </c>
      <c r="B267" t="s">
        <v>276</v>
      </c>
      <c r="C267" t="s">
        <v>9</v>
      </c>
      <c r="D267">
        <v>47</v>
      </c>
      <c r="E267" t="s">
        <v>13</v>
      </c>
      <c r="F267">
        <v>3</v>
      </c>
      <c r="G267">
        <v>300</v>
      </c>
      <c r="H267">
        <v>900</v>
      </c>
      <c r="I267" t="s">
        <v>1024</v>
      </c>
      <c r="J267" t="s">
        <v>1061</v>
      </c>
      <c r="K267" t="s">
        <v>1026</v>
      </c>
      <c r="L267">
        <v>1</v>
      </c>
    </row>
    <row r="268" spans="1:12" x14ac:dyDescent="0.25">
      <c r="A268" s="1">
        <v>45271</v>
      </c>
      <c r="B268" t="s">
        <v>277</v>
      </c>
      <c r="C268" t="s">
        <v>9</v>
      </c>
      <c r="D268">
        <v>55</v>
      </c>
      <c r="E268" t="s">
        <v>13</v>
      </c>
      <c r="F268">
        <v>3</v>
      </c>
      <c r="G268">
        <v>300</v>
      </c>
      <c r="H268">
        <v>900</v>
      </c>
      <c r="I268" t="s">
        <v>1024</v>
      </c>
      <c r="J268" t="s">
        <v>1060</v>
      </c>
      <c r="K268" t="s">
        <v>1037</v>
      </c>
      <c r="L268">
        <v>12</v>
      </c>
    </row>
    <row r="269" spans="1:12" x14ac:dyDescent="0.25">
      <c r="A269" s="1">
        <v>45261</v>
      </c>
      <c r="B269" t="s">
        <v>278</v>
      </c>
      <c r="C269" t="s">
        <v>12</v>
      </c>
      <c r="D269">
        <v>19</v>
      </c>
      <c r="E269" t="s">
        <v>15</v>
      </c>
      <c r="F269">
        <v>2</v>
      </c>
      <c r="G269">
        <v>30</v>
      </c>
      <c r="H269">
        <v>60</v>
      </c>
      <c r="I269" t="s">
        <v>1024</v>
      </c>
      <c r="J269" t="s">
        <v>1060</v>
      </c>
      <c r="K269" t="s">
        <v>1037</v>
      </c>
      <c r="L269">
        <v>12</v>
      </c>
    </row>
    <row r="270" spans="1:12" x14ac:dyDescent="0.25">
      <c r="A270" s="1">
        <v>45257</v>
      </c>
      <c r="B270" t="s">
        <v>279</v>
      </c>
      <c r="C270" t="s">
        <v>12</v>
      </c>
      <c r="D270">
        <v>32</v>
      </c>
      <c r="E270" t="s">
        <v>10</v>
      </c>
      <c r="F270">
        <v>3</v>
      </c>
      <c r="G270">
        <v>30</v>
      </c>
      <c r="H270">
        <v>90</v>
      </c>
      <c r="I270" t="s">
        <v>1024</v>
      </c>
      <c r="J270" t="s">
        <v>1060</v>
      </c>
      <c r="K270" t="s">
        <v>1036</v>
      </c>
      <c r="L270">
        <v>11</v>
      </c>
    </row>
    <row r="271" spans="1:12" x14ac:dyDescent="0.25">
      <c r="A271" s="1">
        <v>44977</v>
      </c>
      <c r="B271" t="s">
        <v>280</v>
      </c>
      <c r="C271" t="s">
        <v>12</v>
      </c>
      <c r="D271">
        <v>28</v>
      </c>
      <c r="E271" t="s">
        <v>15</v>
      </c>
      <c r="F271">
        <v>1</v>
      </c>
      <c r="G271">
        <v>30</v>
      </c>
      <c r="H271">
        <v>30</v>
      </c>
      <c r="I271" t="s">
        <v>1024</v>
      </c>
      <c r="J271" t="s">
        <v>1061</v>
      </c>
      <c r="K271" t="s">
        <v>1027</v>
      </c>
      <c r="L271">
        <v>2</v>
      </c>
    </row>
    <row r="272" spans="1:12" x14ac:dyDescent="0.25">
      <c r="A272" s="1">
        <v>44958</v>
      </c>
      <c r="B272" t="s">
        <v>281</v>
      </c>
      <c r="C272" t="s">
        <v>9</v>
      </c>
      <c r="D272">
        <v>25</v>
      </c>
      <c r="E272" t="s">
        <v>13</v>
      </c>
      <c r="F272">
        <v>4</v>
      </c>
      <c r="G272">
        <v>500</v>
      </c>
      <c r="H272">
        <v>2000</v>
      </c>
      <c r="I272" t="s">
        <v>1024</v>
      </c>
      <c r="J272" t="s">
        <v>1061</v>
      </c>
      <c r="K272" t="s">
        <v>1027</v>
      </c>
      <c r="L272">
        <v>2</v>
      </c>
    </row>
    <row r="273" spans="1:12" x14ac:dyDescent="0.25">
      <c r="A273" s="1">
        <v>45133</v>
      </c>
      <c r="B273" t="s">
        <v>282</v>
      </c>
      <c r="C273" t="s">
        <v>9</v>
      </c>
      <c r="D273">
        <v>43</v>
      </c>
      <c r="E273" t="s">
        <v>15</v>
      </c>
      <c r="F273">
        <v>1</v>
      </c>
      <c r="G273">
        <v>300</v>
      </c>
      <c r="H273">
        <v>300</v>
      </c>
      <c r="I273" t="s">
        <v>1024</v>
      </c>
      <c r="J273" t="s">
        <v>1063</v>
      </c>
      <c r="K273" t="s">
        <v>1032</v>
      </c>
      <c r="L273">
        <v>7</v>
      </c>
    </row>
    <row r="274" spans="1:12" x14ac:dyDescent="0.25">
      <c r="A274" s="1">
        <v>45100</v>
      </c>
      <c r="B274" t="s">
        <v>283</v>
      </c>
      <c r="C274" t="s">
        <v>12</v>
      </c>
      <c r="D274">
        <v>62</v>
      </c>
      <c r="E274" t="s">
        <v>10</v>
      </c>
      <c r="F274">
        <v>4</v>
      </c>
      <c r="G274">
        <v>30</v>
      </c>
      <c r="H274">
        <v>120</v>
      </c>
      <c r="I274" t="s">
        <v>1024</v>
      </c>
      <c r="J274" t="s">
        <v>1062</v>
      </c>
      <c r="K274" t="s">
        <v>1031</v>
      </c>
      <c r="L274">
        <v>6</v>
      </c>
    </row>
    <row r="275" spans="1:12" x14ac:dyDescent="0.25">
      <c r="A275" s="1">
        <v>44982</v>
      </c>
      <c r="B275" t="s">
        <v>284</v>
      </c>
      <c r="C275" t="s">
        <v>12</v>
      </c>
      <c r="D275">
        <v>61</v>
      </c>
      <c r="E275" t="s">
        <v>15</v>
      </c>
      <c r="F275">
        <v>2</v>
      </c>
      <c r="G275">
        <v>50</v>
      </c>
      <c r="H275">
        <v>100</v>
      </c>
      <c r="I275" t="s">
        <v>1024</v>
      </c>
      <c r="J275" t="s">
        <v>1061</v>
      </c>
      <c r="K275" t="s">
        <v>1027</v>
      </c>
      <c r="L275">
        <v>2</v>
      </c>
    </row>
    <row r="276" spans="1:12" x14ac:dyDescent="0.25">
      <c r="A276" s="1">
        <v>45054</v>
      </c>
      <c r="B276" t="s">
        <v>285</v>
      </c>
      <c r="C276" t="s">
        <v>12</v>
      </c>
      <c r="D276">
        <v>22</v>
      </c>
      <c r="E276" t="s">
        <v>10</v>
      </c>
      <c r="F276">
        <v>1</v>
      </c>
      <c r="G276">
        <v>50</v>
      </c>
      <c r="H276">
        <v>50</v>
      </c>
      <c r="I276" t="s">
        <v>1024</v>
      </c>
      <c r="J276" t="s">
        <v>1062</v>
      </c>
      <c r="K276" t="s">
        <v>1030</v>
      </c>
      <c r="L276">
        <v>5</v>
      </c>
    </row>
    <row r="277" spans="1:12" x14ac:dyDescent="0.25">
      <c r="A277" s="1">
        <v>45025</v>
      </c>
      <c r="B277" t="s">
        <v>286</v>
      </c>
      <c r="C277" t="s">
        <v>12</v>
      </c>
      <c r="D277">
        <v>23</v>
      </c>
      <c r="E277" t="s">
        <v>13</v>
      </c>
      <c r="F277">
        <v>2</v>
      </c>
      <c r="G277">
        <v>500</v>
      </c>
      <c r="H277">
        <v>1000</v>
      </c>
      <c r="I277" t="s">
        <v>1024</v>
      </c>
      <c r="J277" t="s">
        <v>1062</v>
      </c>
      <c r="K277" t="s">
        <v>1029</v>
      </c>
      <c r="L277">
        <v>4</v>
      </c>
    </row>
    <row r="278" spans="1:12" x14ac:dyDescent="0.25">
      <c r="A278" s="1">
        <v>45024</v>
      </c>
      <c r="B278" t="s">
        <v>287</v>
      </c>
      <c r="C278" t="s">
        <v>9</v>
      </c>
      <c r="D278">
        <v>43</v>
      </c>
      <c r="E278" t="s">
        <v>13</v>
      </c>
      <c r="F278">
        <v>2</v>
      </c>
      <c r="G278">
        <v>500</v>
      </c>
      <c r="H278">
        <v>1000</v>
      </c>
      <c r="I278" t="s">
        <v>1024</v>
      </c>
      <c r="J278" t="s">
        <v>1062</v>
      </c>
      <c r="K278" t="s">
        <v>1029</v>
      </c>
      <c r="L278">
        <v>4</v>
      </c>
    </row>
    <row r="279" spans="1:12" x14ac:dyDescent="0.25">
      <c r="A279" s="1">
        <v>45201</v>
      </c>
      <c r="B279" t="s">
        <v>288</v>
      </c>
      <c r="C279" t="s">
        <v>12</v>
      </c>
      <c r="D279">
        <v>21</v>
      </c>
      <c r="E279" t="s">
        <v>10</v>
      </c>
      <c r="F279">
        <v>4</v>
      </c>
      <c r="G279">
        <v>25</v>
      </c>
      <c r="H279">
        <v>100</v>
      </c>
      <c r="I279" t="s">
        <v>1024</v>
      </c>
      <c r="J279" t="s">
        <v>1060</v>
      </c>
      <c r="K279" t="s">
        <v>1035</v>
      </c>
      <c r="L279">
        <v>10</v>
      </c>
    </row>
    <row r="280" spans="1:12" x14ac:dyDescent="0.25">
      <c r="A280" s="1">
        <v>45156</v>
      </c>
      <c r="B280" t="s">
        <v>289</v>
      </c>
      <c r="C280" t="s">
        <v>9</v>
      </c>
      <c r="D280">
        <v>36</v>
      </c>
      <c r="E280" t="s">
        <v>13</v>
      </c>
      <c r="F280">
        <v>4</v>
      </c>
      <c r="G280">
        <v>25</v>
      </c>
      <c r="H280">
        <v>100</v>
      </c>
      <c r="I280" t="s">
        <v>1024</v>
      </c>
      <c r="J280" t="s">
        <v>1063</v>
      </c>
      <c r="K280" t="s">
        <v>1033</v>
      </c>
      <c r="L280">
        <v>8</v>
      </c>
    </row>
    <row r="281" spans="1:12" x14ac:dyDescent="0.25">
      <c r="A281" s="1">
        <v>44998</v>
      </c>
      <c r="B281" t="s">
        <v>290</v>
      </c>
      <c r="C281" t="s">
        <v>12</v>
      </c>
      <c r="D281">
        <v>37</v>
      </c>
      <c r="E281" t="s">
        <v>13</v>
      </c>
      <c r="F281">
        <v>4</v>
      </c>
      <c r="G281">
        <v>25</v>
      </c>
      <c r="H281">
        <v>100</v>
      </c>
      <c r="I281" t="s">
        <v>1024</v>
      </c>
      <c r="J281" t="s">
        <v>1061</v>
      </c>
      <c r="K281" t="s">
        <v>1028</v>
      </c>
      <c r="L281">
        <v>3</v>
      </c>
    </row>
    <row r="282" spans="1:12" x14ac:dyDescent="0.25">
      <c r="A282" s="1">
        <v>45143</v>
      </c>
      <c r="B282" t="s">
        <v>291</v>
      </c>
      <c r="C282" t="s">
        <v>9</v>
      </c>
      <c r="D282">
        <v>50</v>
      </c>
      <c r="E282" t="s">
        <v>13</v>
      </c>
      <c r="F282">
        <v>1</v>
      </c>
      <c r="G282">
        <v>500</v>
      </c>
      <c r="H282">
        <v>500</v>
      </c>
      <c r="I282" t="s">
        <v>1024</v>
      </c>
      <c r="J282" t="s">
        <v>1063</v>
      </c>
      <c r="K282" t="s">
        <v>1033</v>
      </c>
      <c r="L282">
        <v>8</v>
      </c>
    </row>
    <row r="283" spans="1:12" x14ac:dyDescent="0.25">
      <c r="A283" s="1">
        <v>45020</v>
      </c>
      <c r="B283" t="s">
        <v>292</v>
      </c>
      <c r="C283" t="s">
        <v>12</v>
      </c>
      <c r="D283">
        <v>37</v>
      </c>
      <c r="E283" t="s">
        <v>13</v>
      </c>
      <c r="F283">
        <v>3</v>
      </c>
      <c r="G283">
        <v>500</v>
      </c>
      <c r="H283">
        <v>1500</v>
      </c>
      <c r="I283" t="s">
        <v>1024</v>
      </c>
      <c r="J283" t="s">
        <v>1062</v>
      </c>
      <c r="K283" t="s">
        <v>1029</v>
      </c>
      <c r="L283">
        <v>4</v>
      </c>
    </row>
    <row r="284" spans="1:12" x14ac:dyDescent="0.25">
      <c r="A284" s="1">
        <v>45069</v>
      </c>
      <c r="B284" t="s">
        <v>293</v>
      </c>
      <c r="C284" t="s">
        <v>12</v>
      </c>
      <c r="D284">
        <v>29</v>
      </c>
      <c r="E284" t="s">
        <v>10</v>
      </c>
      <c r="F284">
        <v>4</v>
      </c>
      <c r="G284">
        <v>500</v>
      </c>
      <c r="H284">
        <v>2000</v>
      </c>
      <c r="I284" t="s">
        <v>1024</v>
      </c>
      <c r="J284" t="s">
        <v>1062</v>
      </c>
      <c r="K284" t="s">
        <v>1030</v>
      </c>
      <c r="L284">
        <v>5</v>
      </c>
    </row>
    <row r="285" spans="1:12" x14ac:dyDescent="0.25">
      <c r="A285" s="1">
        <v>45163</v>
      </c>
      <c r="B285" t="s">
        <v>294</v>
      </c>
      <c r="C285" t="s">
        <v>12</v>
      </c>
      <c r="D285">
        <v>64</v>
      </c>
      <c r="E285" t="s">
        <v>15</v>
      </c>
      <c r="F285">
        <v>4</v>
      </c>
      <c r="G285">
        <v>50</v>
      </c>
      <c r="H285">
        <v>200</v>
      </c>
      <c r="I285" t="s">
        <v>1024</v>
      </c>
      <c r="J285" t="s">
        <v>1063</v>
      </c>
      <c r="K285" t="s">
        <v>1033</v>
      </c>
      <c r="L285">
        <v>8</v>
      </c>
    </row>
    <row r="286" spans="1:12" x14ac:dyDescent="0.25">
      <c r="A286" s="1">
        <v>45054</v>
      </c>
      <c r="B286" t="s">
        <v>295</v>
      </c>
      <c r="C286" t="s">
        <v>12</v>
      </c>
      <c r="D286">
        <v>18</v>
      </c>
      <c r="E286" t="s">
        <v>15</v>
      </c>
      <c r="F286">
        <v>1</v>
      </c>
      <c r="G286">
        <v>500</v>
      </c>
      <c r="H286">
        <v>500</v>
      </c>
      <c r="I286" t="s">
        <v>1024</v>
      </c>
      <c r="J286" t="s">
        <v>1062</v>
      </c>
      <c r="K286" t="s">
        <v>1030</v>
      </c>
      <c r="L286">
        <v>5</v>
      </c>
    </row>
    <row r="287" spans="1:12" x14ac:dyDescent="0.25">
      <c r="A287" s="1">
        <v>44965</v>
      </c>
      <c r="B287" t="s">
        <v>296</v>
      </c>
      <c r="C287" t="s">
        <v>9</v>
      </c>
      <c r="D287">
        <v>43</v>
      </c>
      <c r="E287" t="s">
        <v>13</v>
      </c>
      <c r="F287">
        <v>4</v>
      </c>
      <c r="G287">
        <v>50</v>
      </c>
      <c r="H287">
        <v>200</v>
      </c>
      <c r="I287" t="s">
        <v>1024</v>
      </c>
      <c r="J287" t="s">
        <v>1061</v>
      </c>
      <c r="K287" t="s">
        <v>1027</v>
      </c>
      <c r="L287">
        <v>2</v>
      </c>
    </row>
    <row r="288" spans="1:12" x14ac:dyDescent="0.25">
      <c r="A288" s="1">
        <v>45153</v>
      </c>
      <c r="B288" t="s">
        <v>297</v>
      </c>
      <c r="C288" t="s">
        <v>12</v>
      </c>
      <c r="D288">
        <v>31</v>
      </c>
      <c r="E288" t="s">
        <v>15</v>
      </c>
      <c r="F288">
        <v>1</v>
      </c>
      <c r="G288">
        <v>25</v>
      </c>
      <c r="H288">
        <v>25</v>
      </c>
      <c r="I288" t="s">
        <v>1024</v>
      </c>
      <c r="J288" t="s">
        <v>1063</v>
      </c>
      <c r="K288" t="s">
        <v>1033</v>
      </c>
      <c r="L288">
        <v>8</v>
      </c>
    </row>
    <row r="289" spans="1:12" x14ac:dyDescent="0.25">
      <c r="A289" s="1">
        <v>45208</v>
      </c>
      <c r="B289" t="s">
        <v>298</v>
      </c>
      <c r="C289" t="s">
        <v>9</v>
      </c>
      <c r="D289">
        <v>55</v>
      </c>
      <c r="E289" t="s">
        <v>15</v>
      </c>
      <c r="F289">
        <v>2</v>
      </c>
      <c r="G289">
        <v>25</v>
      </c>
      <c r="H289">
        <v>50</v>
      </c>
      <c r="I289" t="s">
        <v>1024</v>
      </c>
      <c r="J289" t="s">
        <v>1060</v>
      </c>
      <c r="K289" t="s">
        <v>1035</v>
      </c>
      <c r="L289">
        <v>10</v>
      </c>
    </row>
    <row r="290" spans="1:12" x14ac:dyDescent="0.25">
      <c r="A290" s="1">
        <v>44977</v>
      </c>
      <c r="B290" t="s">
        <v>299</v>
      </c>
      <c r="C290" t="s">
        <v>9</v>
      </c>
      <c r="D290">
        <v>54</v>
      </c>
      <c r="E290" t="s">
        <v>13</v>
      </c>
      <c r="F290">
        <v>4</v>
      </c>
      <c r="G290">
        <v>25</v>
      </c>
      <c r="H290">
        <v>100</v>
      </c>
      <c r="I290" t="s">
        <v>1024</v>
      </c>
      <c r="J290" t="s">
        <v>1061</v>
      </c>
      <c r="K290" t="s">
        <v>1027</v>
      </c>
      <c r="L290">
        <v>2</v>
      </c>
    </row>
    <row r="291" spans="1:12" x14ac:dyDescent="0.25">
      <c r="A291" s="1">
        <v>44952</v>
      </c>
      <c r="B291" t="s">
        <v>300</v>
      </c>
      <c r="C291" t="s">
        <v>9</v>
      </c>
      <c r="D291">
        <v>28</v>
      </c>
      <c r="E291" t="s">
        <v>13</v>
      </c>
      <c r="F291">
        <v>4</v>
      </c>
      <c r="G291">
        <v>30</v>
      </c>
      <c r="H291">
        <v>120</v>
      </c>
      <c r="I291" t="s">
        <v>1024</v>
      </c>
      <c r="J291" t="s">
        <v>1061</v>
      </c>
      <c r="K291" t="s">
        <v>1026</v>
      </c>
      <c r="L291">
        <v>1</v>
      </c>
    </row>
    <row r="292" spans="1:12" x14ac:dyDescent="0.25">
      <c r="A292" s="1">
        <v>45260</v>
      </c>
      <c r="B292" t="s">
        <v>301</v>
      </c>
      <c r="C292" t="s">
        <v>9</v>
      </c>
      <c r="D292">
        <v>53</v>
      </c>
      <c r="E292" t="s">
        <v>15</v>
      </c>
      <c r="F292">
        <v>2</v>
      </c>
      <c r="G292">
        <v>30</v>
      </c>
      <c r="H292">
        <v>60</v>
      </c>
      <c r="I292" t="s">
        <v>1024</v>
      </c>
      <c r="J292" t="s">
        <v>1060</v>
      </c>
      <c r="K292" t="s">
        <v>1036</v>
      </c>
      <c r="L292">
        <v>11</v>
      </c>
    </row>
    <row r="293" spans="1:12" x14ac:dyDescent="0.25">
      <c r="A293" s="1">
        <v>45203</v>
      </c>
      <c r="B293" t="s">
        <v>302</v>
      </c>
      <c r="C293" t="s">
        <v>12</v>
      </c>
      <c r="D293">
        <v>30</v>
      </c>
      <c r="E293" t="s">
        <v>10</v>
      </c>
      <c r="F293">
        <v>2</v>
      </c>
      <c r="G293">
        <v>300</v>
      </c>
      <c r="H293">
        <v>600</v>
      </c>
      <c r="I293" t="s">
        <v>1024</v>
      </c>
      <c r="J293" t="s">
        <v>1060</v>
      </c>
      <c r="K293" t="s">
        <v>1035</v>
      </c>
      <c r="L293">
        <v>10</v>
      </c>
    </row>
    <row r="294" spans="1:12" x14ac:dyDescent="0.25">
      <c r="A294" s="1">
        <v>44934</v>
      </c>
      <c r="B294" t="s">
        <v>303</v>
      </c>
      <c r="C294" t="s">
        <v>9</v>
      </c>
      <c r="D294">
        <v>60</v>
      </c>
      <c r="E294" t="s">
        <v>13</v>
      </c>
      <c r="F294">
        <v>2</v>
      </c>
      <c r="G294">
        <v>300</v>
      </c>
      <c r="H294">
        <v>600</v>
      </c>
      <c r="I294" t="s">
        <v>1024</v>
      </c>
      <c r="J294" t="s">
        <v>1061</v>
      </c>
      <c r="K294" t="s">
        <v>1026</v>
      </c>
      <c r="L294">
        <v>1</v>
      </c>
    </row>
    <row r="295" spans="1:12" x14ac:dyDescent="0.25">
      <c r="A295" s="1">
        <v>44974</v>
      </c>
      <c r="B295" t="s">
        <v>304</v>
      </c>
      <c r="C295" t="s">
        <v>9</v>
      </c>
      <c r="D295">
        <v>20</v>
      </c>
      <c r="E295" t="s">
        <v>10</v>
      </c>
      <c r="F295">
        <v>4</v>
      </c>
      <c r="G295">
        <v>300</v>
      </c>
      <c r="H295">
        <v>1200</v>
      </c>
      <c r="I295" t="s">
        <v>1024</v>
      </c>
      <c r="J295" t="s">
        <v>1061</v>
      </c>
      <c r="K295" t="s">
        <v>1027</v>
      </c>
      <c r="L295">
        <v>2</v>
      </c>
    </row>
    <row r="296" spans="1:12" x14ac:dyDescent="0.25">
      <c r="A296" s="1">
        <v>45048</v>
      </c>
      <c r="B296" t="s">
        <v>305</v>
      </c>
      <c r="C296" t="s">
        <v>9</v>
      </c>
      <c r="D296">
        <v>50</v>
      </c>
      <c r="E296" t="s">
        <v>15</v>
      </c>
      <c r="F296">
        <v>3</v>
      </c>
      <c r="G296">
        <v>30</v>
      </c>
      <c r="H296">
        <v>90</v>
      </c>
      <c r="I296" t="s">
        <v>1024</v>
      </c>
      <c r="J296" t="s">
        <v>1062</v>
      </c>
      <c r="K296" t="s">
        <v>1030</v>
      </c>
      <c r="L296">
        <v>5</v>
      </c>
    </row>
    <row r="297" spans="1:12" x14ac:dyDescent="0.25">
      <c r="A297" s="1">
        <v>45012</v>
      </c>
      <c r="B297" t="s">
        <v>306</v>
      </c>
      <c r="C297" t="s">
        <v>12</v>
      </c>
      <c r="D297">
        <v>23</v>
      </c>
      <c r="E297" t="s">
        <v>13</v>
      </c>
      <c r="F297">
        <v>3</v>
      </c>
      <c r="G297">
        <v>30</v>
      </c>
      <c r="H297">
        <v>90</v>
      </c>
      <c r="I297" t="s">
        <v>1024</v>
      </c>
      <c r="J297" t="s">
        <v>1061</v>
      </c>
      <c r="K297" t="s">
        <v>1028</v>
      </c>
      <c r="L297">
        <v>3</v>
      </c>
    </row>
    <row r="298" spans="1:12" x14ac:dyDescent="0.25">
      <c r="A298" s="1">
        <v>45135</v>
      </c>
      <c r="B298" t="s">
        <v>307</v>
      </c>
      <c r="C298" t="s">
        <v>12</v>
      </c>
      <c r="D298">
        <v>27</v>
      </c>
      <c r="E298" t="s">
        <v>10</v>
      </c>
      <c r="F298">
        <v>3</v>
      </c>
      <c r="G298">
        <v>300</v>
      </c>
      <c r="H298">
        <v>900</v>
      </c>
      <c r="I298" t="s">
        <v>1024</v>
      </c>
      <c r="J298" t="s">
        <v>1063</v>
      </c>
      <c r="K298" t="s">
        <v>1032</v>
      </c>
      <c r="L298">
        <v>7</v>
      </c>
    </row>
    <row r="299" spans="1:12" x14ac:dyDescent="0.25">
      <c r="A299" s="1">
        <v>45175</v>
      </c>
      <c r="B299" t="s">
        <v>308</v>
      </c>
      <c r="C299" t="s">
        <v>12</v>
      </c>
      <c r="D299">
        <v>22</v>
      </c>
      <c r="E299" t="s">
        <v>13</v>
      </c>
      <c r="F299">
        <v>4</v>
      </c>
      <c r="G299">
        <v>300</v>
      </c>
      <c r="H299">
        <v>1200</v>
      </c>
      <c r="I299" t="s">
        <v>1024</v>
      </c>
      <c r="J299" t="s">
        <v>1063</v>
      </c>
      <c r="K299" t="s">
        <v>1034</v>
      </c>
      <c r="L299">
        <v>9</v>
      </c>
    </row>
    <row r="300" spans="1:12" x14ac:dyDescent="0.25">
      <c r="A300" s="1">
        <v>45173</v>
      </c>
      <c r="B300" t="s">
        <v>309</v>
      </c>
      <c r="C300" t="s">
        <v>12</v>
      </c>
      <c r="D300">
        <v>40</v>
      </c>
      <c r="E300" t="s">
        <v>15</v>
      </c>
      <c r="F300">
        <v>2</v>
      </c>
      <c r="G300">
        <v>500</v>
      </c>
      <c r="H300">
        <v>1000</v>
      </c>
      <c r="I300" t="s">
        <v>1024</v>
      </c>
      <c r="J300" t="s">
        <v>1063</v>
      </c>
      <c r="K300" t="s">
        <v>1034</v>
      </c>
      <c r="L300">
        <v>9</v>
      </c>
    </row>
    <row r="301" spans="1:12" x14ac:dyDescent="0.25">
      <c r="A301" s="1">
        <v>45036</v>
      </c>
      <c r="B301" t="s">
        <v>310</v>
      </c>
      <c r="C301" t="s">
        <v>9</v>
      </c>
      <c r="D301">
        <v>27</v>
      </c>
      <c r="E301" t="s">
        <v>10</v>
      </c>
      <c r="F301">
        <v>4</v>
      </c>
      <c r="G301">
        <v>300</v>
      </c>
      <c r="H301">
        <v>1200</v>
      </c>
      <c r="I301" t="s">
        <v>1024</v>
      </c>
      <c r="J301" t="s">
        <v>1062</v>
      </c>
      <c r="K301" t="s">
        <v>1029</v>
      </c>
      <c r="L301">
        <v>4</v>
      </c>
    </row>
    <row r="302" spans="1:12" x14ac:dyDescent="0.25">
      <c r="A302" s="1">
        <v>45132</v>
      </c>
      <c r="B302" t="s">
        <v>311</v>
      </c>
      <c r="C302" t="s">
        <v>9</v>
      </c>
      <c r="D302">
        <v>61</v>
      </c>
      <c r="E302" t="s">
        <v>15</v>
      </c>
      <c r="F302">
        <v>2</v>
      </c>
      <c r="G302">
        <v>500</v>
      </c>
      <c r="H302">
        <v>1000</v>
      </c>
      <c r="I302" t="s">
        <v>1024</v>
      </c>
      <c r="J302" t="s">
        <v>1063</v>
      </c>
      <c r="K302" t="s">
        <v>1032</v>
      </c>
      <c r="L302">
        <v>7</v>
      </c>
    </row>
    <row r="303" spans="1:12" x14ac:dyDescent="0.25">
      <c r="A303" s="1">
        <v>44957</v>
      </c>
      <c r="B303" t="s">
        <v>312</v>
      </c>
      <c r="C303" t="s">
        <v>12</v>
      </c>
      <c r="D303">
        <v>19</v>
      </c>
      <c r="E303" t="s">
        <v>15</v>
      </c>
      <c r="F303">
        <v>4</v>
      </c>
      <c r="G303">
        <v>50</v>
      </c>
      <c r="H303">
        <v>200</v>
      </c>
      <c r="I303" t="s">
        <v>1024</v>
      </c>
      <c r="J303" t="s">
        <v>1061</v>
      </c>
      <c r="K303" t="s">
        <v>1026</v>
      </c>
      <c r="L303">
        <v>1</v>
      </c>
    </row>
    <row r="304" spans="1:12" x14ac:dyDescent="0.25">
      <c r="A304" s="1">
        <v>45011</v>
      </c>
      <c r="B304" t="s">
        <v>313</v>
      </c>
      <c r="C304" t="s">
        <v>9</v>
      </c>
      <c r="D304">
        <v>30</v>
      </c>
      <c r="E304" t="s">
        <v>13</v>
      </c>
      <c r="F304">
        <v>4</v>
      </c>
      <c r="G304">
        <v>30</v>
      </c>
      <c r="H304">
        <v>120</v>
      </c>
      <c r="I304" t="s">
        <v>1024</v>
      </c>
      <c r="J304" t="s">
        <v>1061</v>
      </c>
      <c r="K304" t="s">
        <v>1028</v>
      </c>
      <c r="L304">
        <v>3</v>
      </c>
    </row>
    <row r="305" spans="1:12" x14ac:dyDescent="0.25">
      <c r="A305" s="1">
        <v>45121</v>
      </c>
      <c r="B305" t="s">
        <v>314</v>
      </c>
      <c r="C305" t="s">
        <v>9</v>
      </c>
      <c r="D305">
        <v>57</v>
      </c>
      <c r="E305" t="s">
        <v>10</v>
      </c>
      <c r="F305">
        <v>2</v>
      </c>
      <c r="G305">
        <v>300</v>
      </c>
      <c r="H305">
        <v>600</v>
      </c>
      <c r="I305" t="s">
        <v>1024</v>
      </c>
      <c r="J305" t="s">
        <v>1063</v>
      </c>
      <c r="K305" t="s">
        <v>1032</v>
      </c>
      <c r="L305">
        <v>7</v>
      </c>
    </row>
    <row r="306" spans="1:12" x14ac:dyDescent="0.25">
      <c r="A306" s="1">
        <v>44928</v>
      </c>
      <c r="B306" t="s">
        <v>315</v>
      </c>
      <c r="C306" t="s">
        <v>9</v>
      </c>
      <c r="D306">
        <v>19</v>
      </c>
      <c r="E306" t="s">
        <v>15</v>
      </c>
      <c r="F306">
        <v>3</v>
      </c>
      <c r="G306">
        <v>30</v>
      </c>
      <c r="H306">
        <v>90</v>
      </c>
      <c r="I306" t="s">
        <v>1024</v>
      </c>
      <c r="J306" t="s">
        <v>1061</v>
      </c>
      <c r="K306" t="s">
        <v>1026</v>
      </c>
      <c r="L306">
        <v>1</v>
      </c>
    </row>
    <row r="307" spans="1:12" x14ac:dyDescent="0.25">
      <c r="A307" s="1">
        <v>45126</v>
      </c>
      <c r="B307" t="s">
        <v>316</v>
      </c>
      <c r="C307" t="s">
        <v>12</v>
      </c>
      <c r="D307">
        <v>37</v>
      </c>
      <c r="E307" t="s">
        <v>15</v>
      </c>
      <c r="F307">
        <v>2</v>
      </c>
      <c r="G307">
        <v>30</v>
      </c>
      <c r="H307">
        <v>60</v>
      </c>
      <c r="I307" t="s">
        <v>1024</v>
      </c>
      <c r="J307" t="s">
        <v>1063</v>
      </c>
      <c r="K307" t="s">
        <v>1032</v>
      </c>
      <c r="L307">
        <v>7</v>
      </c>
    </row>
    <row r="308" spans="1:12" x14ac:dyDescent="0.25">
      <c r="A308" s="1">
        <v>45062</v>
      </c>
      <c r="B308" t="s">
        <v>317</v>
      </c>
      <c r="C308" t="s">
        <v>12</v>
      </c>
      <c r="D308">
        <v>18</v>
      </c>
      <c r="E308" t="s">
        <v>10</v>
      </c>
      <c r="F308">
        <v>1</v>
      </c>
      <c r="G308">
        <v>30</v>
      </c>
      <c r="H308">
        <v>30</v>
      </c>
      <c r="I308" t="s">
        <v>1024</v>
      </c>
      <c r="J308" t="s">
        <v>1062</v>
      </c>
      <c r="K308" t="s">
        <v>1030</v>
      </c>
      <c r="L308">
        <v>5</v>
      </c>
    </row>
    <row r="309" spans="1:12" x14ac:dyDescent="0.25">
      <c r="A309" s="1">
        <v>45159</v>
      </c>
      <c r="B309" t="s">
        <v>318</v>
      </c>
      <c r="C309" t="s">
        <v>9</v>
      </c>
      <c r="D309">
        <v>54</v>
      </c>
      <c r="E309" t="s">
        <v>15</v>
      </c>
      <c r="F309">
        <v>1</v>
      </c>
      <c r="G309">
        <v>50</v>
      </c>
      <c r="H309">
        <v>50</v>
      </c>
      <c r="I309" t="s">
        <v>1024</v>
      </c>
      <c r="J309" t="s">
        <v>1063</v>
      </c>
      <c r="K309" t="s">
        <v>1033</v>
      </c>
      <c r="L309">
        <v>8</v>
      </c>
    </row>
    <row r="310" spans="1:12" x14ac:dyDescent="0.25">
      <c r="A310" s="1">
        <v>45073</v>
      </c>
      <c r="B310" t="s">
        <v>319</v>
      </c>
      <c r="C310" t="s">
        <v>12</v>
      </c>
      <c r="D310">
        <v>26</v>
      </c>
      <c r="E310" t="s">
        <v>15</v>
      </c>
      <c r="F310">
        <v>2</v>
      </c>
      <c r="G310">
        <v>25</v>
      </c>
      <c r="H310">
        <v>50</v>
      </c>
      <c r="I310" t="s">
        <v>1024</v>
      </c>
      <c r="J310" t="s">
        <v>1062</v>
      </c>
      <c r="K310" t="s">
        <v>1030</v>
      </c>
      <c r="L310">
        <v>5</v>
      </c>
    </row>
    <row r="311" spans="1:12" x14ac:dyDescent="0.25">
      <c r="A311" s="1">
        <v>45143</v>
      </c>
      <c r="B311" t="s">
        <v>320</v>
      </c>
      <c r="C311" t="s">
        <v>12</v>
      </c>
      <c r="D311">
        <v>34</v>
      </c>
      <c r="E311" t="s">
        <v>10</v>
      </c>
      <c r="F311">
        <v>4</v>
      </c>
      <c r="G311">
        <v>300</v>
      </c>
      <c r="H311">
        <v>1200</v>
      </c>
      <c r="I311" t="s">
        <v>1024</v>
      </c>
      <c r="J311" t="s">
        <v>1063</v>
      </c>
      <c r="K311" t="s">
        <v>1033</v>
      </c>
      <c r="L311">
        <v>8</v>
      </c>
    </row>
    <row r="312" spans="1:12" x14ac:dyDescent="0.25">
      <c r="A312" s="1">
        <v>45283</v>
      </c>
      <c r="B312" t="s">
        <v>321</v>
      </c>
      <c r="C312" t="s">
        <v>12</v>
      </c>
      <c r="D312">
        <v>26</v>
      </c>
      <c r="E312" t="s">
        <v>10</v>
      </c>
      <c r="F312">
        <v>1</v>
      </c>
      <c r="G312">
        <v>25</v>
      </c>
      <c r="H312">
        <v>25</v>
      </c>
      <c r="I312" t="s">
        <v>1024</v>
      </c>
      <c r="J312" t="s">
        <v>1060</v>
      </c>
      <c r="K312" t="s">
        <v>1037</v>
      </c>
      <c r="L312">
        <v>12</v>
      </c>
    </row>
    <row r="313" spans="1:12" x14ac:dyDescent="0.25">
      <c r="A313" s="1">
        <v>45211</v>
      </c>
      <c r="B313" t="s">
        <v>322</v>
      </c>
      <c r="C313" t="s">
        <v>12</v>
      </c>
      <c r="D313">
        <v>28</v>
      </c>
      <c r="E313" t="s">
        <v>10</v>
      </c>
      <c r="F313">
        <v>1</v>
      </c>
      <c r="G313">
        <v>25</v>
      </c>
      <c r="H313">
        <v>25</v>
      </c>
      <c r="I313" t="s">
        <v>1024</v>
      </c>
      <c r="J313" t="s">
        <v>1060</v>
      </c>
      <c r="K313" t="s">
        <v>1035</v>
      </c>
      <c r="L313">
        <v>10</v>
      </c>
    </row>
    <row r="314" spans="1:12" x14ac:dyDescent="0.25">
      <c r="A314" s="1">
        <v>45265</v>
      </c>
      <c r="B314" t="s">
        <v>323</v>
      </c>
      <c r="C314" t="s">
        <v>12</v>
      </c>
      <c r="D314">
        <v>32</v>
      </c>
      <c r="E314" t="s">
        <v>10</v>
      </c>
      <c r="F314">
        <v>4</v>
      </c>
      <c r="G314">
        <v>25</v>
      </c>
      <c r="H314">
        <v>100</v>
      </c>
      <c r="I314" t="s">
        <v>1024</v>
      </c>
      <c r="J314" t="s">
        <v>1060</v>
      </c>
      <c r="K314" t="s">
        <v>1037</v>
      </c>
      <c r="L314">
        <v>12</v>
      </c>
    </row>
    <row r="315" spans="1:12" x14ac:dyDescent="0.25">
      <c r="A315" s="1">
        <v>45176</v>
      </c>
      <c r="B315" t="s">
        <v>324</v>
      </c>
      <c r="C315" t="s">
        <v>9</v>
      </c>
      <c r="D315">
        <v>41</v>
      </c>
      <c r="E315" t="s">
        <v>13</v>
      </c>
      <c r="F315">
        <v>4</v>
      </c>
      <c r="G315">
        <v>30</v>
      </c>
      <c r="H315">
        <v>120</v>
      </c>
      <c r="I315" t="s">
        <v>1024</v>
      </c>
      <c r="J315" t="s">
        <v>1063</v>
      </c>
      <c r="K315" t="s">
        <v>1034</v>
      </c>
      <c r="L315">
        <v>9</v>
      </c>
    </row>
    <row r="316" spans="1:12" x14ac:dyDescent="0.25">
      <c r="A316" s="1">
        <v>45006</v>
      </c>
      <c r="B316" t="s">
        <v>325</v>
      </c>
      <c r="C316" t="s">
        <v>12</v>
      </c>
      <c r="D316">
        <v>55</v>
      </c>
      <c r="E316" t="s">
        <v>10</v>
      </c>
      <c r="F316">
        <v>3</v>
      </c>
      <c r="G316">
        <v>500</v>
      </c>
      <c r="H316">
        <v>1500</v>
      </c>
      <c r="I316" t="s">
        <v>1024</v>
      </c>
      <c r="J316" t="s">
        <v>1061</v>
      </c>
      <c r="K316" t="s">
        <v>1028</v>
      </c>
      <c r="L316">
        <v>3</v>
      </c>
    </row>
    <row r="317" spans="1:12" x14ac:dyDescent="0.25">
      <c r="A317" s="1">
        <v>45024</v>
      </c>
      <c r="B317" t="s">
        <v>326</v>
      </c>
      <c r="C317" t="s">
        <v>9</v>
      </c>
      <c r="D317">
        <v>52</v>
      </c>
      <c r="E317" t="s">
        <v>13</v>
      </c>
      <c r="F317">
        <v>4</v>
      </c>
      <c r="G317">
        <v>30</v>
      </c>
      <c r="H317">
        <v>120</v>
      </c>
      <c r="I317" t="s">
        <v>1024</v>
      </c>
      <c r="J317" t="s">
        <v>1062</v>
      </c>
      <c r="K317" t="s">
        <v>1029</v>
      </c>
      <c r="L317">
        <v>4</v>
      </c>
    </row>
    <row r="318" spans="1:12" x14ac:dyDescent="0.25">
      <c r="A318" s="1">
        <v>45078</v>
      </c>
      <c r="B318" t="s">
        <v>327</v>
      </c>
      <c r="C318" t="s">
        <v>9</v>
      </c>
      <c r="D318">
        <v>47</v>
      </c>
      <c r="E318" t="s">
        <v>13</v>
      </c>
      <c r="F318">
        <v>2</v>
      </c>
      <c r="G318">
        <v>30</v>
      </c>
      <c r="H318">
        <v>60</v>
      </c>
      <c r="I318" t="s">
        <v>1024</v>
      </c>
      <c r="J318" t="s">
        <v>1062</v>
      </c>
      <c r="K318" t="s">
        <v>1031</v>
      </c>
      <c r="L318">
        <v>6</v>
      </c>
    </row>
    <row r="319" spans="1:12" x14ac:dyDescent="0.25">
      <c r="A319" s="1">
        <v>45038</v>
      </c>
      <c r="B319" t="s">
        <v>328</v>
      </c>
      <c r="C319" t="s">
        <v>12</v>
      </c>
      <c r="D319">
        <v>48</v>
      </c>
      <c r="E319" t="s">
        <v>13</v>
      </c>
      <c r="F319">
        <v>2</v>
      </c>
      <c r="G319">
        <v>25</v>
      </c>
      <c r="H319">
        <v>50</v>
      </c>
      <c r="I319" t="s">
        <v>1024</v>
      </c>
      <c r="J319" t="s">
        <v>1062</v>
      </c>
      <c r="K319" t="s">
        <v>1029</v>
      </c>
      <c r="L319">
        <v>4</v>
      </c>
    </row>
    <row r="320" spans="1:12" x14ac:dyDescent="0.25">
      <c r="A320" s="1">
        <v>44956</v>
      </c>
      <c r="B320" t="s">
        <v>329</v>
      </c>
      <c r="C320" t="s">
        <v>9</v>
      </c>
      <c r="D320">
        <v>22</v>
      </c>
      <c r="E320" t="s">
        <v>15</v>
      </c>
      <c r="F320">
        <v>3</v>
      </c>
      <c r="G320">
        <v>30</v>
      </c>
      <c r="H320">
        <v>90</v>
      </c>
      <c r="I320" t="s">
        <v>1024</v>
      </c>
      <c r="J320" t="s">
        <v>1061</v>
      </c>
      <c r="K320" t="s">
        <v>1026</v>
      </c>
      <c r="L320">
        <v>1</v>
      </c>
    </row>
    <row r="321" spans="1:12" x14ac:dyDescent="0.25">
      <c r="A321" s="1">
        <v>45223</v>
      </c>
      <c r="B321" t="s">
        <v>330</v>
      </c>
      <c r="C321" t="s">
        <v>9</v>
      </c>
      <c r="D321">
        <v>61</v>
      </c>
      <c r="E321" t="s">
        <v>13</v>
      </c>
      <c r="F321">
        <v>1</v>
      </c>
      <c r="G321">
        <v>25</v>
      </c>
      <c r="H321">
        <v>25</v>
      </c>
      <c r="I321" t="s">
        <v>1024</v>
      </c>
      <c r="J321" t="s">
        <v>1060</v>
      </c>
      <c r="K321" t="s">
        <v>1035</v>
      </c>
      <c r="L321">
        <v>10</v>
      </c>
    </row>
    <row r="322" spans="1:12" x14ac:dyDescent="0.25">
      <c r="A322" s="1">
        <v>45204</v>
      </c>
      <c r="B322" t="s">
        <v>331</v>
      </c>
      <c r="C322" t="s">
        <v>9</v>
      </c>
      <c r="D322">
        <v>31</v>
      </c>
      <c r="E322" t="s">
        <v>13</v>
      </c>
      <c r="F322">
        <v>1</v>
      </c>
      <c r="G322">
        <v>500</v>
      </c>
      <c r="H322">
        <v>500</v>
      </c>
      <c r="I322" t="s">
        <v>1024</v>
      </c>
      <c r="J322" t="s">
        <v>1060</v>
      </c>
      <c r="K322" t="s">
        <v>1035</v>
      </c>
      <c r="L322">
        <v>10</v>
      </c>
    </row>
    <row r="323" spans="1:12" x14ac:dyDescent="0.25">
      <c r="A323" s="1">
        <v>44958</v>
      </c>
      <c r="B323" t="s">
        <v>332</v>
      </c>
      <c r="C323" t="s">
        <v>12</v>
      </c>
      <c r="D323">
        <v>28</v>
      </c>
      <c r="E323" t="s">
        <v>15</v>
      </c>
      <c r="F323">
        <v>4</v>
      </c>
      <c r="G323">
        <v>300</v>
      </c>
      <c r="H323">
        <v>1200</v>
      </c>
      <c r="I323" t="s">
        <v>1024</v>
      </c>
      <c r="J323" t="s">
        <v>1061</v>
      </c>
      <c r="K323" t="s">
        <v>1027</v>
      </c>
      <c r="L323">
        <v>2</v>
      </c>
    </row>
    <row r="324" spans="1:12" x14ac:dyDescent="0.25">
      <c r="A324" s="1">
        <v>45087</v>
      </c>
      <c r="B324" t="s">
        <v>333</v>
      </c>
      <c r="C324" t="s">
        <v>12</v>
      </c>
      <c r="D324">
        <v>26</v>
      </c>
      <c r="E324" t="s">
        <v>15</v>
      </c>
      <c r="F324">
        <v>2</v>
      </c>
      <c r="G324">
        <v>25</v>
      </c>
      <c r="H324">
        <v>50</v>
      </c>
      <c r="I324" t="s">
        <v>1024</v>
      </c>
      <c r="J324" t="s">
        <v>1062</v>
      </c>
      <c r="K324" t="s">
        <v>1031</v>
      </c>
      <c r="L324">
        <v>6</v>
      </c>
    </row>
    <row r="325" spans="1:12" x14ac:dyDescent="0.25">
      <c r="A325" s="1">
        <v>44956</v>
      </c>
      <c r="B325" t="s">
        <v>334</v>
      </c>
      <c r="C325" t="s">
        <v>9</v>
      </c>
      <c r="D325">
        <v>51</v>
      </c>
      <c r="E325" t="s">
        <v>15</v>
      </c>
      <c r="F325">
        <v>1</v>
      </c>
      <c r="G325">
        <v>500</v>
      </c>
      <c r="H325">
        <v>500</v>
      </c>
      <c r="I325" t="s">
        <v>1024</v>
      </c>
      <c r="J325" t="s">
        <v>1061</v>
      </c>
      <c r="K325" t="s">
        <v>1026</v>
      </c>
      <c r="L325">
        <v>1</v>
      </c>
    </row>
    <row r="326" spans="1:12" x14ac:dyDescent="0.25">
      <c r="A326" s="1">
        <v>44952</v>
      </c>
      <c r="B326" t="s">
        <v>335</v>
      </c>
      <c r="C326" t="s">
        <v>12</v>
      </c>
      <c r="D326">
        <v>29</v>
      </c>
      <c r="E326" t="s">
        <v>10</v>
      </c>
      <c r="F326">
        <v>3</v>
      </c>
      <c r="G326">
        <v>300</v>
      </c>
      <c r="H326">
        <v>900</v>
      </c>
      <c r="I326" t="s">
        <v>1024</v>
      </c>
      <c r="J326" t="s">
        <v>1061</v>
      </c>
      <c r="K326" t="s">
        <v>1026</v>
      </c>
      <c r="L326">
        <v>1</v>
      </c>
    </row>
    <row r="327" spans="1:12" x14ac:dyDescent="0.25">
      <c r="A327" s="1">
        <v>45226</v>
      </c>
      <c r="B327" t="s">
        <v>336</v>
      </c>
      <c r="C327" t="s">
        <v>12</v>
      </c>
      <c r="D327">
        <v>52</v>
      </c>
      <c r="E327" t="s">
        <v>15</v>
      </c>
      <c r="F327">
        <v>3</v>
      </c>
      <c r="G327">
        <v>50</v>
      </c>
      <c r="H327">
        <v>150</v>
      </c>
      <c r="I327" t="s">
        <v>1024</v>
      </c>
      <c r="J327" t="s">
        <v>1060</v>
      </c>
      <c r="K327" t="s">
        <v>1035</v>
      </c>
      <c r="L327">
        <v>10</v>
      </c>
    </row>
    <row r="328" spans="1:12" x14ac:dyDescent="0.25">
      <c r="A328" s="1">
        <v>45171</v>
      </c>
      <c r="B328" t="s">
        <v>337</v>
      </c>
      <c r="C328" t="s">
        <v>12</v>
      </c>
      <c r="D328">
        <v>52</v>
      </c>
      <c r="E328" t="s">
        <v>15</v>
      </c>
      <c r="F328">
        <v>2</v>
      </c>
      <c r="G328">
        <v>25</v>
      </c>
      <c r="H328">
        <v>50</v>
      </c>
      <c r="I328" t="s">
        <v>1024</v>
      </c>
      <c r="J328" t="s">
        <v>1063</v>
      </c>
      <c r="K328" t="s">
        <v>1034</v>
      </c>
      <c r="L328">
        <v>9</v>
      </c>
    </row>
    <row r="329" spans="1:12" x14ac:dyDescent="0.25">
      <c r="A329" s="1">
        <v>45184</v>
      </c>
      <c r="B329" t="s">
        <v>338</v>
      </c>
      <c r="C329" t="s">
        <v>12</v>
      </c>
      <c r="D329">
        <v>18</v>
      </c>
      <c r="E329" t="s">
        <v>13</v>
      </c>
      <c r="F329">
        <v>3</v>
      </c>
      <c r="G329">
        <v>25</v>
      </c>
      <c r="H329">
        <v>75</v>
      </c>
      <c r="I329" t="s">
        <v>1024</v>
      </c>
      <c r="J329" t="s">
        <v>1063</v>
      </c>
      <c r="K329" t="s">
        <v>1034</v>
      </c>
      <c r="L329">
        <v>9</v>
      </c>
    </row>
    <row r="330" spans="1:12" x14ac:dyDescent="0.25">
      <c r="A330" s="1">
        <v>45198</v>
      </c>
      <c r="B330" t="s">
        <v>339</v>
      </c>
      <c r="C330" t="s">
        <v>9</v>
      </c>
      <c r="D330">
        <v>57</v>
      </c>
      <c r="E330" t="s">
        <v>15</v>
      </c>
      <c r="F330">
        <v>3</v>
      </c>
      <c r="G330">
        <v>50</v>
      </c>
      <c r="H330">
        <v>150</v>
      </c>
      <c r="I330" t="s">
        <v>1024</v>
      </c>
      <c r="J330" t="s">
        <v>1063</v>
      </c>
      <c r="K330" t="s">
        <v>1034</v>
      </c>
      <c r="L330">
        <v>9</v>
      </c>
    </row>
    <row r="331" spans="1:12" x14ac:dyDescent="0.25">
      <c r="A331" s="1">
        <v>45007</v>
      </c>
      <c r="B331" t="s">
        <v>340</v>
      </c>
      <c r="C331" t="s">
        <v>9</v>
      </c>
      <c r="D331">
        <v>39</v>
      </c>
      <c r="E331" t="s">
        <v>10</v>
      </c>
      <c r="F331">
        <v>2</v>
      </c>
      <c r="G331">
        <v>50</v>
      </c>
      <c r="H331">
        <v>100</v>
      </c>
      <c r="I331" t="s">
        <v>1024</v>
      </c>
      <c r="J331" t="s">
        <v>1061</v>
      </c>
      <c r="K331" t="s">
        <v>1028</v>
      </c>
      <c r="L331">
        <v>3</v>
      </c>
    </row>
    <row r="332" spans="1:12" x14ac:dyDescent="0.25">
      <c r="A332" s="1">
        <v>44956</v>
      </c>
      <c r="B332" t="s">
        <v>341</v>
      </c>
      <c r="C332" t="s">
        <v>12</v>
      </c>
      <c r="D332">
        <v>46</v>
      </c>
      <c r="E332" t="s">
        <v>15</v>
      </c>
      <c r="F332">
        <v>4</v>
      </c>
      <c r="G332">
        <v>25</v>
      </c>
      <c r="H332">
        <v>100</v>
      </c>
      <c r="I332" t="s">
        <v>1024</v>
      </c>
      <c r="J332" t="s">
        <v>1061</v>
      </c>
      <c r="K332" t="s">
        <v>1026</v>
      </c>
      <c r="L332">
        <v>1</v>
      </c>
    </row>
    <row r="333" spans="1:12" x14ac:dyDescent="0.25">
      <c r="A333" s="1">
        <v>45187</v>
      </c>
      <c r="B333" t="s">
        <v>342</v>
      </c>
      <c r="C333" t="s">
        <v>12</v>
      </c>
      <c r="D333">
        <v>25</v>
      </c>
      <c r="E333" t="s">
        <v>10</v>
      </c>
      <c r="F333">
        <v>4</v>
      </c>
      <c r="G333">
        <v>50</v>
      </c>
      <c r="H333">
        <v>200</v>
      </c>
      <c r="I333" t="s">
        <v>1024</v>
      </c>
      <c r="J333" t="s">
        <v>1063</v>
      </c>
      <c r="K333" t="s">
        <v>1034</v>
      </c>
      <c r="L333">
        <v>9</v>
      </c>
    </row>
    <row r="334" spans="1:12" x14ac:dyDescent="0.25">
      <c r="A334" s="1">
        <v>44968</v>
      </c>
      <c r="B334" t="s">
        <v>343</v>
      </c>
      <c r="C334" t="s">
        <v>9</v>
      </c>
      <c r="D334">
        <v>28</v>
      </c>
      <c r="E334" t="s">
        <v>15</v>
      </c>
      <c r="F334">
        <v>3</v>
      </c>
      <c r="G334">
        <v>30</v>
      </c>
      <c r="H334">
        <v>90</v>
      </c>
      <c r="I334" t="s">
        <v>1024</v>
      </c>
      <c r="J334" t="s">
        <v>1061</v>
      </c>
      <c r="K334" t="s">
        <v>1027</v>
      </c>
      <c r="L334">
        <v>2</v>
      </c>
    </row>
    <row r="335" spans="1:12" x14ac:dyDescent="0.25">
      <c r="A335" s="1">
        <v>45022</v>
      </c>
      <c r="B335" t="s">
        <v>344</v>
      </c>
      <c r="C335" t="s">
        <v>9</v>
      </c>
      <c r="D335">
        <v>58</v>
      </c>
      <c r="E335" t="s">
        <v>15</v>
      </c>
      <c r="F335">
        <v>4</v>
      </c>
      <c r="G335">
        <v>300</v>
      </c>
      <c r="H335">
        <v>1200</v>
      </c>
      <c r="I335" t="s">
        <v>1024</v>
      </c>
      <c r="J335" t="s">
        <v>1062</v>
      </c>
      <c r="K335" t="s">
        <v>1029</v>
      </c>
      <c r="L335">
        <v>4</v>
      </c>
    </row>
    <row r="336" spans="1:12" x14ac:dyDescent="0.25">
      <c r="A336" s="1">
        <v>44962</v>
      </c>
      <c r="B336" t="s">
        <v>345</v>
      </c>
      <c r="C336" t="s">
        <v>12</v>
      </c>
      <c r="D336">
        <v>54</v>
      </c>
      <c r="E336" t="s">
        <v>15</v>
      </c>
      <c r="F336">
        <v>4</v>
      </c>
      <c r="G336">
        <v>300</v>
      </c>
      <c r="H336">
        <v>1200</v>
      </c>
      <c r="I336" t="s">
        <v>1024</v>
      </c>
      <c r="J336" t="s">
        <v>1061</v>
      </c>
      <c r="K336" t="s">
        <v>1027</v>
      </c>
      <c r="L336">
        <v>2</v>
      </c>
    </row>
    <row r="337" spans="1:12" x14ac:dyDescent="0.25">
      <c r="A337" s="1">
        <v>45231</v>
      </c>
      <c r="B337" t="s">
        <v>346</v>
      </c>
      <c r="C337" t="s">
        <v>9</v>
      </c>
      <c r="D337">
        <v>31</v>
      </c>
      <c r="E337" t="s">
        <v>15</v>
      </c>
      <c r="F337">
        <v>3</v>
      </c>
      <c r="G337">
        <v>300</v>
      </c>
      <c r="H337">
        <v>900</v>
      </c>
      <c r="I337" t="s">
        <v>1024</v>
      </c>
      <c r="J337" t="s">
        <v>1060</v>
      </c>
      <c r="K337" t="s">
        <v>1036</v>
      </c>
      <c r="L337">
        <v>11</v>
      </c>
    </row>
    <row r="338" spans="1:12" x14ac:dyDescent="0.25">
      <c r="A338" s="1">
        <v>44961</v>
      </c>
      <c r="B338" t="s">
        <v>347</v>
      </c>
      <c r="C338" t="s">
        <v>12</v>
      </c>
      <c r="D338">
        <v>47</v>
      </c>
      <c r="E338" t="s">
        <v>10</v>
      </c>
      <c r="F338">
        <v>4</v>
      </c>
      <c r="G338">
        <v>30</v>
      </c>
      <c r="H338">
        <v>120</v>
      </c>
      <c r="I338" t="s">
        <v>1024</v>
      </c>
      <c r="J338" t="s">
        <v>1061</v>
      </c>
      <c r="K338" t="s">
        <v>1027</v>
      </c>
      <c r="L338">
        <v>2</v>
      </c>
    </row>
    <row r="339" spans="1:12" x14ac:dyDescent="0.25">
      <c r="A339" s="1">
        <v>45272</v>
      </c>
      <c r="B339" t="s">
        <v>348</v>
      </c>
      <c r="C339" t="s">
        <v>12</v>
      </c>
      <c r="D339">
        <v>52</v>
      </c>
      <c r="E339" t="s">
        <v>10</v>
      </c>
      <c r="F339">
        <v>3</v>
      </c>
      <c r="G339">
        <v>50</v>
      </c>
      <c r="H339">
        <v>150</v>
      </c>
      <c r="I339" t="s">
        <v>1024</v>
      </c>
      <c r="J339" t="s">
        <v>1060</v>
      </c>
      <c r="K339" t="s">
        <v>1037</v>
      </c>
      <c r="L339">
        <v>12</v>
      </c>
    </row>
    <row r="340" spans="1:12" x14ac:dyDescent="0.25">
      <c r="A340" s="1">
        <v>45047</v>
      </c>
      <c r="B340" t="s">
        <v>349</v>
      </c>
      <c r="C340" t="s">
        <v>9</v>
      </c>
      <c r="D340">
        <v>38</v>
      </c>
      <c r="E340" t="s">
        <v>13</v>
      </c>
      <c r="F340">
        <v>1</v>
      </c>
      <c r="G340">
        <v>500</v>
      </c>
      <c r="H340">
        <v>500</v>
      </c>
      <c r="I340" t="s">
        <v>1024</v>
      </c>
      <c r="J340" t="s">
        <v>1062</v>
      </c>
      <c r="K340" t="s">
        <v>1030</v>
      </c>
      <c r="L340">
        <v>5</v>
      </c>
    </row>
    <row r="341" spans="1:12" x14ac:dyDescent="0.25">
      <c r="A341" s="1">
        <v>45133</v>
      </c>
      <c r="B341" t="s">
        <v>350</v>
      </c>
      <c r="C341" t="s">
        <v>9</v>
      </c>
      <c r="D341">
        <v>54</v>
      </c>
      <c r="E341" t="s">
        <v>10</v>
      </c>
      <c r="F341">
        <v>2</v>
      </c>
      <c r="G341">
        <v>50</v>
      </c>
      <c r="H341">
        <v>100</v>
      </c>
      <c r="I341" t="s">
        <v>1024</v>
      </c>
      <c r="J341" t="s">
        <v>1063</v>
      </c>
      <c r="K341" t="s">
        <v>1032</v>
      </c>
      <c r="L341">
        <v>7</v>
      </c>
    </row>
    <row r="342" spans="1:12" x14ac:dyDescent="0.25">
      <c r="A342" s="1">
        <v>44988</v>
      </c>
      <c r="B342" t="s">
        <v>351</v>
      </c>
      <c r="C342" t="s">
        <v>12</v>
      </c>
      <c r="D342">
        <v>22</v>
      </c>
      <c r="E342" t="s">
        <v>15</v>
      </c>
      <c r="F342">
        <v>2</v>
      </c>
      <c r="G342">
        <v>25</v>
      </c>
      <c r="H342">
        <v>50</v>
      </c>
      <c r="I342" t="s">
        <v>1024</v>
      </c>
      <c r="J342" t="s">
        <v>1061</v>
      </c>
      <c r="K342" t="s">
        <v>1028</v>
      </c>
      <c r="L342">
        <v>3</v>
      </c>
    </row>
    <row r="343" spans="1:12" x14ac:dyDescent="0.25">
      <c r="A343" s="1">
        <v>45218</v>
      </c>
      <c r="B343" t="s">
        <v>352</v>
      </c>
      <c r="C343" t="s">
        <v>12</v>
      </c>
      <c r="D343">
        <v>36</v>
      </c>
      <c r="E343" t="s">
        <v>13</v>
      </c>
      <c r="F343">
        <v>4</v>
      </c>
      <c r="G343">
        <v>300</v>
      </c>
      <c r="H343">
        <v>1200</v>
      </c>
      <c r="I343" t="s">
        <v>1024</v>
      </c>
      <c r="J343" t="s">
        <v>1060</v>
      </c>
      <c r="K343" t="s">
        <v>1035</v>
      </c>
      <c r="L343">
        <v>10</v>
      </c>
    </row>
    <row r="344" spans="1:12" x14ac:dyDescent="0.25">
      <c r="A344" s="1">
        <v>45053</v>
      </c>
      <c r="B344" t="s">
        <v>353</v>
      </c>
      <c r="C344" t="s">
        <v>9</v>
      </c>
      <c r="D344">
        <v>31</v>
      </c>
      <c r="E344" t="s">
        <v>13</v>
      </c>
      <c r="F344">
        <v>4</v>
      </c>
      <c r="G344">
        <v>50</v>
      </c>
      <c r="H344">
        <v>200</v>
      </c>
      <c r="I344" t="s">
        <v>1024</v>
      </c>
      <c r="J344" t="s">
        <v>1062</v>
      </c>
      <c r="K344" t="s">
        <v>1030</v>
      </c>
      <c r="L344">
        <v>5</v>
      </c>
    </row>
    <row r="345" spans="1:12" x14ac:dyDescent="0.25">
      <c r="A345" s="1">
        <v>45223</v>
      </c>
      <c r="B345" t="s">
        <v>354</v>
      </c>
      <c r="C345" t="s">
        <v>12</v>
      </c>
      <c r="D345">
        <v>43</v>
      </c>
      <c r="E345" t="s">
        <v>13</v>
      </c>
      <c r="F345">
        <v>4</v>
      </c>
      <c r="G345">
        <v>500</v>
      </c>
      <c r="H345">
        <v>2000</v>
      </c>
      <c r="I345" t="s">
        <v>1024</v>
      </c>
      <c r="J345" t="s">
        <v>1060</v>
      </c>
      <c r="K345" t="s">
        <v>1035</v>
      </c>
      <c r="L345">
        <v>10</v>
      </c>
    </row>
    <row r="346" spans="1:12" x14ac:dyDescent="0.25">
      <c r="A346" s="1">
        <v>45231</v>
      </c>
      <c r="B346" t="s">
        <v>355</v>
      </c>
      <c r="C346" t="s">
        <v>9</v>
      </c>
      <c r="D346">
        <v>21</v>
      </c>
      <c r="E346" t="s">
        <v>15</v>
      </c>
      <c r="F346">
        <v>2</v>
      </c>
      <c r="G346">
        <v>25</v>
      </c>
      <c r="H346">
        <v>50</v>
      </c>
      <c r="I346" t="s">
        <v>1024</v>
      </c>
      <c r="J346" t="s">
        <v>1060</v>
      </c>
      <c r="K346" t="s">
        <v>1036</v>
      </c>
      <c r="L346">
        <v>11</v>
      </c>
    </row>
    <row r="347" spans="1:12" x14ac:dyDescent="0.25">
      <c r="A347" s="1">
        <v>44947</v>
      </c>
      <c r="B347" t="s">
        <v>356</v>
      </c>
      <c r="C347" t="s">
        <v>12</v>
      </c>
      <c r="D347">
        <v>42</v>
      </c>
      <c r="E347" t="s">
        <v>10</v>
      </c>
      <c r="F347">
        <v>1</v>
      </c>
      <c r="G347">
        <v>30</v>
      </c>
      <c r="H347">
        <v>30</v>
      </c>
      <c r="I347" t="s">
        <v>1024</v>
      </c>
      <c r="J347" t="s">
        <v>1061</v>
      </c>
      <c r="K347" t="s">
        <v>1026</v>
      </c>
      <c r="L347">
        <v>1</v>
      </c>
    </row>
    <row r="348" spans="1:12" x14ac:dyDescent="0.25">
      <c r="A348" s="1">
        <v>45244</v>
      </c>
      <c r="B348" t="s">
        <v>357</v>
      </c>
      <c r="C348" t="s">
        <v>9</v>
      </c>
      <c r="D348">
        <v>62</v>
      </c>
      <c r="E348" t="s">
        <v>15</v>
      </c>
      <c r="F348">
        <v>1</v>
      </c>
      <c r="G348">
        <v>30</v>
      </c>
      <c r="H348">
        <v>30</v>
      </c>
      <c r="I348" t="s">
        <v>1024</v>
      </c>
      <c r="J348" t="s">
        <v>1060</v>
      </c>
      <c r="K348" t="s">
        <v>1036</v>
      </c>
      <c r="L348">
        <v>11</v>
      </c>
    </row>
    <row r="349" spans="1:12" x14ac:dyDescent="0.25">
      <c r="A349" s="1">
        <v>44968</v>
      </c>
      <c r="B349" t="s">
        <v>358</v>
      </c>
      <c r="C349" t="s">
        <v>9</v>
      </c>
      <c r="D349">
        <v>59</v>
      </c>
      <c r="E349" t="s">
        <v>13</v>
      </c>
      <c r="F349">
        <v>2</v>
      </c>
      <c r="G349">
        <v>500</v>
      </c>
      <c r="H349">
        <v>1000</v>
      </c>
      <c r="I349" t="s">
        <v>1024</v>
      </c>
      <c r="J349" t="s">
        <v>1061</v>
      </c>
      <c r="K349" t="s">
        <v>1027</v>
      </c>
      <c r="L349">
        <v>2</v>
      </c>
    </row>
    <row r="350" spans="1:12" x14ac:dyDescent="0.25">
      <c r="A350" s="1">
        <v>45141</v>
      </c>
      <c r="B350" t="s">
        <v>359</v>
      </c>
      <c r="C350" t="s">
        <v>9</v>
      </c>
      <c r="D350">
        <v>42</v>
      </c>
      <c r="E350" t="s">
        <v>15</v>
      </c>
      <c r="F350">
        <v>1</v>
      </c>
      <c r="G350">
        <v>25</v>
      </c>
      <c r="H350">
        <v>25</v>
      </c>
      <c r="I350" t="s">
        <v>1024</v>
      </c>
      <c r="J350" t="s">
        <v>1063</v>
      </c>
      <c r="K350" t="s">
        <v>1033</v>
      </c>
      <c r="L350">
        <v>8</v>
      </c>
    </row>
    <row r="351" spans="1:12" x14ac:dyDescent="0.25">
      <c r="A351" s="1">
        <v>45263</v>
      </c>
      <c r="B351" t="s">
        <v>360</v>
      </c>
      <c r="C351" t="s">
        <v>12</v>
      </c>
      <c r="D351">
        <v>35</v>
      </c>
      <c r="E351" t="s">
        <v>15</v>
      </c>
      <c r="F351">
        <v>2</v>
      </c>
      <c r="G351">
        <v>300</v>
      </c>
      <c r="H351">
        <v>600</v>
      </c>
      <c r="I351" t="s">
        <v>1024</v>
      </c>
      <c r="J351" t="s">
        <v>1060</v>
      </c>
      <c r="K351" t="s">
        <v>1037</v>
      </c>
      <c r="L351">
        <v>12</v>
      </c>
    </row>
    <row r="352" spans="1:12" x14ac:dyDescent="0.25">
      <c r="A352" s="1">
        <v>45225</v>
      </c>
      <c r="B352" t="s">
        <v>361</v>
      </c>
      <c r="C352" t="s">
        <v>12</v>
      </c>
      <c r="D352">
        <v>57</v>
      </c>
      <c r="E352" t="s">
        <v>10</v>
      </c>
      <c r="F352">
        <v>1</v>
      </c>
      <c r="G352">
        <v>50</v>
      </c>
      <c r="H352">
        <v>50</v>
      </c>
      <c r="I352" t="s">
        <v>1024</v>
      </c>
      <c r="J352" t="s">
        <v>1060</v>
      </c>
      <c r="K352" t="s">
        <v>1035</v>
      </c>
      <c r="L352">
        <v>10</v>
      </c>
    </row>
    <row r="353" spans="1:12" x14ac:dyDescent="0.25">
      <c r="A353" s="1">
        <v>45216</v>
      </c>
      <c r="B353" t="s">
        <v>362</v>
      </c>
      <c r="C353" t="s">
        <v>9</v>
      </c>
      <c r="D353">
        <v>25</v>
      </c>
      <c r="E353" t="s">
        <v>10</v>
      </c>
      <c r="F353">
        <v>3</v>
      </c>
      <c r="G353">
        <v>25</v>
      </c>
      <c r="H353">
        <v>75</v>
      </c>
      <c r="I353" t="s">
        <v>1024</v>
      </c>
      <c r="J353" t="s">
        <v>1060</v>
      </c>
      <c r="K353" t="s">
        <v>1035</v>
      </c>
      <c r="L353">
        <v>10</v>
      </c>
    </row>
    <row r="354" spans="1:12" x14ac:dyDescent="0.25">
      <c r="A354" s="1">
        <v>45194</v>
      </c>
      <c r="B354" t="s">
        <v>363</v>
      </c>
      <c r="C354" t="s">
        <v>12</v>
      </c>
      <c r="D354">
        <v>56</v>
      </c>
      <c r="E354" t="s">
        <v>13</v>
      </c>
      <c r="F354">
        <v>3</v>
      </c>
      <c r="G354">
        <v>30</v>
      </c>
      <c r="H354">
        <v>90</v>
      </c>
      <c r="I354" t="s">
        <v>1024</v>
      </c>
      <c r="J354" t="s">
        <v>1063</v>
      </c>
      <c r="K354" t="s">
        <v>1034</v>
      </c>
      <c r="L354">
        <v>9</v>
      </c>
    </row>
    <row r="355" spans="1:12" x14ac:dyDescent="0.25">
      <c r="A355" s="1">
        <v>45088</v>
      </c>
      <c r="B355" t="s">
        <v>364</v>
      </c>
      <c r="C355" t="s">
        <v>9</v>
      </c>
      <c r="D355">
        <v>57</v>
      </c>
      <c r="E355" t="s">
        <v>15</v>
      </c>
      <c r="F355">
        <v>2</v>
      </c>
      <c r="G355">
        <v>500</v>
      </c>
      <c r="H355">
        <v>1000</v>
      </c>
      <c r="I355" t="s">
        <v>1024</v>
      </c>
      <c r="J355" t="s">
        <v>1062</v>
      </c>
      <c r="K355" t="s">
        <v>1031</v>
      </c>
      <c r="L355">
        <v>6</v>
      </c>
    </row>
    <row r="356" spans="1:12" x14ac:dyDescent="0.25">
      <c r="A356" s="1">
        <v>45060</v>
      </c>
      <c r="B356" t="s">
        <v>365</v>
      </c>
      <c r="C356" t="s">
        <v>9</v>
      </c>
      <c r="D356">
        <v>31</v>
      </c>
      <c r="E356" t="s">
        <v>15</v>
      </c>
      <c r="F356">
        <v>1</v>
      </c>
      <c r="G356">
        <v>500</v>
      </c>
      <c r="H356">
        <v>500</v>
      </c>
      <c r="I356" t="s">
        <v>1024</v>
      </c>
      <c r="J356" t="s">
        <v>1062</v>
      </c>
      <c r="K356" t="s">
        <v>1030</v>
      </c>
      <c r="L356">
        <v>5</v>
      </c>
    </row>
    <row r="357" spans="1:12" x14ac:dyDescent="0.25">
      <c r="A357" s="1">
        <v>45031</v>
      </c>
      <c r="B357" t="s">
        <v>366</v>
      </c>
      <c r="C357" t="s">
        <v>12</v>
      </c>
      <c r="D357">
        <v>49</v>
      </c>
      <c r="E357" t="s">
        <v>10</v>
      </c>
      <c r="F357">
        <v>4</v>
      </c>
      <c r="G357">
        <v>50</v>
      </c>
      <c r="H357">
        <v>200</v>
      </c>
      <c r="I357" t="s">
        <v>1024</v>
      </c>
      <c r="J357" t="s">
        <v>1062</v>
      </c>
      <c r="K357" t="s">
        <v>1029</v>
      </c>
      <c r="L357">
        <v>4</v>
      </c>
    </row>
    <row r="358" spans="1:12" x14ac:dyDescent="0.25">
      <c r="A358" s="1">
        <v>45269</v>
      </c>
      <c r="B358" t="s">
        <v>367</v>
      </c>
      <c r="C358" t="s">
        <v>12</v>
      </c>
      <c r="D358">
        <v>55</v>
      </c>
      <c r="E358" t="s">
        <v>15</v>
      </c>
      <c r="F358">
        <v>1</v>
      </c>
      <c r="G358">
        <v>500</v>
      </c>
      <c r="H358">
        <v>500</v>
      </c>
      <c r="I358" t="s">
        <v>1024</v>
      </c>
      <c r="J358" t="s">
        <v>1060</v>
      </c>
      <c r="K358" t="s">
        <v>1037</v>
      </c>
      <c r="L358">
        <v>12</v>
      </c>
    </row>
    <row r="359" spans="1:12" x14ac:dyDescent="0.25">
      <c r="A359" s="1">
        <v>45087</v>
      </c>
      <c r="B359" t="s">
        <v>368</v>
      </c>
      <c r="C359" t="s">
        <v>9</v>
      </c>
      <c r="D359">
        <v>50</v>
      </c>
      <c r="E359" t="s">
        <v>15</v>
      </c>
      <c r="F359">
        <v>3</v>
      </c>
      <c r="G359">
        <v>500</v>
      </c>
      <c r="H359">
        <v>1500</v>
      </c>
      <c r="I359" t="s">
        <v>1024</v>
      </c>
      <c r="J359" t="s">
        <v>1062</v>
      </c>
      <c r="K359" t="s">
        <v>1031</v>
      </c>
      <c r="L359">
        <v>6</v>
      </c>
    </row>
    <row r="360" spans="1:12" x14ac:dyDescent="0.25">
      <c r="A360" s="1">
        <v>45049</v>
      </c>
      <c r="B360" t="s">
        <v>369</v>
      </c>
      <c r="C360" t="s">
        <v>12</v>
      </c>
      <c r="D360">
        <v>40</v>
      </c>
      <c r="E360" t="s">
        <v>15</v>
      </c>
      <c r="F360">
        <v>3</v>
      </c>
      <c r="G360">
        <v>25</v>
      </c>
      <c r="H360">
        <v>75</v>
      </c>
      <c r="I360" t="s">
        <v>1024</v>
      </c>
      <c r="J360" t="s">
        <v>1062</v>
      </c>
      <c r="K360" t="s">
        <v>1030</v>
      </c>
      <c r="L360">
        <v>5</v>
      </c>
    </row>
    <row r="361" spans="1:12" x14ac:dyDescent="0.25">
      <c r="A361" s="1">
        <v>45062</v>
      </c>
      <c r="B361" t="s">
        <v>370</v>
      </c>
      <c r="C361" t="s">
        <v>12</v>
      </c>
      <c r="D361">
        <v>32</v>
      </c>
      <c r="E361" t="s">
        <v>10</v>
      </c>
      <c r="F361">
        <v>1</v>
      </c>
      <c r="G361">
        <v>300</v>
      </c>
      <c r="H361">
        <v>300</v>
      </c>
      <c r="I361" t="s">
        <v>1024</v>
      </c>
      <c r="J361" t="s">
        <v>1062</v>
      </c>
      <c r="K361" t="s">
        <v>1030</v>
      </c>
      <c r="L361">
        <v>5</v>
      </c>
    </row>
    <row r="362" spans="1:12" x14ac:dyDescent="0.25">
      <c r="A362" s="1">
        <v>45129</v>
      </c>
      <c r="B362" t="s">
        <v>371</v>
      </c>
      <c r="C362" t="s">
        <v>9</v>
      </c>
      <c r="D362">
        <v>50</v>
      </c>
      <c r="E362" t="s">
        <v>13</v>
      </c>
      <c r="F362">
        <v>1</v>
      </c>
      <c r="G362">
        <v>50</v>
      </c>
      <c r="H362">
        <v>50</v>
      </c>
      <c r="I362" t="s">
        <v>1024</v>
      </c>
      <c r="J362" t="s">
        <v>1063</v>
      </c>
      <c r="K362" t="s">
        <v>1032</v>
      </c>
      <c r="L362">
        <v>7</v>
      </c>
    </row>
    <row r="363" spans="1:12" x14ac:dyDescent="0.25">
      <c r="A363" s="1">
        <v>44994</v>
      </c>
      <c r="B363" t="s">
        <v>372</v>
      </c>
      <c r="C363" t="s">
        <v>9</v>
      </c>
      <c r="D363">
        <v>42</v>
      </c>
      <c r="E363" t="s">
        <v>13</v>
      </c>
      <c r="F363">
        <v>4</v>
      </c>
      <c r="G363">
        <v>25</v>
      </c>
      <c r="H363">
        <v>100</v>
      </c>
      <c r="I363" t="s">
        <v>1024</v>
      </c>
      <c r="J363" t="s">
        <v>1061</v>
      </c>
      <c r="K363" t="s">
        <v>1028</v>
      </c>
      <c r="L363">
        <v>3</v>
      </c>
    </row>
    <row r="364" spans="1:12" x14ac:dyDescent="0.25">
      <c r="A364" s="1">
        <v>45270</v>
      </c>
      <c r="B364" t="s">
        <v>373</v>
      </c>
      <c r="C364" t="s">
        <v>12</v>
      </c>
      <c r="D364">
        <v>34</v>
      </c>
      <c r="E364" t="s">
        <v>15</v>
      </c>
      <c r="F364">
        <v>4</v>
      </c>
      <c r="G364">
        <v>300</v>
      </c>
      <c r="H364">
        <v>1200</v>
      </c>
      <c r="I364" t="s">
        <v>1024</v>
      </c>
      <c r="J364" t="s">
        <v>1060</v>
      </c>
      <c r="K364" t="s">
        <v>1037</v>
      </c>
      <c r="L364">
        <v>12</v>
      </c>
    </row>
    <row r="365" spans="1:12" x14ac:dyDescent="0.25">
      <c r="A365" s="1">
        <v>45257</v>
      </c>
      <c r="B365" t="s">
        <v>374</v>
      </c>
      <c r="C365" t="s">
        <v>9</v>
      </c>
      <c r="D365">
        <v>50</v>
      </c>
      <c r="E365" t="s">
        <v>13</v>
      </c>
      <c r="F365">
        <v>1</v>
      </c>
      <c r="G365">
        <v>25</v>
      </c>
      <c r="H365">
        <v>25</v>
      </c>
      <c r="I365" t="s">
        <v>1024</v>
      </c>
      <c r="J365" t="s">
        <v>1060</v>
      </c>
      <c r="K365" t="s">
        <v>1036</v>
      </c>
      <c r="L365">
        <v>11</v>
      </c>
    </row>
    <row r="366" spans="1:12" x14ac:dyDescent="0.25">
      <c r="A366" s="1">
        <v>45080</v>
      </c>
      <c r="B366" t="s">
        <v>375</v>
      </c>
      <c r="C366" t="s">
        <v>9</v>
      </c>
      <c r="D366">
        <v>64</v>
      </c>
      <c r="E366" t="s">
        <v>10</v>
      </c>
      <c r="F366">
        <v>1</v>
      </c>
      <c r="G366">
        <v>25</v>
      </c>
      <c r="H366">
        <v>25</v>
      </c>
      <c r="I366" t="s">
        <v>1024</v>
      </c>
      <c r="J366" t="s">
        <v>1062</v>
      </c>
      <c r="K366" t="s">
        <v>1031</v>
      </c>
      <c r="L366">
        <v>6</v>
      </c>
    </row>
    <row r="367" spans="1:12" x14ac:dyDescent="0.25">
      <c r="A367" s="1">
        <v>45161</v>
      </c>
      <c r="B367" t="s">
        <v>376</v>
      </c>
      <c r="C367" t="s">
        <v>12</v>
      </c>
      <c r="D367">
        <v>19</v>
      </c>
      <c r="E367" t="s">
        <v>10</v>
      </c>
      <c r="F367">
        <v>1</v>
      </c>
      <c r="G367">
        <v>500</v>
      </c>
      <c r="H367">
        <v>500</v>
      </c>
      <c r="I367" t="s">
        <v>1024</v>
      </c>
      <c r="J367" t="s">
        <v>1063</v>
      </c>
      <c r="K367" t="s">
        <v>1033</v>
      </c>
      <c r="L367">
        <v>8</v>
      </c>
    </row>
    <row r="368" spans="1:12" x14ac:dyDescent="0.25">
      <c r="A368" s="1">
        <v>45088</v>
      </c>
      <c r="B368" t="s">
        <v>377</v>
      </c>
      <c r="C368" t="s">
        <v>9</v>
      </c>
      <c r="D368">
        <v>31</v>
      </c>
      <c r="E368" t="s">
        <v>13</v>
      </c>
      <c r="F368">
        <v>1</v>
      </c>
      <c r="G368">
        <v>300</v>
      </c>
      <c r="H368">
        <v>300</v>
      </c>
      <c r="I368" t="s">
        <v>1024</v>
      </c>
      <c r="J368" t="s">
        <v>1062</v>
      </c>
      <c r="K368" t="s">
        <v>1031</v>
      </c>
      <c r="L368">
        <v>6</v>
      </c>
    </row>
    <row r="369" spans="1:12" x14ac:dyDescent="0.25">
      <c r="A369" s="1">
        <v>44964</v>
      </c>
      <c r="B369" t="s">
        <v>378</v>
      </c>
      <c r="C369" t="s">
        <v>9</v>
      </c>
      <c r="D369">
        <v>57</v>
      </c>
      <c r="E369" t="s">
        <v>13</v>
      </c>
      <c r="F369">
        <v>2</v>
      </c>
      <c r="G369">
        <v>50</v>
      </c>
      <c r="H369">
        <v>100</v>
      </c>
      <c r="I369" t="s">
        <v>1024</v>
      </c>
      <c r="J369" t="s">
        <v>1061</v>
      </c>
      <c r="K369" t="s">
        <v>1027</v>
      </c>
      <c r="L369">
        <v>2</v>
      </c>
    </row>
    <row r="370" spans="1:12" x14ac:dyDescent="0.25">
      <c r="A370" s="1">
        <v>44931</v>
      </c>
      <c r="B370" t="s">
        <v>379</v>
      </c>
      <c r="C370" t="s">
        <v>12</v>
      </c>
      <c r="D370">
        <v>57</v>
      </c>
      <c r="E370" t="s">
        <v>15</v>
      </c>
      <c r="F370">
        <v>1</v>
      </c>
      <c r="G370">
        <v>50</v>
      </c>
      <c r="H370">
        <v>50</v>
      </c>
      <c r="I370" t="s">
        <v>1024</v>
      </c>
      <c r="J370" t="s">
        <v>1061</v>
      </c>
      <c r="K370" t="s">
        <v>1026</v>
      </c>
      <c r="L370">
        <v>1</v>
      </c>
    </row>
    <row r="371" spans="1:12" x14ac:dyDescent="0.25">
      <c r="A371" s="1">
        <v>45161</v>
      </c>
      <c r="B371" t="s">
        <v>380</v>
      </c>
      <c r="C371" t="s">
        <v>12</v>
      </c>
      <c r="D371">
        <v>56</v>
      </c>
      <c r="E371" t="s">
        <v>13</v>
      </c>
      <c r="F371">
        <v>4</v>
      </c>
      <c r="G371">
        <v>300</v>
      </c>
      <c r="H371">
        <v>1200</v>
      </c>
      <c r="I371" t="s">
        <v>1024</v>
      </c>
      <c r="J371" t="s">
        <v>1063</v>
      </c>
      <c r="K371" t="s">
        <v>1033</v>
      </c>
      <c r="L371">
        <v>8</v>
      </c>
    </row>
    <row r="372" spans="1:12" x14ac:dyDescent="0.25">
      <c r="A372" s="1">
        <v>45245</v>
      </c>
      <c r="B372" t="s">
        <v>381</v>
      </c>
      <c r="C372" t="s">
        <v>9</v>
      </c>
      <c r="D372">
        <v>23</v>
      </c>
      <c r="E372" t="s">
        <v>15</v>
      </c>
      <c r="F372">
        <v>3</v>
      </c>
      <c r="G372">
        <v>500</v>
      </c>
      <c r="H372">
        <v>1500</v>
      </c>
      <c r="I372" t="s">
        <v>1024</v>
      </c>
      <c r="J372" t="s">
        <v>1060</v>
      </c>
      <c r="K372" t="s">
        <v>1036</v>
      </c>
      <c r="L372">
        <v>11</v>
      </c>
    </row>
    <row r="373" spans="1:12" x14ac:dyDescent="0.25">
      <c r="A373" s="1">
        <v>45215</v>
      </c>
      <c r="B373" t="s">
        <v>382</v>
      </c>
      <c r="C373" t="s">
        <v>9</v>
      </c>
      <c r="D373">
        <v>23</v>
      </c>
      <c r="E373" t="s">
        <v>15</v>
      </c>
      <c r="F373">
        <v>2</v>
      </c>
      <c r="G373">
        <v>30</v>
      </c>
      <c r="H373">
        <v>60</v>
      </c>
      <c r="I373" t="s">
        <v>1024</v>
      </c>
      <c r="J373" t="s">
        <v>1060</v>
      </c>
      <c r="K373" t="s">
        <v>1035</v>
      </c>
      <c r="L373">
        <v>10</v>
      </c>
    </row>
    <row r="374" spans="1:12" x14ac:dyDescent="0.25">
      <c r="A374" s="1">
        <v>44978</v>
      </c>
      <c r="B374" t="s">
        <v>383</v>
      </c>
      <c r="C374" t="s">
        <v>12</v>
      </c>
      <c r="D374">
        <v>20</v>
      </c>
      <c r="E374" t="s">
        <v>10</v>
      </c>
      <c r="F374">
        <v>1</v>
      </c>
      <c r="G374">
        <v>25</v>
      </c>
      <c r="H374">
        <v>25</v>
      </c>
      <c r="I374" t="s">
        <v>1024</v>
      </c>
      <c r="J374" t="s">
        <v>1061</v>
      </c>
      <c r="K374" t="s">
        <v>1027</v>
      </c>
      <c r="L374">
        <v>2</v>
      </c>
    </row>
    <row r="375" spans="1:12" x14ac:dyDescent="0.25">
      <c r="A375" s="1">
        <v>44964</v>
      </c>
      <c r="B375" t="s">
        <v>384</v>
      </c>
      <c r="C375" t="s">
        <v>12</v>
      </c>
      <c r="D375">
        <v>24</v>
      </c>
      <c r="E375" t="s">
        <v>10</v>
      </c>
      <c r="F375">
        <v>3</v>
      </c>
      <c r="G375">
        <v>500</v>
      </c>
      <c r="H375">
        <v>1500</v>
      </c>
      <c r="I375" t="s">
        <v>1024</v>
      </c>
      <c r="J375" t="s">
        <v>1061</v>
      </c>
      <c r="K375" t="s">
        <v>1027</v>
      </c>
      <c r="L375">
        <v>2</v>
      </c>
    </row>
    <row r="376" spans="1:12" x14ac:dyDescent="0.25">
      <c r="A376" s="1">
        <v>45202</v>
      </c>
      <c r="B376" t="s">
        <v>385</v>
      </c>
      <c r="C376" t="s">
        <v>12</v>
      </c>
      <c r="D376">
        <v>25</v>
      </c>
      <c r="E376" t="s">
        <v>10</v>
      </c>
      <c r="F376">
        <v>2</v>
      </c>
      <c r="G376">
        <v>300</v>
      </c>
      <c r="H376">
        <v>600</v>
      </c>
      <c r="I376" t="s">
        <v>1024</v>
      </c>
      <c r="J376" t="s">
        <v>1060</v>
      </c>
      <c r="K376" t="s">
        <v>1035</v>
      </c>
      <c r="L376">
        <v>10</v>
      </c>
    </row>
    <row r="377" spans="1:12" x14ac:dyDescent="0.25">
      <c r="A377" s="1">
        <v>45036</v>
      </c>
      <c r="B377" t="s">
        <v>386</v>
      </c>
      <c r="C377" t="s">
        <v>12</v>
      </c>
      <c r="D377">
        <v>59</v>
      </c>
      <c r="E377" t="s">
        <v>10</v>
      </c>
      <c r="F377">
        <v>3</v>
      </c>
      <c r="G377">
        <v>25</v>
      </c>
      <c r="H377">
        <v>75</v>
      </c>
      <c r="I377" t="s">
        <v>1024</v>
      </c>
      <c r="J377" t="s">
        <v>1062</v>
      </c>
      <c r="K377" t="s">
        <v>1029</v>
      </c>
      <c r="L377">
        <v>4</v>
      </c>
    </row>
    <row r="378" spans="1:12" x14ac:dyDescent="0.25">
      <c r="A378" s="1">
        <v>45186</v>
      </c>
      <c r="B378" t="s">
        <v>387</v>
      </c>
      <c r="C378" t="s">
        <v>9</v>
      </c>
      <c r="D378">
        <v>32</v>
      </c>
      <c r="E378" t="s">
        <v>13</v>
      </c>
      <c r="F378">
        <v>1</v>
      </c>
      <c r="G378">
        <v>50</v>
      </c>
      <c r="H378">
        <v>50</v>
      </c>
      <c r="I378" t="s">
        <v>1024</v>
      </c>
      <c r="J378" t="s">
        <v>1063</v>
      </c>
      <c r="K378" t="s">
        <v>1034</v>
      </c>
      <c r="L378">
        <v>9</v>
      </c>
    </row>
    <row r="379" spans="1:12" x14ac:dyDescent="0.25">
      <c r="A379" s="1">
        <v>45062</v>
      </c>
      <c r="B379" t="s">
        <v>388</v>
      </c>
      <c r="C379" t="s">
        <v>12</v>
      </c>
      <c r="D379">
        <v>64</v>
      </c>
      <c r="E379" t="s">
        <v>10</v>
      </c>
      <c r="F379">
        <v>1</v>
      </c>
      <c r="G379">
        <v>30</v>
      </c>
      <c r="H379">
        <v>30</v>
      </c>
      <c r="I379" t="s">
        <v>1024</v>
      </c>
      <c r="J379" t="s">
        <v>1062</v>
      </c>
      <c r="K379" t="s">
        <v>1030</v>
      </c>
      <c r="L379">
        <v>5</v>
      </c>
    </row>
    <row r="380" spans="1:12" x14ac:dyDescent="0.25">
      <c r="A380" s="1">
        <v>44994</v>
      </c>
      <c r="B380" t="s">
        <v>389</v>
      </c>
      <c r="C380" t="s">
        <v>12</v>
      </c>
      <c r="D380">
        <v>46</v>
      </c>
      <c r="E380" t="s">
        <v>13</v>
      </c>
      <c r="F380">
        <v>4</v>
      </c>
      <c r="G380">
        <v>50</v>
      </c>
      <c r="H380">
        <v>200</v>
      </c>
      <c r="I380" t="s">
        <v>1024</v>
      </c>
      <c r="J380" t="s">
        <v>1061</v>
      </c>
      <c r="K380" t="s">
        <v>1028</v>
      </c>
      <c r="L380">
        <v>3</v>
      </c>
    </row>
    <row r="381" spans="1:12" x14ac:dyDescent="0.25">
      <c r="A381" s="1">
        <v>45105</v>
      </c>
      <c r="B381" t="s">
        <v>390</v>
      </c>
      <c r="C381" t="s">
        <v>9</v>
      </c>
      <c r="D381">
        <v>50</v>
      </c>
      <c r="E381" t="s">
        <v>10</v>
      </c>
      <c r="F381">
        <v>1</v>
      </c>
      <c r="G381">
        <v>300</v>
      </c>
      <c r="H381">
        <v>300</v>
      </c>
      <c r="I381" t="s">
        <v>1024</v>
      </c>
      <c r="J381" t="s">
        <v>1062</v>
      </c>
      <c r="K381" t="s">
        <v>1031</v>
      </c>
      <c r="L381">
        <v>6</v>
      </c>
    </row>
    <row r="382" spans="1:12" x14ac:dyDescent="0.25">
      <c r="A382" s="1">
        <v>44962</v>
      </c>
      <c r="B382" t="s">
        <v>391</v>
      </c>
      <c r="C382" t="s">
        <v>12</v>
      </c>
      <c r="D382">
        <v>47</v>
      </c>
      <c r="E382" t="s">
        <v>13</v>
      </c>
      <c r="F382">
        <v>1</v>
      </c>
      <c r="G382">
        <v>25</v>
      </c>
      <c r="H382">
        <v>25</v>
      </c>
      <c r="I382" t="s">
        <v>1024</v>
      </c>
      <c r="J382" t="s">
        <v>1061</v>
      </c>
      <c r="K382" t="s">
        <v>1027</v>
      </c>
      <c r="L382">
        <v>2</v>
      </c>
    </row>
    <row r="383" spans="1:12" x14ac:dyDescent="0.25">
      <c r="A383" s="1">
        <v>45052</v>
      </c>
      <c r="B383" t="s">
        <v>392</v>
      </c>
      <c r="C383" t="s">
        <v>9</v>
      </c>
      <c r="D383">
        <v>56</v>
      </c>
      <c r="E383" t="s">
        <v>15</v>
      </c>
      <c r="F383">
        <v>2</v>
      </c>
      <c r="G383">
        <v>300</v>
      </c>
      <c r="H383">
        <v>600</v>
      </c>
      <c r="I383" t="s">
        <v>1024</v>
      </c>
      <c r="J383" t="s">
        <v>1062</v>
      </c>
      <c r="K383" t="s">
        <v>1030</v>
      </c>
      <c r="L383">
        <v>5</v>
      </c>
    </row>
    <row r="384" spans="1:12" x14ac:dyDescent="0.25">
      <c r="A384" s="1">
        <v>45116</v>
      </c>
      <c r="B384" t="s">
        <v>393</v>
      </c>
      <c r="C384" t="s">
        <v>12</v>
      </c>
      <c r="D384">
        <v>44</v>
      </c>
      <c r="E384" t="s">
        <v>13</v>
      </c>
      <c r="F384">
        <v>4</v>
      </c>
      <c r="G384">
        <v>25</v>
      </c>
      <c r="H384">
        <v>100</v>
      </c>
      <c r="I384" t="s">
        <v>1024</v>
      </c>
      <c r="J384" t="s">
        <v>1063</v>
      </c>
      <c r="K384" t="s">
        <v>1032</v>
      </c>
      <c r="L384">
        <v>7</v>
      </c>
    </row>
    <row r="385" spans="1:12" x14ac:dyDescent="0.25">
      <c r="A385" s="1">
        <v>45072</v>
      </c>
      <c r="B385" t="s">
        <v>394</v>
      </c>
      <c r="C385" t="s">
        <v>12</v>
      </c>
      <c r="D385">
        <v>53</v>
      </c>
      <c r="E385" t="s">
        <v>13</v>
      </c>
      <c r="F385">
        <v>2</v>
      </c>
      <c r="G385">
        <v>500</v>
      </c>
      <c r="H385">
        <v>1000</v>
      </c>
      <c r="I385" t="s">
        <v>1024</v>
      </c>
      <c r="J385" t="s">
        <v>1062</v>
      </c>
      <c r="K385" t="s">
        <v>1030</v>
      </c>
      <c r="L385">
        <v>5</v>
      </c>
    </row>
    <row r="386" spans="1:12" x14ac:dyDescent="0.25">
      <c r="A386" s="1">
        <v>45007</v>
      </c>
      <c r="B386" t="s">
        <v>395</v>
      </c>
      <c r="C386" t="s">
        <v>12</v>
      </c>
      <c r="D386">
        <v>46</v>
      </c>
      <c r="E386" t="s">
        <v>10</v>
      </c>
      <c r="F386">
        <v>3</v>
      </c>
      <c r="G386">
        <v>30</v>
      </c>
      <c r="H386">
        <v>90</v>
      </c>
      <c r="I386" t="s">
        <v>1024</v>
      </c>
      <c r="J386" t="s">
        <v>1061</v>
      </c>
      <c r="K386" t="s">
        <v>1028</v>
      </c>
      <c r="L386">
        <v>3</v>
      </c>
    </row>
    <row r="387" spans="1:12" x14ac:dyDescent="0.25">
      <c r="A387" s="1">
        <v>45151</v>
      </c>
      <c r="B387" t="s">
        <v>396</v>
      </c>
      <c r="C387" t="s">
        <v>9</v>
      </c>
      <c r="D387">
        <v>55</v>
      </c>
      <c r="E387" t="s">
        <v>13</v>
      </c>
      <c r="F387">
        <v>1</v>
      </c>
      <c r="G387">
        <v>500</v>
      </c>
      <c r="H387">
        <v>500</v>
      </c>
      <c r="I387" t="s">
        <v>1024</v>
      </c>
      <c r="J387" t="s">
        <v>1063</v>
      </c>
      <c r="K387" t="s">
        <v>1033</v>
      </c>
      <c r="L387">
        <v>8</v>
      </c>
    </row>
    <row r="388" spans="1:12" x14ac:dyDescent="0.25">
      <c r="A388" s="1">
        <v>45205</v>
      </c>
      <c r="B388" t="s">
        <v>397</v>
      </c>
      <c r="C388" t="s">
        <v>9</v>
      </c>
      <c r="D388">
        <v>50</v>
      </c>
      <c r="E388" t="s">
        <v>15</v>
      </c>
      <c r="F388">
        <v>3</v>
      </c>
      <c r="G388">
        <v>500</v>
      </c>
      <c r="H388">
        <v>1500</v>
      </c>
      <c r="I388" t="s">
        <v>1024</v>
      </c>
      <c r="J388" t="s">
        <v>1060</v>
      </c>
      <c r="K388" t="s">
        <v>1035</v>
      </c>
      <c r="L388">
        <v>10</v>
      </c>
    </row>
    <row r="389" spans="1:12" x14ac:dyDescent="0.25">
      <c r="A389" s="1">
        <v>45287</v>
      </c>
      <c r="B389" t="s">
        <v>398</v>
      </c>
      <c r="C389" t="s">
        <v>12</v>
      </c>
      <c r="D389">
        <v>54</v>
      </c>
      <c r="E389" t="s">
        <v>15</v>
      </c>
      <c r="F389">
        <v>2</v>
      </c>
      <c r="G389">
        <v>300</v>
      </c>
      <c r="H389">
        <v>600</v>
      </c>
      <c r="I389" t="s">
        <v>1024</v>
      </c>
      <c r="J389" t="s">
        <v>1060</v>
      </c>
      <c r="K389" t="s">
        <v>1037</v>
      </c>
      <c r="L389">
        <v>12</v>
      </c>
    </row>
    <row r="390" spans="1:12" x14ac:dyDescent="0.25">
      <c r="A390" s="1">
        <v>45081</v>
      </c>
      <c r="B390" t="s">
        <v>399</v>
      </c>
      <c r="C390" t="s">
        <v>9</v>
      </c>
      <c r="D390">
        <v>44</v>
      </c>
      <c r="E390" t="s">
        <v>10</v>
      </c>
      <c r="F390">
        <v>1</v>
      </c>
      <c r="G390">
        <v>30</v>
      </c>
      <c r="H390">
        <v>30</v>
      </c>
      <c r="I390" t="s">
        <v>1024</v>
      </c>
      <c r="J390" t="s">
        <v>1062</v>
      </c>
      <c r="K390" t="s">
        <v>1031</v>
      </c>
      <c r="L390">
        <v>6</v>
      </c>
    </row>
    <row r="391" spans="1:12" x14ac:dyDescent="0.25">
      <c r="A391" s="1">
        <v>45240</v>
      </c>
      <c r="B391" t="s">
        <v>400</v>
      </c>
      <c r="C391" t="s">
        <v>9</v>
      </c>
      <c r="D391">
        <v>50</v>
      </c>
      <c r="E391" t="s">
        <v>15</v>
      </c>
      <c r="F391">
        <v>1</v>
      </c>
      <c r="G391">
        <v>25</v>
      </c>
      <c r="H391">
        <v>25</v>
      </c>
      <c r="I391" t="s">
        <v>1024</v>
      </c>
      <c r="J391" t="s">
        <v>1060</v>
      </c>
      <c r="K391" t="s">
        <v>1036</v>
      </c>
      <c r="L391">
        <v>11</v>
      </c>
    </row>
    <row r="392" spans="1:12" x14ac:dyDescent="0.25">
      <c r="A392" s="1">
        <v>45261</v>
      </c>
      <c r="B392" t="s">
        <v>401</v>
      </c>
      <c r="C392" t="s">
        <v>9</v>
      </c>
      <c r="D392">
        <v>21</v>
      </c>
      <c r="E392" t="s">
        <v>13</v>
      </c>
      <c r="F392">
        <v>2</v>
      </c>
      <c r="G392">
        <v>25</v>
      </c>
      <c r="H392">
        <v>50</v>
      </c>
      <c r="I392" t="s">
        <v>1024</v>
      </c>
      <c r="J392" t="s">
        <v>1060</v>
      </c>
      <c r="K392" t="s">
        <v>1037</v>
      </c>
      <c r="L392">
        <v>12</v>
      </c>
    </row>
    <row r="393" spans="1:12" x14ac:dyDescent="0.25">
      <c r="A393" s="1">
        <v>45197</v>
      </c>
      <c r="B393" t="s">
        <v>402</v>
      </c>
      <c r="C393" t="s">
        <v>9</v>
      </c>
      <c r="D393">
        <v>39</v>
      </c>
      <c r="E393" t="s">
        <v>15</v>
      </c>
      <c r="F393">
        <v>2</v>
      </c>
      <c r="G393">
        <v>50</v>
      </c>
      <c r="H393">
        <v>100</v>
      </c>
      <c r="I393" t="s">
        <v>1024</v>
      </c>
      <c r="J393" t="s">
        <v>1063</v>
      </c>
      <c r="K393" t="s">
        <v>1034</v>
      </c>
      <c r="L393">
        <v>9</v>
      </c>
    </row>
    <row r="394" spans="1:12" x14ac:dyDescent="0.25">
      <c r="A394" s="1">
        <v>44931</v>
      </c>
      <c r="B394" t="s">
        <v>403</v>
      </c>
      <c r="C394" t="s">
        <v>9</v>
      </c>
      <c r="D394">
        <v>19</v>
      </c>
      <c r="E394" t="s">
        <v>10</v>
      </c>
      <c r="F394">
        <v>2</v>
      </c>
      <c r="G394">
        <v>25</v>
      </c>
      <c r="H394">
        <v>50</v>
      </c>
      <c r="I394" t="s">
        <v>1024</v>
      </c>
      <c r="J394" t="s">
        <v>1061</v>
      </c>
      <c r="K394" t="s">
        <v>1026</v>
      </c>
      <c r="L394">
        <v>1</v>
      </c>
    </row>
    <row r="395" spans="1:12" x14ac:dyDescent="0.25">
      <c r="A395" s="1">
        <v>45268</v>
      </c>
      <c r="B395" t="s">
        <v>404</v>
      </c>
      <c r="C395" t="s">
        <v>9</v>
      </c>
      <c r="D395">
        <v>27</v>
      </c>
      <c r="E395" t="s">
        <v>13</v>
      </c>
      <c r="F395">
        <v>2</v>
      </c>
      <c r="G395">
        <v>300</v>
      </c>
      <c r="H395">
        <v>600</v>
      </c>
      <c r="I395" t="s">
        <v>1024</v>
      </c>
      <c r="J395" t="s">
        <v>1060</v>
      </c>
      <c r="K395" t="s">
        <v>1037</v>
      </c>
      <c r="L395">
        <v>12</v>
      </c>
    </row>
    <row r="396" spans="1:12" x14ac:dyDescent="0.25">
      <c r="A396" s="1">
        <v>45210</v>
      </c>
      <c r="B396" t="s">
        <v>405</v>
      </c>
      <c r="C396" t="s">
        <v>12</v>
      </c>
      <c r="D396">
        <v>22</v>
      </c>
      <c r="E396" t="s">
        <v>10</v>
      </c>
      <c r="F396">
        <v>2</v>
      </c>
      <c r="G396">
        <v>500</v>
      </c>
      <c r="H396">
        <v>1000</v>
      </c>
      <c r="I396" t="s">
        <v>1024</v>
      </c>
      <c r="J396" t="s">
        <v>1060</v>
      </c>
      <c r="K396" t="s">
        <v>1035</v>
      </c>
      <c r="L396">
        <v>10</v>
      </c>
    </row>
    <row r="397" spans="1:12" x14ac:dyDescent="0.25">
      <c r="A397" s="1">
        <v>45080</v>
      </c>
      <c r="B397" t="s">
        <v>406</v>
      </c>
      <c r="C397" t="s">
        <v>12</v>
      </c>
      <c r="D397">
        <v>27</v>
      </c>
      <c r="E397" t="s">
        <v>13</v>
      </c>
      <c r="F397">
        <v>1</v>
      </c>
      <c r="G397">
        <v>500</v>
      </c>
      <c r="H397">
        <v>500</v>
      </c>
      <c r="I397" t="s">
        <v>1024</v>
      </c>
      <c r="J397" t="s">
        <v>1062</v>
      </c>
      <c r="K397" t="s">
        <v>1031</v>
      </c>
      <c r="L397">
        <v>6</v>
      </c>
    </row>
    <row r="398" spans="1:12" x14ac:dyDescent="0.25">
      <c r="A398" s="1">
        <v>45266</v>
      </c>
      <c r="B398" t="s">
        <v>407</v>
      </c>
      <c r="C398" t="s">
        <v>9</v>
      </c>
      <c r="D398">
        <v>50</v>
      </c>
      <c r="E398" t="s">
        <v>15</v>
      </c>
      <c r="F398">
        <v>2</v>
      </c>
      <c r="G398">
        <v>500</v>
      </c>
      <c r="H398">
        <v>1000</v>
      </c>
      <c r="I398" t="s">
        <v>1024</v>
      </c>
      <c r="J398" t="s">
        <v>1060</v>
      </c>
      <c r="K398" t="s">
        <v>1037</v>
      </c>
      <c r="L398">
        <v>12</v>
      </c>
    </row>
    <row r="399" spans="1:12" x14ac:dyDescent="0.25">
      <c r="A399" s="1">
        <v>44980</v>
      </c>
      <c r="B399" t="s">
        <v>408</v>
      </c>
      <c r="C399" t="s">
        <v>12</v>
      </c>
      <c r="D399">
        <v>55</v>
      </c>
      <c r="E399" t="s">
        <v>10</v>
      </c>
      <c r="F399">
        <v>1</v>
      </c>
      <c r="G399">
        <v>30</v>
      </c>
      <c r="H399">
        <v>30</v>
      </c>
      <c r="I399" t="s">
        <v>1024</v>
      </c>
      <c r="J399" t="s">
        <v>1061</v>
      </c>
      <c r="K399" t="s">
        <v>1027</v>
      </c>
      <c r="L399">
        <v>2</v>
      </c>
    </row>
    <row r="400" spans="1:12" x14ac:dyDescent="0.25">
      <c r="A400" s="1">
        <v>44995</v>
      </c>
      <c r="B400" t="s">
        <v>409</v>
      </c>
      <c r="C400" t="s">
        <v>12</v>
      </c>
      <c r="D400">
        <v>30</v>
      </c>
      <c r="E400" t="s">
        <v>10</v>
      </c>
      <c r="F400">
        <v>1</v>
      </c>
      <c r="G400">
        <v>25</v>
      </c>
      <c r="H400">
        <v>25</v>
      </c>
      <c r="I400" t="s">
        <v>1024</v>
      </c>
      <c r="J400" t="s">
        <v>1061</v>
      </c>
      <c r="K400" t="s">
        <v>1028</v>
      </c>
      <c r="L400">
        <v>3</v>
      </c>
    </row>
    <row r="401" spans="1:12" x14ac:dyDescent="0.25">
      <c r="A401" s="1">
        <v>45062</v>
      </c>
      <c r="B401" t="s">
        <v>410</v>
      </c>
      <c r="C401" t="s">
        <v>12</v>
      </c>
      <c r="D401">
        <v>48</v>
      </c>
      <c r="E401" t="s">
        <v>13</v>
      </c>
      <c r="F401">
        <v>2</v>
      </c>
      <c r="G401">
        <v>300</v>
      </c>
      <c r="H401">
        <v>600</v>
      </c>
      <c r="I401" t="s">
        <v>1024</v>
      </c>
      <c r="J401" t="s">
        <v>1062</v>
      </c>
      <c r="K401" t="s">
        <v>1030</v>
      </c>
      <c r="L401">
        <v>5</v>
      </c>
    </row>
    <row r="402" spans="1:12" x14ac:dyDescent="0.25">
      <c r="A402" s="1">
        <v>44986</v>
      </c>
      <c r="B402" t="s">
        <v>411</v>
      </c>
      <c r="C402" t="s">
        <v>12</v>
      </c>
      <c r="D402">
        <v>64</v>
      </c>
      <c r="E402" t="s">
        <v>10</v>
      </c>
      <c r="F402">
        <v>2</v>
      </c>
      <c r="G402">
        <v>30</v>
      </c>
      <c r="H402">
        <v>60</v>
      </c>
      <c r="I402" t="s">
        <v>1024</v>
      </c>
      <c r="J402" t="s">
        <v>1061</v>
      </c>
      <c r="K402" t="s">
        <v>1028</v>
      </c>
      <c r="L402">
        <v>3</v>
      </c>
    </row>
    <row r="403" spans="1:12" x14ac:dyDescent="0.25">
      <c r="A403" s="1">
        <v>44981</v>
      </c>
      <c r="B403" t="s">
        <v>412</v>
      </c>
      <c r="C403" t="s">
        <v>9</v>
      </c>
      <c r="D403">
        <v>53</v>
      </c>
      <c r="E403" t="s">
        <v>13</v>
      </c>
      <c r="F403">
        <v>4</v>
      </c>
      <c r="G403">
        <v>50</v>
      </c>
      <c r="H403">
        <v>200</v>
      </c>
      <c r="I403" t="s">
        <v>1024</v>
      </c>
      <c r="J403" t="s">
        <v>1061</v>
      </c>
      <c r="K403" t="s">
        <v>1027</v>
      </c>
      <c r="L403">
        <v>2</v>
      </c>
    </row>
    <row r="404" spans="1:12" x14ac:dyDescent="0.25">
      <c r="A404" s="1">
        <v>45210</v>
      </c>
      <c r="B404" t="s">
        <v>413</v>
      </c>
      <c r="C404" t="s">
        <v>12</v>
      </c>
      <c r="D404">
        <v>62</v>
      </c>
      <c r="E404" t="s">
        <v>13</v>
      </c>
      <c r="F404">
        <v>1</v>
      </c>
      <c r="G404">
        <v>300</v>
      </c>
      <c r="H404">
        <v>300</v>
      </c>
      <c r="I404" t="s">
        <v>1024</v>
      </c>
      <c r="J404" t="s">
        <v>1060</v>
      </c>
      <c r="K404" t="s">
        <v>1035</v>
      </c>
      <c r="L404">
        <v>10</v>
      </c>
    </row>
    <row r="405" spans="1:12" x14ac:dyDescent="0.25">
      <c r="A405" s="1">
        <v>45006</v>
      </c>
      <c r="B405" t="s">
        <v>414</v>
      </c>
      <c r="C405" t="s">
        <v>12</v>
      </c>
      <c r="D405">
        <v>41</v>
      </c>
      <c r="E405" t="s">
        <v>13</v>
      </c>
      <c r="F405">
        <v>2</v>
      </c>
      <c r="G405">
        <v>300</v>
      </c>
      <c r="H405">
        <v>600</v>
      </c>
      <c r="I405" t="s">
        <v>1024</v>
      </c>
      <c r="J405" t="s">
        <v>1061</v>
      </c>
      <c r="K405" t="s">
        <v>1028</v>
      </c>
      <c r="L405">
        <v>3</v>
      </c>
    </row>
    <row r="406" spans="1:12" x14ac:dyDescent="0.25">
      <c r="A406" s="1">
        <v>45066</v>
      </c>
      <c r="B406" t="s">
        <v>415</v>
      </c>
      <c r="C406" t="s">
        <v>9</v>
      </c>
      <c r="D406">
        <v>32</v>
      </c>
      <c r="E406" t="s">
        <v>13</v>
      </c>
      <c r="F406">
        <v>2</v>
      </c>
      <c r="G406">
        <v>300</v>
      </c>
      <c r="H406">
        <v>600</v>
      </c>
      <c r="I406" t="s">
        <v>1024</v>
      </c>
      <c r="J406" t="s">
        <v>1062</v>
      </c>
      <c r="K406" t="s">
        <v>1030</v>
      </c>
      <c r="L406">
        <v>5</v>
      </c>
    </row>
    <row r="407" spans="1:12" x14ac:dyDescent="0.25">
      <c r="A407" s="1">
        <v>45071</v>
      </c>
      <c r="B407" t="s">
        <v>416</v>
      </c>
      <c r="C407" t="s">
        <v>9</v>
      </c>
      <c r="D407">
        <v>46</v>
      </c>
      <c r="E407" t="s">
        <v>15</v>
      </c>
      <c r="F407">
        <v>2</v>
      </c>
      <c r="G407">
        <v>500</v>
      </c>
      <c r="H407">
        <v>1000</v>
      </c>
      <c r="I407" t="s">
        <v>1024</v>
      </c>
      <c r="J407" t="s">
        <v>1062</v>
      </c>
      <c r="K407" t="s">
        <v>1030</v>
      </c>
      <c r="L407">
        <v>5</v>
      </c>
    </row>
    <row r="408" spans="1:12" x14ac:dyDescent="0.25">
      <c r="A408" s="1">
        <v>45236</v>
      </c>
      <c r="B408" t="s">
        <v>417</v>
      </c>
      <c r="C408" t="s">
        <v>12</v>
      </c>
      <c r="D408">
        <v>25</v>
      </c>
      <c r="E408" t="s">
        <v>13</v>
      </c>
      <c r="F408">
        <v>4</v>
      </c>
      <c r="G408">
        <v>300</v>
      </c>
      <c r="H408">
        <v>1200</v>
      </c>
      <c r="I408" t="s">
        <v>1024</v>
      </c>
      <c r="J408" t="s">
        <v>1060</v>
      </c>
      <c r="K408" t="s">
        <v>1036</v>
      </c>
      <c r="L408">
        <v>11</v>
      </c>
    </row>
    <row r="409" spans="1:12" x14ac:dyDescent="0.25">
      <c r="A409" s="1">
        <v>45034</v>
      </c>
      <c r="B409" t="s">
        <v>418</v>
      </c>
      <c r="C409" t="s">
        <v>12</v>
      </c>
      <c r="D409">
        <v>22</v>
      </c>
      <c r="E409" t="s">
        <v>10</v>
      </c>
      <c r="F409">
        <v>4</v>
      </c>
      <c r="G409">
        <v>25</v>
      </c>
      <c r="H409">
        <v>100</v>
      </c>
      <c r="I409" t="s">
        <v>1024</v>
      </c>
      <c r="J409" t="s">
        <v>1062</v>
      </c>
      <c r="K409" t="s">
        <v>1029</v>
      </c>
      <c r="L409">
        <v>4</v>
      </c>
    </row>
    <row r="410" spans="1:12" x14ac:dyDescent="0.25">
      <c r="A410" s="1">
        <v>45102</v>
      </c>
      <c r="B410" t="s">
        <v>419</v>
      </c>
      <c r="C410" t="s">
        <v>12</v>
      </c>
      <c r="D410">
        <v>46</v>
      </c>
      <c r="E410" t="s">
        <v>15</v>
      </c>
      <c r="F410">
        <v>3</v>
      </c>
      <c r="G410">
        <v>300</v>
      </c>
      <c r="H410">
        <v>900</v>
      </c>
      <c r="I410" t="s">
        <v>1024</v>
      </c>
      <c r="J410" t="s">
        <v>1062</v>
      </c>
      <c r="K410" t="s">
        <v>1031</v>
      </c>
      <c r="L410">
        <v>6</v>
      </c>
    </row>
    <row r="411" spans="1:12" x14ac:dyDescent="0.25">
      <c r="A411" s="1">
        <v>45031</v>
      </c>
      <c r="B411" t="s">
        <v>420</v>
      </c>
      <c r="C411" t="s">
        <v>12</v>
      </c>
      <c r="D411">
        <v>64</v>
      </c>
      <c r="E411" t="s">
        <v>10</v>
      </c>
      <c r="F411">
        <v>1</v>
      </c>
      <c r="G411">
        <v>500</v>
      </c>
      <c r="H411">
        <v>500</v>
      </c>
      <c r="I411" t="s">
        <v>1024</v>
      </c>
      <c r="J411" t="s">
        <v>1062</v>
      </c>
      <c r="K411" t="s">
        <v>1029</v>
      </c>
      <c r="L411">
        <v>4</v>
      </c>
    </row>
    <row r="412" spans="1:12" x14ac:dyDescent="0.25">
      <c r="A412" s="1">
        <v>45278</v>
      </c>
      <c r="B412" t="s">
        <v>421</v>
      </c>
      <c r="C412" t="s">
        <v>12</v>
      </c>
      <c r="D412">
        <v>21</v>
      </c>
      <c r="E412" t="s">
        <v>15</v>
      </c>
      <c r="F412">
        <v>3</v>
      </c>
      <c r="G412">
        <v>300</v>
      </c>
      <c r="H412">
        <v>900</v>
      </c>
      <c r="I412" t="s">
        <v>1024</v>
      </c>
      <c r="J412" t="s">
        <v>1060</v>
      </c>
      <c r="K412" t="s">
        <v>1037</v>
      </c>
      <c r="L412">
        <v>12</v>
      </c>
    </row>
    <row r="413" spans="1:12" x14ac:dyDescent="0.25">
      <c r="A413" s="1">
        <v>45251</v>
      </c>
      <c r="B413" t="s">
        <v>422</v>
      </c>
      <c r="C413" t="s">
        <v>12</v>
      </c>
      <c r="D413">
        <v>29</v>
      </c>
      <c r="E413" t="s">
        <v>13</v>
      </c>
      <c r="F413">
        <v>2</v>
      </c>
      <c r="G413">
        <v>50</v>
      </c>
      <c r="H413">
        <v>100</v>
      </c>
      <c r="I413" t="s">
        <v>1024</v>
      </c>
      <c r="J413" t="s">
        <v>1060</v>
      </c>
      <c r="K413" t="s">
        <v>1036</v>
      </c>
      <c r="L413">
        <v>11</v>
      </c>
    </row>
    <row r="414" spans="1:12" x14ac:dyDescent="0.25">
      <c r="A414" s="1">
        <v>45062</v>
      </c>
      <c r="B414" t="s">
        <v>423</v>
      </c>
      <c r="C414" t="s">
        <v>9</v>
      </c>
      <c r="D414">
        <v>62</v>
      </c>
      <c r="E414" t="s">
        <v>15</v>
      </c>
      <c r="F414">
        <v>4</v>
      </c>
      <c r="G414">
        <v>50</v>
      </c>
      <c r="H414">
        <v>200</v>
      </c>
      <c r="I414" t="s">
        <v>1024</v>
      </c>
      <c r="J414" t="s">
        <v>1062</v>
      </c>
      <c r="K414" t="s">
        <v>1030</v>
      </c>
      <c r="L414">
        <v>5</v>
      </c>
    </row>
    <row r="415" spans="1:12" x14ac:dyDescent="0.25">
      <c r="A415" s="1">
        <v>45185</v>
      </c>
      <c r="B415" t="s">
        <v>424</v>
      </c>
      <c r="C415" t="s">
        <v>12</v>
      </c>
      <c r="D415">
        <v>19</v>
      </c>
      <c r="E415" t="s">
        <v>15</v>
      </c>
      <c r="F415">
        <v>4</v>
      </c>
      <c r="G415">
        <v>500</v>
      </c>
      <c r="H415">
        <v>2000</v>
      </c>
      <c r="I415" t="s">
        <v>1024</v>
      </c>
      <c r="J415" t="s">
        <v>1063</v>
      </c>
      <c r="K415" t="s">
        <v>1034</v>
      </c>
      <c r="L415">
        <v>9</v>
      </c>
    </row>
    <row r="416" spans="1:12" x14ac:dyDescent="0.25">
      <c r="A416" s="1">
        <v>45177</v>
      </c>
      <c r="B416" t="s">
        <v>425</v>
      </c>
      <c r="C416" t="s">
        <v>12</v>
      </c>
      <c r="D416">
        <v>44</v>
      </c>
      <c r="E416" t="s">
        <v>10</v>
      </c>
      <c r="F416">
        <v>3</v>
      </c>
      <c r="G416">
        <v>25</v>
      </c>
      <c r="H416">
        <v>75</v>
      </c>
      <c r="I416" t="s">
        <v>1024</v>
      </c>
      <c r="J416" t="s">
        <v>1063</v>
      </c>
      <c r="K416" t="s">
        <v>1034</v>
      </c>
      <c r="L416">
        <v>9</v>
      </c>
    </row>
    <row r="417" spans="1:12" x14ac:dyDescent="0.25">
      <c r="A417" s="1">
        <v>45055</v>
      </c>
      <c r="B417" t="s">
        <v>426</v>
      </c>
      <c r="C417" t="s">
        <v>9</v>
      </c>
      <c r="D417">
        <v>48</v>
      </c>
      <c r="E417" t="s">
        <v>10</v>
      </c>
      <c r="F417">
        <v>4</v>
      </c>
      <c r="G417">
        <v>25</v>
      </c>
      <c r="H417">
        <v>100</v>
      </c>
      <c r="I417" t="s">
        <v>1024</v>
      </c>
      <c r="J417" t="s">
        <v>1062</v>
      </c>
      <c r="K417" t="s">
        <v>1030</v>
      </c>
      <c r="L417">
        <v>5</v>
      </c>
    </row>
    <row r="418" spans="1:12" x14ac:dyDescent="0.25">
      <c r="A418" s="1">
        <v>44953</v>
      </c>
      <c r="B418" t="s">
        <v>427</v>
      </c>
      <c r="C418" t="s">
        <v>9</v>
      </c>
      <c r="D418">
        <v>53</v>
      </c>
      <c r="E418" t="s">
        <v>13</v>
      </c>
      <c r="F418">
        <v>2</v>
      </c>
      <c r="G418">
        <v>30</v>
      </c>
      <c r="H418">
        <v>60</v>
      </c>
      <c r="I418" t="s">
        <v>1024</v>
      </c>
      <c r="J418" t="s">
        <v>1061</v>
      </c>
      <c r="K418" t="s">
        <v>1026</v>
      </c>
      <c r="L418">
        <v>1</v>
      </c>
    </row>
    <row r="419" spans="1:12" x14ac:dyDescent="0.25">
      <c r="A419" s="1">
        <v>44974</v>
      </c>
      <c r="B419" t="s">
        <v>428</v>
      </c>
      <c r="C419" t="s">
        <v>9</v>
      </c>
      <c r="D419">
        <v>53</v>
      </c>
      <c r="E419" t="s">
        <v>15</v>
      </c>
      <c r="F419">
        <v>4</v>
      </c>
      <c r="G419">
        <v>500</v>
      </c>
      <c r="H419">
        <v>2000</v>
      </c>
      <c r="I419" t="s">
        <v>1024</v>
      </c>
      <c r="J419" t="s">
        <v>1061</v>
      </c>
      <c r="K419" t="s">
        <v>1027</v>
      </c>
      <c r="L419">
        <v>2</v>
      </c>
    </row>
    <row r="420" spans="1:12" x14ac:dyDescent="0.25">
      <c r="A420" s="1">
        <v>45251</v>
      </c>
      <c r="B420" t="s">
        <v>429</v>
      </c>
      <c r="C420" t="s">
        <v>9</v>
      </c>
      <c r="D420">
        <v>43</v>
      </c>
      <c r="E420" t="s">
        <v>15</v>
      </c>
      <c r="F420">
        <v>3</v>
      </c>
      <c r="G420">
        <v>300</v>
      </c>
      <c r="H420">
        <v>900</v>
      </c>
      <c r="I420" t="s">
        <v>1024</v>
      </c>
      <c r="J420" t="s">
        <v>1060</v>
      </c>
      <c r="K420" t="s">
        <v>1036</v>
      </c>
      <c r="L420">
        <v>11</v>
      </c>
    </row>
    <row r="421" spans="1:12" x14ac:dyDescent="0.25">
      <c r="A421" s="1">
        <v>45143</v>
      </c>
      <c r="B421" t="s">
        <v>430</v>
      </c>
      <c r="C421" t="s">
        <v>12</v>
      </c>
      <c r="D421">
        <v>60</v>
      </c>
      <c r="E421" t="s">
        <v>15</v>
      </c>
      <c r="F421">
        <v>2</v>
      </c>
      <c r="G421">
        <v>500</v>
      </c>
      <c r="H421">
        <v>1000</v>
      </c>
      <c r="I421" t="s">
        <v>1024</v>
      </c>
      <c r="J421" t="s">
        <v>1063</v>
      </c>
      <c r="K421" t="s">
        <v>1033</v>
      </c>
      <c r="L421">
        <v>8</v>
      </c>
    </row>
    <row r="422" spans="1:12" x14ac:dyDescent="0.25">
      <c r="A422" s="1">
        <v>45068</v>
      </c>
      <c r="B422" t="s">
        <v>431</v>
      </c>
      <c r="C422" t="s">
        <v>12</v>
      </c>
      <c r="D422">
        <v>44</v>
      </c>
      <c r="E422" t="s">
        <v>13</v>
      </c>
      <c r="F422">
        <v>3</v>
      </c>
      <c r="G422">
        <v>30</v>
      </c>
      <c r="H422">
        <v>90</v>
      </c>
      <c r="I422" t="s">
        <v>1024</v>
      </c>
      <c r="J422" t="s">
        <v>1062</v>
      </c>
      <c r="K422" t="s">
        <v>1030</v>
      </c>
      <c r="L422">
        <v>5</v>
      </c>
    </row>
    <row r="423" spans="1:12" x14ac:dyDescent="0.25">
      <c r="A423" s="1">
        <v>44949</v>
      </c>
      <c r="B423" t="s">
        <v>432</v>
      </c>
      <c r="C423" t="s">
        <v>12</v>
      </c>
      <c r="D423">
        <v>22</v>
      </c>
      <c r="E423" t="s">
        <v>13</v>
      </c>
      <c r="F423">
        <v>4</v>
      </c>
      <c r="G423">
        <v>500</v>
      </c>
      <c r="H423">
        <v>2000</v>
      </c>
      <c r="I423" t="s">
        <v>1024</v>
      </c>
      <c r="J423" t="s">
        <v>1061</v>
      </c>
      <c r="K423" t="s">
        <v>1026</v>
      </c>
      <c r="L423">
        <v>1</v>
      </c>
    </row>
    <row r="424" spans="1:12" x14ac:dyDescent="0.25">
      <c r="A424" s="1">
        <v>44928</v>
      </c>
      <c r="B424" t="s">
        <v>433</v>
      </c>
      <c r="C424" t="s">
        <v>12</v>
      </c>
      <c r="D424">
        <v>37</v>
      </c>
      <c r="E424" t="s">
        <v>13</v>
      </c>
      <c r="F424">
        <v>3</v>
      </c>
      <c r="G424">
        <v>500</v>
      </c>
      <c r="H424">
        <v>1500</v>
      </c>
      <c r="I424" t="s">
        <v>1024</v>
      </c>
      <c r="J424" t="s">
        <v>1061</v>
      </c>
      <c r="K424" t="s">
        <v>1026</v>
      </c>
      <c r="L424">
        <v>1</v>
      </c>
    </row>
    <row r="425" spans="1:12" x14ac:dyDescent="0.25">
      <c r="A425" s="1">
        <v>45097</v>
      </c>
      <c r="B425" t="s">
        <v>434</v>
      </c>
      <c r="C425" t="s">
        <v>12</v>
      </c>
      <c r="D425">
        <v>28</v>
      </c>
      <c r="E425" t="s">
        <v>13</v>
      </c>
      <c r="F425">
        <v>3</v>
      </c>
      <c r="G425">
        <v>30</v>
      </c>
      <c r="H425">
        <v>90</v>
      </c>
      <c r="I425" t="s">
        <v>1024</v>
      </c>
      <c r="J425" t="s">
        <v>1062</v>
      </c>
      <c r="K425" t="s">
        <v>1031</v>
      </c>
      <c r="L425">
        <v>6</v>
      </c>
    </row>
    <row r="426" spans="1:12" x14ac:dyDescent="0.25">
      <c r="A426" s="1">
        <v>44993</v>
      </c>
      <c r="B426" t="s">
        <v>435</v>
      </c>
      <c r="C426" t="s">
        <v>12</v>
      </c>
      <c r="D426">
        <v>27</v>
      </c>
      <c r="E426" t="s">
        <v>13</v>
      </c>
      <c r="F426">
        <v>1</v>
      </c>
      <c r="G426">
        <v>25</v>
      </c>
      <c r="H426">
        <v>25</v>
      </c>
      <c r="I426" t="s">
        <v>1024</v>
      </c>
      <c r="J426" t="s">
        <v>1061</v>
      </c>
      <c r="K426" t="s">
        <v>1028</v>
      </c>
      <c r="L426">
        <v>3</v>
      </c>
    </row>
    <row r="427" spans="1:12" x14ac:dyDescent="0.25">
      <c r="A427" s="1">
        <v>45253</v>
      </c>
      <c r="B427" t="s">
        <v>436</v>
      </c>
      <c r="C427" t="s">
        <v>9</v>
      </c>
      <c r="D427">
        <v>57</v>
      </c>
      <c r="E427" t="s">
        <v>10</v>
      </c>
      <c r="F427">
        <v>4</v>
      </c>
      <c r="G427">
        <v>300</v>
      </c>
      <c r="H427">
        <v>1200</v>
      </c>
      <c r="I427" t="s">
        <v>1024</v>
      </c>
      <c r="J427" t="s">
        <v>1060</v>
      </c>
      <c r="K427" t="s">
        <v>1036</v>
      </c>
      <c r="L427">
        <v>11</v>
      </c>
    </row>
    <row r="428" spans="1:12" x14ac:dyDescent="0.25">
      <c r="A428" s="1">
        <v>45061</v>
      </c>
      <c r="B428" t="s">
        <v>437</v>
      </c>
      <c r="C428" t="s">
        <v>12</v>
      </c>
      <c r="D428">
        <v>55</v>
      </c>
      <c r="E428" t="s">
        <v>15</v>
      </c>
      <c r="F428">
        <v>4</v>
      </c>
      <c r="G428">
        <v>30</v>
      </c>
      <c r="H428">
        <v>120</v>
      </c>
      <c r="I428" t="s">
        <v>1024</v>
      </c>
      <c r="J428" t="s">
        <v>1062</v>
      </c>
      <c r="K428" t="s">
        <v>1030</v>
      </c>
      <c r="L428">
        <v>5</v>
      </c>
    </row>
    <row r="429" spans="1:12" x14ac:dyDescent="0.25">
      <c r="A429" s="1">
        <v>45009</v>
      </c>
      <c r="B429" t="s">
        <v>438</v>
      </c>
      <c r="C429" t="s">
        <v>9</v>
      </c>
      <c r="D429">
        <v>23</v>
      </c>
      <c r="E429" t="s">
        <v>15</v>
      </c>
      <c r="F429">
        <v>3</v>
      </c>
      <c r="G429">
        <v>50</v>
      </c>
      <c r="H429">
        <v>150</v>
      </c>
      <c r="I429" t="s">
        <v>1024</v>
      </c>
      <c r="J429" t="s">
        <v>1061</v>
      </c>
      <c r="K429" t="s">
        <v>1028</v>
      </c>
      <c r="L429">
        <v>3</v>
      </c>
    </row>
    <row r="430" spans="1:12" x14ac:dyDescent="0.25">
      <c r="A430" s="1">
        <v>45153</v>
      </c>
      <c r="B430" t="s">
        <v>439</v>
      </c>
      <c r="C430" t="s">
        <v>9</v>
      </c>
      <c r="D430">
        <v>25</v>
      </c>
      <c r="E430" t="s">
        <v>15</v>
      </c>
      <c r="F430">
        <v>1</v>
      </c>
      <c r="G430">
        <v>25</v>
      </c>
      <c r="H430">
        <v>25</v>
      </c>
      <c r="I430" t="s">
        <v>1024</v>
      </c>
      <c r="J430" t="s">
        <v>1063</v>
      </c>
      <c r="K430" t="s">
        <v>1033</v>
      </c>
      <c r="L430">
        <v>8</v>
      </c>
    </row>
    <row r="431" spans="1:12" x14ac:dyDescent="0.25">
      <c r="A431" s="1">
        <v>45209</v>
      </c>
      <c r="B431" t="s">
        <v>440</v>
      </c>
      <c r="C431" t="s">
        <v>12</v>
      </c>
      <c r="D431">
        <v>40</v>
      </c>
      <c r="E431" t="s">
        <v>15</v>
      </c>
      <c r="F431">
        <v>4</v>
      </c>
      <c r="G431">
        <v>50</v>
      </c>
      <c r="H431">
        <v>200</v>
      </c>
      <c r="I431" t="s">
        <v>1024</v>
      </c>
      <c r="J431" t="s">
        <v>1060</v>
      </c>
      <c r="K431" t="s">
        <v>1035</v>
      </c>
      <c r="L431">
        <v>10</v>
      </c>
    </row>
    <row r="432" spans="1:12" x14ac:dyDescent="0.25">
      <c r="A432" s="1">
        <v>45288</v>
      </c>
      <c r="B432" t="s">
        <v>441</v>
      </c>
      <c r="C432" t="s">
        <v>9</v>
      </c>
      <c r="D432">
        <v>64</v>
      </c>
      <c r="E432" t="s">
        <v>15</v>
      </c>
      <c r="F432">
        <v>2</v>
      </c>
      <c r="G432">
        <v>25</v>
      </c>
      <c r="H432">
        <v>50</v>
      </c>
      <c r="I432" t="s">
        <v>1024</v>
      </c>
      <c r="J432" t="s">
        <v>1060</v>
      </c>
      <c r="K432" t="s">
        <v>1037</v>
      </c>
      <c r="L432">
        <v>12</v>
      </c>
    </row>
    <row r="433" spans="1:12" x14ac:dyDescent="0.25">
      <c r="A433" s="1">
        <v>45145</v>
      </c>
      <c r="B433" t="s">
        <v>442</v>
      </c>
      <c r="C433" t="s">
        <v>12</v>
      </c>
      <c r="D433">
        <v>43</v>
      </c>
      <c r="E433" t="s">
        <v>15</v>
      </c>
      <c r="F433">
        <v>3</v>
      </c>
      <c r="G433">
        <v>300</v>
      </c>
      <c r="H433">
        <v>900</v>
      </c>
      <c r="I433" t="s">
        <v>1024</v>
      </c>
      <c r="J433" t="s">
        <v>1063</v>
      </c>
      <c r="K433" t="s">
        <v>1033</v>
      </c>
      <c r="L433">
        <v>8</v>
      </c>
    </row>
    <row r="434" spans="1:12" x14ac:dyDescent="0.25">
      <c r="A434" s="1">
        <v>45214</v>
      </c>
      <c r="B434" t="s">
        <v>443</v>
      </c>
      <c r="C434" t="s">
        <v>9</v>
      </c>
      <c r="D434">
        <v>63</v>
      </c>
      <c r="E434" t="s">
        <v>15</v>
      </c>
      <c r="F434">
        <v>4</v>
      </c>
      <c r="G434">
        <v>300</v>
      </c>
      <c r="H434">
        <v>1200</v>
      </c>
      <c r="I434" t="s">
        <v>1024</v>
      </c>
      <c r="J434" t="s">
        <v>1060</v>
      </c>
      <c r="K434" t="s">
        <v>1035</v>
      </c>
      <c r="L434">
        <v>10</v>
      </c>
    </row>
    <row r="435" spans="1:12" x14ac:dyDescent="0.25">
      <c r="A435" s="1">
        <v>44931</v>
      </c>
      <c r="B435" t="s">
        <v>444</v>
      </c>
      <c r="C435" t="s">
        <v>12</v>
      </c>
      <c r="D435">
        <v>60</v>
      </c>
      <c r="E435" t="s">
        <v>15</v>
      </c>
      <c r="F435">
        <v>2</v>
      </c>
      <c r="G435">
        <v>500</v>
      </c>
      <c r="H435">
        <v>1000</v>
      </c>
      <c r="I435" t="s">
        <v>1024</v>
      </c>
      <c r="J435" t="s">
        <v>1061</v>
      </c>
      <c r="K435" t="s">
        <v>1026</v>
      </c>
      <c r="L435">
        <v>1</v>
      </c>
    </row>
    <row r="436" spans="1:12" x14ac:dyDescent="0.25">
      <c r="A436" s="1">
        <v>44984</v>
      </c>
      <c r="B436" t="s">
        <v>445</v>
      </c>
      <c r="C436" t="s">
        <v>9</v>
      </c>
      <c r="D436">
        <v>29</v>
      </c>
      <c r="E436" t="s">
        <v>10</v>
      </c>
      <c r="F436">
        <v>4</v>
      </c>
      <c r="G436">
        <v>50</v>
      </c>
      <c r="H436">
        <v>200</v>
      </c>
      <c r="I436" t="s">
        <v>1024</v>
      </c>
      <c r="J436" t="s">
        <v>1061</v>
      </c>
      <c r="K436" t="s">
        <v>1027</v>
      </c>
      <c r="L436">
        <v>2</v>
      </c>
    </row>
    <row r="437" spans="1:12" x14ac:dyDescent="0.25">
      <c r="A437" s="1">
        <v>44965</v>
      </c>
      <c r="B437" t="s">
        <v>446</v>
      </c>
      <c r="C437" t="s">
        <v>12</v>
      </c>
      <c r="D437">
        <v>43</v>
      </c>
      <c r="E437" t="s">
        <v>15</v>
      </c>
      <c r="F437">
        <v>2</v>
      </c>
      <c r="G437">
        <v>25</v>
      </c>
      <c r="H437">
        <v>50</v>
      </c>
      <c r="I437" t="s">
        <v>1024</v>
      </c>
      <c r="J437" t="s">
        <v>1061</v>
      </c>
      <c r="K437" t="s">
        <v>1027</v>
      </c>
      <c r="L437">
        <v>2</v>
      </c>
    </row>
    <row r="438" spans="1:12" x14ac:dyDescent="0.25">
      <c r="A438" s="1">
        <v>45280</v>
      </c>
      <c r="B438" t="s">
        <v>447</v>
      </c>
      <c r="C438" t="s">
        <v>12</v>
      </c>
      <c r="D438">
        <v>30</v>
      </c>
      <c r="E438" t="s">
        <v>10</v>
      </c>
      <c r="F438">
        <v>3</v>
      </c>
      <c r="G438">
        <v>300</v>
      </c>
      <c r="H438">
        <v>900</v>
      </c>
      <c r="I438" t="s">
        <v>1024</v>
      </c>
      <c r="J438" t="s">
        <v>1060</v>
      </c>
      <c r="K438" t="s">
        <v>1037</v>
      </c>
      <c r="L438">
        <v>12</v>
      </c>
    </row>
    <row r="439" spans="1:12" x14ac:dyDescent="0.25">
      <c r="A439" s="1">
        <v>45003</v>
      </c>
      <c r="B439" t="s">
        <v>448</v>
      </c>
      <c r="C439" t="s">
        <v>12</v>
      </c>
      <c r="D439">
        <v>57</v>
      </c>
      <c r="E439" t="s">
        <v>13</v>
      </c>
      <c r="F439">
        <v>4</v>
      </c>
      <c r="G439">
        <v>30</v>
      </c>
      <c r="H439">
        <v>120</v>
      </c>
      <c r="I439" t="s">
        <v>1024</v>
      </c>
      <c r="J439" t="s">
        <v>1061</v>
      </c>
      <c r="K439" t="s">
        <v>1028</v>
      </c>
      <c r="L439">
        <v>3</v>
      </c>
    </row>
    <row r="440" spans="1:12" x14ac:dyDescent="0.25">
      <c r="A440" s="1">
        <v>45206</v>
      </c>
      <c r="B440" t="s">
        <v>449</v>
      </c>
      <c r="C440" t="s">
        <v>12</v>
      </c>
      <c r="D440">
        <v>35</v>
      </c>
      <c r="E440" t="s">
        <v>15</v>
      </c>
      <c r="F440">
        <v>4</v>
      </c>
      <c r="G440">
        <v>300</v>
      </c>
      <c r="H440">
        <v>1200</v>
      </c>
      <c r="I440" t="s">
        <v>1024</v>
      </c>
      <c r="J440" t="s">
        <v>1060</v>
      </c>
      <c r="K440" t="s">
        <v>1035</v>
      </c>
      <c r="L440">
        <v>10</v>
      </c>
    </row>
    <row r="441" spans="1:12" x14ac:dyDescent="0.25">
      <c r="A441" s="1">
        <v>44945</v>
      </c>
      <c r="B441" t="s">
        <v>450</v>
      </c>
      <c r="C441" t="s">
        <v>12</v>
      </c>
      <c r="D441">
        <v>42</v>
      </c>
      <c r="E441" t="s">
        <v>13</v>
      </c>
      <c r="F441">
        <v>1</v>
      </c>
      <c r="G441">
        <v>30</v>
      </c>
      <c r="H441">
        <v>30</v>
      </c>
      <c r="I441" t="s">
        <v>1024</v>
      </c>
      <c r="J441" t="s">
        <v>1061</v>
      </c>
      <c r="K441" t="s">
        <v>1026</v>
      </c>
      <c r="L441">
        <v>1</v>
      </c>
    </row>
    <row r="442" spans="1:12" x14ac:dyDescent="0.25">
      <c r="A442" s="1">
        <v>45116</v>
      </c>
      <c r="B442" t="s">
        <v>451</v>
      </c>
      <c r="C442" t="s">
        <v>9</v>
      </c>
      <c r="D442">
        <v>50</v>
      </c>
      <c r="E442" t="s">
        <v>13</v>
      </c>
      <c r="F442">
        <v>3</v>
      </c>
      <c r="G442">
        <v>25</v>
      </c>
      <c r="H442">
        <v>75</v>
      </c>
      <c r="I442" t="s">
        <v>1024</v>
      </c>
      <c r="J442" t="s">
        <v>1063</v>
      </c>
      <c r="K442" t="s">
        <v>1032</v>
      </c>
      <c r="L442">
        <v>7</v>
      </c>
    </row>
    <row r="443" spans="1:12" x14ac:dyDescent="0.25">
      <c r="A443" s="1">
        <v>45225</v>
      </c>
      <c r="B443" t="s">
        <v>452</v>
      </c>
      <c r="C443" t="s">
        <v>9</v>
      </c>
      <c r="D443">
        <v>64</v>
      </c>
      <c r="E443" t="s">
        <v>13</v>
      </c>
      <c r="F443">
        <v>2</v>
      </c>
      <c r="G443">
        <v>300</v>
      </c>
      <c r="H443">
        <v>600</v>
      </c>
      <c r="I443" t="s">
        <v>1024</v>
      </c>
      <c r="J443" t="s">
        <v>1060</v>
      </c>
      <c r="K443" t="s">
        <v>1035</v>
      </c>
      <c r="L443">
        <v>10</v>
      </c>
    </row>
    <row r="444" spans="1:12" x14ac:dyDescent="0.25">
      <c r="A444" s="1">
        <v>45209</v>
      </c>
      <c r="B444" t="s">
        <v>453</v>
      </c>
      <c r="C444" t="s">
        <v>9</v>
      </c>
      <c r="D444">
        <v>57</v>
      </c>
      <c r="E444" t="s">
        <v>10</v>
      </c>
      <c r="F444">
        <v>4</v>
      </c>
      <c r="G444">
        <v>300</v>
      </c>
      <c r="H444">
        <v>1200</v>
      </c>
      <c r="I444" t="s">
        <v>1024</v>
      </c>
      <c r="J444" t="s">
        <v>1060</v>
      </c>
      <c r="K444" t="s">
        <v>1035</v>
      </c>
      <c r="L444">
        <v>10</v>
      </c>
    </row>
    <row r="445" spans="1:12" x14ac:dyDescent="0.25">
      <c r="A445" s="1">
        <v>45002</v>
      </c>
      <c r="B445" t="s">
        <v>454</v>
      </c>
      <c r="C445" t="s">
        <v>12</v>
      </c>
      <c r="D445">
        <v>60</v>
      </c>
      <c r="E445" t="s">
        <v>13</v>
      </c>
      <c r="F445">
        <v>4</v>
      </c>
      <c r="G445">
        <v>25</v>
      </c>
      <c r="H445">
        <v>100</v>
      </c>
      <c r="I445" t="s">
        <v>1024</v>
      </c>
      <c r="J445" t="s">
        <v>1061</v>
      </c>
      <c r="K445" t="s">
        <v>1028</v>
      </c>
      <c r="L445">
        <v>3</v>
      </c>
    </row>
    <row r="446" spans="1:12" x14ac:dyDescent="0.25">
      <c r="A446" s="1">
        <v>45147</v>
      </c>
      <c r="B446" t="s">
        <v>455</v>
      </c>
      <c r="C446" t="s">
        <v>9</v>
      </c>
      <c r="D446">
        <v>29</v>
      </c>
      <c r="E446" t="s">
        <v>13</v>
      </c>
      <c r="F446">
        <v>2</v>
      </c>
      <c r="G446">
        <v>300</v>
      </c>
      <c r="H446">
        <v>600</v>
      </c>
      <c r="I446" t="s">
        <v>1024</v>
      </c>
      <c r="J446" t="s">
        <v>1063</v>
      </c>
      <c r="K446" t="s">
        <v>1033</v>
      </c>
      <c r="L446">
        <v>8</v>
      </c>
    </row>
    <row r="447" spans="1:12" x14ac:dyDescent="0.25">
      <c r="A447" s="1">
        <v>44992</v>
      </c>
      <c r="B447" t="s">
        <v>456</v>
      </c>
      <c r="C447" t="s">
        <v>12</v>
      </c>
      <c r="D447">
        <v>61</v>
      </c>
      <c r="E447" t="s">
        <v>13</v>
      </c>
      <c r="F447">
        <v>3</v>
      </c>
      <c r="G447">
        <v>30</v>
      </c>
      <c r="H447">
        <v>90</v>
      </c>
      <c r="I447" t="s">
        <v>1024</v>
      </c>
      <c r="J447" t="s">
        <v>1061</v>
      </c>
      <c r="K447" t="s">
        <v>1028</v>
      </c>
      <c r="L447">
        <v>3</v>
      </c>
    </row>
    <row r="448" spans="1:12" x14ac:dyDescent="0.25">
      <c r="A448" s="1">
        <v>44948</v>
      </c>
      <c r="B448" t="s">
        <v>457</v>
      </c>
      <c r="C448" t="s">
        <v>12</v>
      </c>
      <c r="D448">
        <v>53</v>
      </c>
      <c r="E448" t="s">
        <v>15</v>
      </c>
      <c r="F448">
        <v>1</v>
      </c>
      <c r="G448">
        <v>300</v>
      </c>
      <c r="H448">
        <v>300</v>
      </c>
      <c r="I448" t="s">
        <v>1024</v>
      </c>
      <c r="J448" t="s">
        <v>1061</v>
      </c>
      <c r="K448" t="s">
        <v>1026</v>
      </c>
      <c r="L448">
        <v>1</v>
      </c>
    </row>
    <row r="449" spans="1:12" x14ac:dyDescent="0.25">
      <c r="A449" s="1">
        <v>45084</v>
      </c>
      <c r="B449" t="s">
        <v>458</v>
      </c>
      <c r="C449" t="s">
        <v>9</v>
      </c>
      <c r="D449">
        <v>21</v>
      </c>
      <c r="E449" t="s">
        <v>15</v>
      </c>
      <c r="F449">
        <v>1</v>
      </c>
      <c r="G449">
        <v>50</v>
      </c>
      <c r="H449">
        <v>50</v>
      </c>
      <c r="I449" t="s">
        <v>1024</v>
      </c>
      <c r="J449" t="s">
        <v>1062</v>
      </c>
      <c r="K449" t="s">
        <v>1031</v>
      </c>
      <c r="L449">
        <v>6</v>
      </c>
    </row>
    <row r="450" spans="1:12" x14ac:dyDescent="0.25">
      <c r="A450" s="1">
        <v>45113</v>
      </c>
      <c r="B450" t="s">
        <v>459</v>
      </c>
      <c r="C450" t="s">
        <v>9</v>
      </c>
      <c r="D450">
        <v>22</v>
      </c>
      <c r="E450" t="s">
        <v>10</v>
      </c>
      <c r="F450">
        <v>4</v>
      </c>
      <c r="G450">
        <v>500</v>
      </c>
      <c r="H450">
        <v>2000</v>
      </c>
      <c r="I450" t="s">
        <v>1024</v>
      </c>
      <c r="J450" t="s">
        <v>1063</v>
      </c>
      <c r="K450" t="s">
        <v>1032</v>
      </c>
      <c r="L450">
        <v>7</v>
      </c>
    </row>
    <row r="451" spans="1:12" x14ac:dyDescent="0.25">
      <c r="A451" s="1">
        <v>44947</v>
      </c>
      <c r="B451" t="s">
        <v>460</v>
      </c>
      <c r="C451" t="s">
        <v>12</v>
      </c>
      <c r="D451">
        <v>54</v>
      </c>
      <c r="E451" t="s">
        <v>10</v>
      </c>
      <c r="F451">
        <v>2</v>
      </c>
      <c r="G451">
        <v>30</v>
      </c>
      <c r="H451">
        <v>60</v>
      </c>
      <c r="I451" t="s">
        <v>1024</v>
      </c>
      <c r="J451" t="s">
        <v>1061</v>
      </c>
      <c r="K451" t="s">
        <v>1026</v>
      </c>
      <c r="L451">
        <v>1</v>
      </c>
    </row>
    <row r="452" spans="1:12" x14ac:dyDescent="0.25">
      <c r="A452" s="1">
        <v>45110</v>
      </c>
      <c r="B452" t="s">
        <v>461</v>
      </c>
      <c r="C452" t="s">
        <v>9</v>
      </c>
      <c r="D452">
        <v>25</v>
      </c>
      <c r="E452" t="s">
        <v>15</v>
      </c>
      <c r="F452">
        <v>4</v>
      </c>
      <c r="G452">
        <v>50</v>
      </c>
      <c r="H452">
        <v>200</v>
      </c>
      <c r="I452" t="s">
        <v>1024</v>
      </c>
      <c r="J452" t="s">
        <v>1063</v>
      </c>
      <c r="K452" t="s">
        <v>1032</v>
      </c>
      <c r="L452">
        <v>7</v>
      </c>
    </row>
    <row r="453" spans="1:12" x14ac:dyDescent="0.25">
      <c r="A453" s="1">
        <v>45034</v>
      </c>
      <c r="B453" t="s">
        <v>462</v>
      </c>
      <c r="C453" t="s">
        <v>12</v>
      </c>
      <c r="D453">
        <v>59</v>
      </c>
      <c r="E453" t="s">
        <v>10</v>
      </c>
      <c r="F453">
        <v>2</v>
      </c>
      <c r="G453">
        <v>25</v>
      </c>
      <c r="H453">
        <v>50</v>
      </c>
      <c r="I453" t="s">
        <v>1024</v>
      </c>
      <c r="J453" t="s">
        <v>1062</v>
      </c>
      <c r="K453" t="s">
        <v>1029</v>
      </c>
      <c r="L453">
        <v>4</v>
      </c>
    </row>
    <row r="454" spans="1:12" x14ac:dyDescent="0.25">
      <c r="A454" s="1">
        <v>45276</v>
      </c>
      <c r="B454" t="s">
        <v>463</v>
      </c>
      <c r="C454" t="s">
        <v>12</v>
      </c>
      <c r="D454">
        <v>45</v>
      </c>
      <c r="E454" t="s">
        <v>15</v>
      </c>
      <c r="F454">
        <v>1</v>
      </c>
      <c r="G454">
        <v>30</v>
      </c>
      <c r="H454">
        <v>30</v>
      </c>
      <c r="I454" t="s">
        <v>1024</v>
      </c>
      <c r="J454" t="s">
        <v>1060</v>
      </c>
      <c r="K454" t="s">
        <v>1037</v>
      </c>
      <c r="L454">
        <v>12</v>
      </c>
    </row>
    <row r="455" spans="1:12" x14ac:dyDescent="0.25">
      <c r="A455" s="1">
        <v>45054</v>
      </c>
      <c r="B455" t="s">
        <v>464</v>
      </c>
      <c r="C455" t="s">
        <v>12</v>
      </c>
      <c r="D455">
        <v>48</v>
      </c>
      <c r="E455" t="s">
        <v>13</v>
      </c>
      <c r="F455">
        <v>3</v>
      </c>
      <c r="G455">
        <v>500</v>
      </c>
      <c r="H455">
        <v>1500</v>
      </c>
      <c r="I455" t="s">
        <v>1024</v>
      </c>
      <c r="J455" t="s">
        <v>1062</v>
      </c>
      <c r="K455" t="s">
        <v>1030</v>
      </c>
      <c r="L455">
        <v>5</v>
      </c>
    </row>
    <row r="456" spans="1:12" x14ac:dyDescent="0.25">
      <c r="A456" s="1">
        <v>45268</v>
      </c>
      <c r="B456" t="s">
        <v>465</v>
      </c>
      <c r="C456" t="s">
        <v>12</v>
      </c>
      <c r="D456">
        <v>26</v>
      </c>
      <c r="E456" t="s">
        <v>13</v>
      </c>
      <c r="F456">
        <v>2</v>
      </c>
      <c r="G456">
        <v>500</v>
      </c>
      <c r="H456">
        <v>1000</v>
      </c>
      <c r="I456" t="s">
        <v>1024</v>
      </c>
      <c r="J456" t="s">
        <v>1060</v>
      </c>
      <c r="K456" t="s">
        <v>1037</v>
      </c>
      <c r="L456">
        <v>12</v>
      </c>
    </row>
    <row r="457" spans="1:12" x14ac:dyDescent="0.25">
      <c r="A457" s="1">
        <v>44979</v>
      </c>
      <c r="B457" t="s">
        <v>466</v>
      </c>
      <c r="C457" t="s">
        <v>12</v>
      </c>
      <c r="D457">
        <v>46</v>
      </c>
      <c r="E457" t="s">
        <v>10</v>
      </c>
      <c r="F457">
        <v>1</v>
      </c>
      <c r="G457">
        <v>25</v>
      </c>
      <c r="H457">
        <v>25</v>
      </c>
      <c r="I457" t="s">
        <v>1024</v>
      </c>
      <c r="J457" t="s">
        <v>1061</v>
      </c>
      <c r="K457" t="s">
        <v>1027</v>
      </c>
      <c r="L457">
        <v>2</v>
      </c>
    </row>
    <row r="458" spans="1:12" x14ac:dyDescent="0.25">
      <c r="A458" s="1">
        <v>45108</v>
      </c>
      <c r="B458" t="s">
        <v>467</v>
      </c>
      <c r="C458" t="s">
        <v>9</v>
      </c>
      <c r="D458">
        <v>31</v>
      </c>
      <c r="E458" t="s">
        <v>15</v>
      </c>
      <c r="F458">
        <v>4</v>
      </c>
      <c r="G458">
        <v>25</v>
      </c>
      <c r="H458">
        <v>100</v>
      </c>
      <c r="I458" t="s">
        <v>1024</v>
      </c>
      <c r="J458" t="s">
        <v>1063</v>
      </c>
      <c r="K458" t="s">
        <v>1032</v>
      </c>
      <c r="L458">
        <v>7</v>
      </c>
    </row>
    <row r="459" spans="1:12" x14ac:dyDescent="0.25">
      <c r="A459" s="1">
        <v>45213</v>
      </c>
      <c r="B459" t="s">
        <v>468</v>
      </c>
      <c r="C459" t="s">
        <v>9</v>
      </c>
      <c r="D459">
        <v>57</v>
      </c>
      <c r="E459" t="s">
        <v>15</v>
      </c>
      <c r="F459">
        <v>2</v>
      </c>
      <c r="G459">
        <v>30</v>
      </c>
      <c r="H459">
        <v>60</v>
      </c>
      <c r="I459" t="s">
        <v>1024</v>
      </c>
      <c r="J459" t="s">
        <v>1060</v>
      </c>
      <c r="K459" t="s">
        <v>1035</v>
      </c>
      <c r="L459">
        <v>10</v>
      </c>
    </row>
    <row r="460" spans="1:12" x14ac:dyDescent="0.25">
      <c r="A460" s="1">
        <v>45135</v>
      </c>
      <c r="B460" t="s">
        <v>469</v>
      </c>
      <c r="C460" t="s">
        <v>12</v>
      </c>
      <c r="D460">
        <v>58</v>
      </c>
      <c r="E460" t="s">
        <v>10</v>
      </c>
      <c r="F460">
        <v>3</v>
      </c>
      <c r="G460">
        <v>300</v>
      </c>
      <c r="H460">
        <v>900</v>
      </c>
      <c r="I460" t="s">
        <v>1024</v>
      </c>
      <c r="J460" t="s">
        <v>1063</v>
      </c>
      <c r="K460" t="s">
        <v>1032</v>
      </c>
      <c r="L460">
        <v>7</v>
      </c>
    </row>
    <row r="461" spans="1:12" x14ac:dyDescent="0.25">
      <c r="A461" s="1">
        <v>45244</v>
      </c>
      <c r="B461" t="s">
        <v>470</v>
      </c>
      <c r="C461" t="s">
        <v>12</v>
      </c>
      <c r="D461">
        <v>39</v>
      </c>
      <c r="E461" t="s">
        <v>15</v>
      </c>
      <c r="F461">
        <v>4</v>
      </c>
      <c r="G461">
        <v>25</v>
      </c>
      <c r="H461">
        <v>100</v>
      </c>
      <c r="I461" t="s">
        <v>1024</v>
      </c>
      <c r="J461" t="s">
        <v>1060</v>
      </c>
      <c r="K461" t="s">
        <v>1036</v>
      </c>
      <c r="L461">
        <v>11</v>
      </c>
    </row>
    <row r="462" spans="1:12" x14ac:dyDescent="0.25">
      <c r="A462" s="1">
        <v>45006</v>
      </c>
      <c r="B462" t="s">
        <v>471</v>
      </c>
      <c r="C462" t="s">
        <v>9</v>
      </c>
      <c r="D462">
        <v>28</v>
      </c>
      <c r="E462" t="s">
        <v>13</v>
      </c>
      <c r="F462">
        <v>4</v>
      </c>
      <c r="G462">
        <v>300</v>
      </c>
      <c r="H462">
        <v>1200</v>
      </c>
      <c r="I462" t="s">
        <v>1024</v>
      </c>
      <c r="J462" t="s">
        <v>1061</v>
      </c>
      <c r="K462" t="s">
        <v>1028</v>
      </c>
      <c r="L462">
        <v>3</v>
      </c>
    </row>
    <row r="463" spans="1:12" x14ac:dyDescent="0.25">
      <c r="A463" s="1">
        <v>45048</v>
      </c>
      <c r="B463" t="s">
        <v>472</v>
      </c>
      <c r="C463" t="s">
        <v>9</v>
      </c>
      <c r="D463">
        <v>40</v>
      </c>
      <c r="E463" t="s">
        <v>10</v>
      </c>
      <c r="F463">
        <v>1</v>
      </c>
      <c r="G463">
        <v>50</v>
      </c>
      <c r="H463">
        <v>50</v>
      </c>
      <c r="I463" t="s">
        <v>1024</v>
      </c>
      <c r="J463" t="s">
        <v>1062</v>
      </c>
      <c r="K463" t="s">
        <v>1030</v>
      </c>
      <c r="L463">
        <v>5</v>
      </c>
    </row>
    <row r="464" spans="1:12" x14ac:dyDescent="0.25">
      <c r="A464" s="1">
        <v>45010</v>
      </c>
      <c r="B464" t="s">
        <v>473</v>
      </c>
      <c r="C464" t="s">
        <v>12</v>
      </c>
      <c r="D464">
        <v>18</v>
      </c>
      <c r="E464" t="s">
        <v>10</v>
      </c>
      <c r="F464">
        <v>2</v>
      </c>
      <c r="G464">
        <v>500</v>
      </c>
      <c r="H464">
        <v>1000</v>
      </c>
      <c r="I464" t="s">
        <v>1024</v>
      </c>
      <c r="J464" t="s">
        <v>1061</v>
      </c>
      <c r="K464" t="s">
        <v>1028</v>
      </c>
      <c r="L464">
        <v>3</v>
      </c>
    </row>
    <row r="465" spans="1:12" x14ac:dyDescent="0.25">
      <c r="A465" s="1">
        <v>45017</v>
      </c>
      <c r="B465" t="s">
        <v>474</v>
      </c>
      <c r="C465" t="s">
        <v>9</v>
      </c>
      <c r="D465">
        <v>63</v>
      </c>
      <c r="E465" t="s">
        <v>15</v>
      </c>
      <c r="F465">
        <v>4</v>
      </c>
      <c r="G465">
        <v>300</v>
      </c>
      <c r="H465">
        <v>1200</v>
      </c>
      <c r="I465" t="s">
        <v>1024</v>
      </c>
      <c r="J465" t="s">
        <v>1062</v>
      </c>
      <c r="K465" t="s">
        <v>1029</v>
      </c>
      <c r="L465">
        <v>4</v>
      </c>
    </row>
    <row r="466" spans="1:12" x14ac:dyDescent="0.25">
      <c r="A466" s="1">
        <v>45138</v>
      </c>
      <c r="B466" t="s">
        <v>475</v>
      </c>
      <c r="C466" t="s">
        <v>12</v>
      </c>
      <c r="D466">
        <v>54</v>
      </c>
      <c r="E466" t="s">
        <v>10</v>
      </c>
      <c r="F466">
        <v>3</v>
      </c>
      <c r="G466">
        <v>500</v>
      </c>
      <c r="H466">
        <v>1500</v>
      </c>
      <c r="I466" t="s">
        <v>1024</v>
      </c>
      <c r="J466" t="s">
        <v>1063</v>
      </c>
      <c r="K466" t="s">
        <v>1032</v>
      </c>
      <c r="L466">
        <v>7</v>
      </c>
    </row>
    <row r="467" spans="1:12" x14ac:dyDescent="0.25">
      <c r="A467" s="1">
        <v>44939</v>
      </c>
      <c r="B467" t="s">
        <v>476</v>
      </c>
      <c r="C467" t="s">
        <v>9</v>
      </c>
      <c r="D467">
        <v>38</v>
      </c>
      <c r="E467" t="s">
        <v>15</v>
      </c>
      <c r="F467">
        <v>2</v>
      </c>
      <c r="G467">
        <v>300</v>
      </c>
      <c r="H467">
        <v>600</v>
      </c>
      <c r="I467" t="s">
        <v>1024</v>
      </c>
      <c r="J467" t="s">
        <v>1061</v>
      </c>
      <c r="K467" t="s">
        <v>1026</v>
      </c>
      <c r="L467">
        <v>1</v>
      </c>
    </row>
    <row r="468" spans="1:12" x14ac:dyDescent="0.25">
      <c r="A468" s="1">
        <v>45018</v>
      </c>
      <c r="B468" t="s">
        <v>477</v>
      </c>
      <c r="C468" t="s">
        <v>12</v>
      </c>
      <c r="D468">
        <v>43</v>
      </c>
      <c r="E468" t="s">
        <v>15</v>
      </c>
      <c r="F468">
        <v>3</v>
      </c>
      <c r="G468">
        <v>50</v>
      </c>
      <c r="H468">
        <v>150</v>
      </c>
      <c r="I468" t="s">
        <v>1024</v>
      </c>
      <c r="J468" t="s">
        <v>1062</v>
      </c>
      <c r="K468" t="s">
        <v>1029</v>
      </c>
      <c r="L468">
        <v>4</v>
      </c>
    </row>
    <row r="469" spans="1:12" x14ac:dyDescent="0.25">
      <c r="A469" s="1">
        <v>45097</v>
      </c>
      <c r="B469" t="s">
        <v>478</v>
      </c>
      <c r="C469" t="s">
        <v>9</v>
      </c>
      <c r="D469">
        <v>63</v>
      </c>
      <c r="E469" t="s">
        <v>15</v>
      </c>
      <c r="F469">
        <v>4</v>
      </c>
      <c r="G469">
        <v>25</v>
      </c>
      <c r="H469">
        <v>100</v>
      </c>
      <c r="I469" t="s">
        <v>1024</v>
      </c>
      <c r="J469" t="s">
        <v>1062</v>
      </c>
      <c r="K469" t="s">
        <v>1031</v>
      </c>
      <c r="L469">
        <v>6</v>
      </c>
    </row>
    <row r="470" spans="1:12" x14ac:dyDescent="0.25">
      <c r="A470" s="1">
        <v>45137</v>
      </c>
      <c r="B470" t="s">
        <v>479</v>
      </c>
      <c r="C470" t="s">
        <v>12</v>
      </c>
      <c r="D470">
        <v>53</v>
      </c>
      <c r="E470" t="s">
        <v>15</v>
      </c>
      <c r="F470">
        <v>3</v>
      </c>
      <c r="G470">
        <v>50</v>
      </c>
      <c r="H470">
        <v>150</v>
      </c>
      <c r="I470" t="s">
        <v>1024</v>
      </c>
      <c r="J470" t="s">
        <v>1063</v>
      </c>
      <c r="K470" t="s">
        <v>1032</v>
      </c>
      <c r="L470">
        <v>7</v>
      </c>
    </row>
    <row r="471" spans="1:12" x14ac:dyDescent="0.25">
      <c r="A471" s="1">
        <v>45269</v>
      </c>
      <c r="B471" t="s">
        <v>480</v>
      </c>
      <c r="C471" t="s">
        <v>9</v>
      </c>
      <c r="D471">
        <v>40</v>
      </c>
      <c r="E471" t="s">
        <v>15</v>
      </c>
      <c r="F471">
        <v>1</v>
      </c>
      <c r="G471">
        <v>25</v>
      </c>
      <c r="H471">
        <v>25</v>
      </c>
      <c r="I471" t="s">
        <v>1024</v>
      </c>
      <c r="J471" t="s">
        <v>1060</v>
      </c>
      <c r="K471" t="s">
        <v>1037</v>
      </c>
      <c r="L471">
        <v>12</v>
      </c>
    </row>
    <row r="472" spans="1:12" x14ac:dyDescent="0.25">
      <c r="A472" s="1">
        <v>45054</v>
      </c>
      <c r="B472" t="s">
        <v>481</v>
      </c>
      <c r="C472" t="s">
        <v>9</v>
      </c>
      <c r="D472">
        <v>18</v>
      </c>
      <c r="E472" t="s">
        <v>10</v>
      </c>
      <c r="F472">
        <v>3</v>
      </c>
      <c r="G472">
        <v>25</v>
      </c>
      <c r="H472">
        <v>75</v>
      </c>
      <c r="I472" t="s">
        <v>1024</v>
      </c>
      <c r="J472" t="s">
        <v>1062</v>
      </c>
      <c r="K472" t="s">
        <v>1030</v>
      </c>
      <c r="L472">
        <v>5</v>
      </c>
    </row>
    <row r="473" spans="1:12" x14ac:dyDescent="0.25">
      <c r="A473" s="1">
        <v>45063</v>
      </c>
      <c r="B473" t="s">
        <v>482</v>
      </c>
      <c r="C473" t="s">
        <v>12</v>
      </c>
      <c r="D473">
        <v>57</v>
      </c>
      <c r="E473" t="s">
        <v>13</v>
      </c>
      <c r="F473">
        <v>2</v>
      </c>
      <c r="G473">
        <v>500</v>
      </c>
      <c r="H473">
        <v>1000</v>
      </c>
      <c r="I473" t="s">
        <v>1024</v>
      </c>
      <c r="J473" t="s">
        <v>1062</v>
      </c>
      <c r="K473" t="s">
        <v>1030</v>
      </c>
      <c r="L473">
        <v>5</v>
      </c>
    </row>
    <row r="474" spans="1:12" x14ac:dyDescent="0.25">
      <c r="A474" s="1">
        <v>45008</v>
      </c>
      <c r="B474" t="s">
        <v>483</v>
      </c>
      <c r="C474" t="s">
        <v>9</v>
      </c>
      <c r="D474">
        <v>32</v>
      </c>
      <c r="E474" t="s">
        <v>13</v>
      </c>
      <c r="F474">
        <v>3</v>
      </c>
      <c r="G474">
        <v>50</v>
      </c>
      <c r="H474">
        <v>150</v>
      </c>
      <c r="I474" t="s">
        <v>1024</v>
      </c>
      <c r="J474" t="s">
        <v>1061</v>
      </c>
      <c r="K474" t="s">
        <v>1028</v>
      </c>
      <c r="L474">
        <v>3</v>
      </c>
    </row>
    <row r="475" spans="1:12" x14ac:dyDescent="0.25">
      <c r="A475" s="1">
        <v>45286</v>
      </c>
      <c r="B475" t="s">
        <v>484</v>
      </c>
      <c r="C475" t="s">
        <v>12</v>
      </c>
      <c r="D475">
        <v>38</v>
      </c>
      <c r="E475" t="s">
        <v>10</v>
      </c>
      <c r="F475">
        <v>3</v>
      </c>
      <c r="G475">
        <v>300</v>
      </c>
      <c r="H475">
        <v>900</v>
      </c>
      <c r="I475" t="s">
        <v>1024</v>
      </c>
      <c r="J475" t="s">
        <v>1060</v>
      </c>
      <c r="K475" t="s">
        <v>1037</v>
      </c>
      <c r="L475">
        <v>12</v>
      </c>
    </row>
    <row r="476" spans="1:12" x14ac:dyDescent="0.25">
      <c r="A476" s="1">
        <v>44982</v>
      </c>
      <c r="B476" t="s">
        <v>485</v>
      </c>
      <c r="C476" t="s">
        <v>9</v>
      </c>
      <c r="D476">
        <v>64</v>
      </c>
      <c r="E476" t="s">
        <v>10</v>
      </c>
      <c r="F476">
        <v>1</v>
      </c>
      <c r="G476">
        <v>50</v>
      </c>
      <c r="H476">
        <v>50</v>
      </c>
      <c r="I476" t="s">
        <v>1024</v>
      </c>
      <c r="J476" t="s">
        <v>1061</v>
      </c>
      <c r="K476" t="s">
        <v>1027</v>
      </c>
      <c r="L476">
        <v>2</v>
      </c>
    </row>
    <row r="477" spans="1:12" x14ac:dyDescent="0.25">
      <c r="A477" s="1">
        <v>45122</v>
      </c>
      <c r="B477" t="s">
        <v>486</v>
      </c>
      <c r="C477" t="s">
        <v>12</v>
      </c>
      <c r="D477">
        <v>26</v>
      </c>
      <c r="E477" t="s">
        <v>13</v>
      </c>
      <c r="F477">
        <v>3</v>
      </c>
      <c r="G477">
        <v>500</v>
      </c>
      <c r="H477">
        <v>1500</v>
      </c>
      <c r="I477" t="s">
        <v>1024</v>
      </c>
      <c r="J477" t="s">
        <v>1063</v>
      </c>
      <c r="K477" t="s">
        <v>1032</v>
      </c>
      <c r="L477">
        <v>7</v>
      </c>
    </row>
    <row r="478" spans="1:12" x14ac:dyDescent="0.25">
      <c r="A478" s="1">
        <v>44946</v>
      </c>
      <c r="B478" t="s">
        <v>487</v>
      </c>
      <c r="C478" t="s">
        <v>9</v>
      </c>
      <c r="D478">
        <v>26</v>
      </c>
      <c r="E478" t="s">
        <v>13</v>
      </c>
      <c r="F478">
        <v>3</v>
      </c>
      <c r="G478">
        <v>25</v>
      </c>
      <c r="H478">
        <v>75</v>
      </c>
      <c r="I478" t="s">
        <v>1024</v>
      </c>
      <c r="J478" t="s">
        <v>1061</v>
      </c>
      <c r="K478" t="s">
        <v>1026</v>
      </c>
      <c r="L478">
        <v>1</v>
      </c>
    </row>
    <row r="479" spans="1:12" x14ac:dyDescent="0.25">
      <c r="A479" s="1">
        <v>45167</v>
      </c>
      <c r="B479" t="s">
        <v>488</v>
      </c>
      <c r="C479" t="s">
        <v>12</v>
      </c>
      <c r="D479">
        <v>27</v>
      </c>
      <c r="E479" t="s">
        <v>13</v>
      </c>
      <c r="F479">
        <v>4</v>
      </c>
      <c r="G479">
        <v>500</v>
      </c>
      <c r="H479">
        <v>2000</v>
      </c>
      <c r="I479" t="s">
        <v>1024</v>
      </c>
      <c r="J479" t="s">
        <v>1063</v>
      </c>
      <c r="K479" t="s">
        <v>1033</v>
      </c>
      <c r="L479">
        <v>8</v>
      </c>
    </row>
    <row r="480" spans="1:12" x14ac:dyDescent="0.25">
      <c r="A480" s="1">
        <v>45040</v>
      </c>
      <c r="B480" t="s">
        <v>489</v>
      </c>
      <c r="C480" t="s">
        <v>9</v>
      </c>
      <c r="D480">
        <v>43</v>
      </c>
      <c r="E480" t="s">
        <v>13</v>
      </c>
      <c r="F480">
        <v>4</v>
      </c>
      <c r="G480">
        <v>30</v>
      </c>
      <c r="H480">
        <v>120</v>
      </c>
      <c r="I480" t="s">
        <v>1024</v>
      </c>
      <c r="J480" t="s">
        <v>1062</v>
      </c>
      <c r="K480" t="s">
        <v>1029</v>
      </c>
      <c r="L480">
        <v>4</v>
      </c>
    </row>
    <row r="481" spans="1:12" x14ac:dyDescent="0.25">
      <c r="A481" s="1">
        <v>45029</v>
      </c>
      <c r="B481" t="s">
        <v>490</v>
      </c>
      <c r="C481" t="s">
        <v>12</v>
      </c>
      <c r="D481">
        <v>58</v>
      </c>
      <c r="E481" t="s">
        <v>13</v>
      </c>
      <c r="F481">
        <v>2</v>
      </c>
      <c r="G481">
        <v>30</v>
      </c>
      <c r="H481">
        <v>60</v>
      </c>
      <c r="I481" t="s">
        <v>1024</v>
      </c>
      <c r="J481" t="s">
        <v>1062</v>
      </c>
      <c r="K481" t="s">
        <v>1029</v>
      </c>
      <c r="L481">
        <v>4</v>
      </c>
    </row>
    <row r="482" spans="1:12" x14ac:dyDescent="0.25">
      <c r="A482" s="1">
        <v>45162</v>
      </c>
      <c r="B482" t="s">
        <v>491</v>
      </c>
      <c r="C482" t="s">
        <v>9</v>
      </c>
      <c r="D482">
        <v>52</v>
      </c>
      <c r="E482" t="s">
        <v>15</v>
      </c>
      <c r="F482">
        <v>4</v>
      </c>
      <c r="G482">
        <v>300</v>
      </c>
      <c r="H482">
        <v>1200</v>
      </c>
      <c r="I482" t="s">
        <v>1024</v>
      </c>
      <c r="J482" t="s">
        <v>1063</v>
      </c>
      <c r="K482" t="s">
        <v>1033</v>
      </c>
      <c r="L482">
        <v>8</v>
      </c>
    </row>
    <row r="483" spans="1:12" x14ac:dyDescent="0.25">
      <c r="A483" s="1">
        <v>45106</v>
      </c>
      <c r="B483" t="s">
        <v>492</v>
      </c>
      <c r="C483" t="s">
        <v>12</v>
      </c>
      <c r="D483">
        <v>42</v>
      </c>
      <c r="E483" t="s">
        <v>10</v>
      </c>
      <c r="F483">
        <v>4</v>
      </c>
      <c r="G483">
        <v>500</v>
      </c>
      <c r="H483">
        <v>2000</v>
      </c>
      <c r="I483" t="s">
        <v>1024</v>
      </c>
      <c r="J483" t="s">
        <v>1062</v>
      </c>
      <c r="K483" t="s">
        <v>1031</v>
      </c>
      <c r="L483">
        <v>6</v>
      </c>
    </row>
    <row r="484" spans="1:12" x14ac:dyDescent="0.25">
      <c r="A484" s="1">
        <v>45083</v>
      </c>
      <c r="B484" t="s">
        <v>493</v>
      </c>
      <c r="C484" t="s">
        <v>12</v>
      </c>
      <c r="D484">
        <v>43</v>
      </c>
      <c r="E484" t="s">
        <v>15</v>
      </c>
      <c r="F484">
        <v>4</v>
      </c>
      <c r="G484">
        <v>300</v>
      </c>
      <c r="H484">
        <v>1200</v>
      </c>
      <c r="I484" t="s">
        <v>1024</v>
      </c>
      <c r="J484" t="s">
        <v>1062</v>
      </c>
      <c r="K484" t="s">
        <v>1031</v>
      </c>
      <c r="L484">
        <v>6</v>
      </c>
    </row>
    <row r="485" spans="1:12" x14ac:dyDescent="0.25">
      <c r="A485" s="1">
        <v>45043</v>
      </c>
      <c r="B485" t="s">
        <v>494</v>
      </c>
      <c r="C485" t="s">
        <v>12</v>
      </c>
      <c r="D485">
        <v>28</v>
      </c>
      <c r="E485" t="s">
        <v>13</v>
      </c>
      <c r="F485">
        <v>4</v>
      </c>
      <c r="G485">
        <v>300</v>
      </c>
      <c r="H485">
        <v>1200</v>
      </c>
      <c r="I485" t="s">
        <v>1024</v>
      </c>
      <c r="J485" t="s">
        <v>1062</v>
      </c>
      <c r="K485" t="s">
        <v>1029</v>
      </c>
      <c r="L485">
        <v>4</v>
      </c>
    </row>
    <row r="486" spans="1:12" x14ac:dyDescent="0.25">
      <c r="A486" s="1">
        <v>45041</v>
      </c>
      <c r="B486" t="s">
        <v>495</v>
      </c>
      <c r="C486" t="s">
        <v>9</v>
      </c>
      <c r="D486">
        <v>55</v>
      </c>
      <c r="E486" t="s">
        <v>13</v>
      </c>
      <c r="F486">
        <v>1</v>
      </c>
      <c r="G486">
        <v>30</v>
      </c>
      <c r="H486">
        <v>30</v>
      </c>
      <c r="I486" t="s">
        <v>1024</v>
      </c>
      <c r="J486" t="s">
        <v>1062</v>
      </c>
      <c r="K486" t="s">
        <v>1029</v>
      </c>
      <c r="L486">
        <v>4</v>
      </c>
    </row>
    <row r="487" spans="1:12" x14ac:dyDescent="0.25">
      <c r="A487" s="1">
        <v>44939</v>
      </c>
      <c r="B487" t="s">
        <v>496</v>
      </c>
      <c r="C487" t="s">
        <v>12</v>
      </c>
      <c r="D487">
        <v>19</v>
      </c>
      <c r="E487" t="s">
        <v>13</v>
      </c>
      <c r="F487">
        <v>4</v>
      </c>
      <c r="G487">
        <v>300</v>
      </c>
      <c r="H487">
        <v>1200</v>
      </c>
      <c r="I487" t="s">
        <v>1024</v>
      </c>
      <c r="J487" t="s">
        <v>1061</v>
      </c>
      <c r="K487" t="s">
        <v>1026</v>
      </c>
      <c r="L487">
        <v>1</v>
      </c>
    </row>
    <row r="488" spans="1:12" x14ac:dyDescent="0.25">
      <c r="A488" s="1">
        <v>45264</v>
      </c>
      <c r="B488" t="s">
        <v>497</v>
      </c>
      <c r="C488" t="s">
        <v>9</v>
      </c>
      <c r="D488">
        <v>24</v>
      </c>
      <c r="E488" t="s">
        <v>15</v>
      </c>
      <c r="F488">
        <v>1</v>
      </c>
      <c r="G488">
        <v>30</v>
      </c>
      <c r="H488">
        <v>30</v>
      </c>
      <c r="I488" t="s">
        <v>1024</v>
      </c>
      <c r="J488" t="s">
        <v>1060</v>
      </c>
      <c r="K488" t="s">
        <v>1037</v>
      </c>
      <c r="L488">
        <v>12</v>
      </c>
    </row>
    <row r="489" spans="1:12" x14ac:dyDescent="0.25">
      <c r="A489" s="1">
        <v>45025</v>
      </c>
      <c r="B489" t="s">
        <v>498</v>
      </c>
      <c r="C489" t="s">
        <v>12</v>
      </c>
      <c r="D489">
        <v>35</v>
      </c>
      <c r="E489" t="s">
        <v>15</v>
      </c>
      <c r="F489">
        <v>1</v>
      </c>
      <c r="G489">
        <v>25</v>
      </c>
      <c r="H489">
        <v>25</v>
      </c>
      <c r="I489" t="s">
        <v>1024</v>
      </c>
      <c r="J489" t="s">
        <v>1062</v>
      </c>
      <c r="K489" t="s">
        <v>1029</v>
      </c>
      <c r="L489">
        <v>4</v>
      </c>
    </row>
    <row r="490" spans="1:12" x14ac:dyDescent="0.25">
      <c r="A490" s="1">
        <v>45131</v>
      </c>
      <c r="B490" t="s">
        <v>499</v>
      </c>
      <c r="C490" t="s">
        <v>9</v>
      </c>
      <c r="D490">
        <v>44</v>
      </c>
      <c r="E490" t="s">
        <v>13</v>
      </c>
      <c r="F490">
        <v>4</v>
      </c>
      <c r="G490">
        <v>500</v>
      </c>
      <c r="H490">
        <v>2000</v>
      </c>
      <c r="I490" t="s">
        <v>1024</v>
      </c>
      <c r="J490" t="s">
        <v>1063</v>
      </c>
      <c r="K490" t="s">
        <v>1032</v>
      </c>
      <c r="L490">
        <v>7</v>
      </c>
    </row>
    <row r="491" spans="1:12" x14ac:dyDescent="0.25">
      <c r="A491" s="1">
        <v>45095</v>
      </c>
      <c r="B491" t="s">
        <v>500</v>
      </c>
      <c r="C491" t="s">
        <v>12</v>
      </c>
      <c r="D491">
        <v>51</v>
      </c>
      <c r="E491" t="s">
        <v>15</v>
      </c>
      <c r="F491">
        <v>3</v>
      </c>
      <c r="G491">
        <v>300</v>
      </c>
      <c r="H491">
        <v>900</v>
      </c>
      <c r="I491" t="s">
        <v>1024</v>
      </c>
      <c r="J491" t="s">
        <v>1062</v>
      </c>
      <c r="K491" t="s">
        <v>1031</v>
      </c>
      <c r="L491">
        <v>6</v>
      </c>
    </row>
    <row r="492" spans="1:12" x14ac:dyDescent="0.25">
      <c r="A492" s="1">
        <v>45069</v>
      </c>
      <c r="B492" t="s">
        <v>501</v>
      </c>
      <c r="C492" t="s">
        <v>9</v>
      </c>
      <c r="D492">
        <v>44</v>
      </c>
      <c r="E492" t="s">
        <v>15</v>
      </c>
      <c r="F492">
        <v>1</v>
      </c>
      <c r="G492">
        <v>30</v>
      </c>
      <c r="H492">
        <v>30</v>
      </c>
      <c r="I492" t="s">
        <v>1024</v>
      </c>
      <c r="J492" t="s">
        <v>1062</v>
      </c>
      <c r="K492" t="s">
        <v>1030</v>
      </c>
      <c r="L492">
        <v>5</v>
      </c>
    </row>
    <row r="493" spans="1:12" x14ac:dyDescent="0.25">
      <c r="A493" s="1">
        <v>44962</v>
      </c>
      <c r="B493" t="s">
        <v>502</v>
      </c>
      <c r="C493" t="s">
        <v>9</v>
      </c>
      <c r="D493">
        <v>34</v>
      </c>
      <c r="E493" t="s">
        <v>13</v>
      </c>
      <c r="F493">
        <v>3</v>
      </c>
      <c r="G493">
        <v>50</v>
      </c>
      <c r="H493">
        <v>150</v>
      </c>
      <c r="I493" t="s">
        <v>1024</v>
      </c>
      <c r="J493" t="s">
        <v>1061</v>
      </c>
      <c r="K493" t="s">
        <v>1027</v>
      </c>
      <c r="L493">
        <v>2</v>
      </c>
    </row>
    <row r="494" spans="1:12" x14ac:dyDescent="0.25">
      <c r="A494" s="1">
        <v>45069</v>
      </c>
      <c r="B494" t="s">
        <v>503</v>
      </c>
      <c r="C494" t="s">
        <v>12</v>
      </c>
      <c r="D494">
        <v>60</v>
      </c>
      <c r="E494" t="s">
        <v>15</v>
      </c>
      <c r="F494">
        <v>3</v>
      </c>
      <c r="G494">
        <v>300</v>
      </c>
      <c r="H494">
        <v>900</v>
      </c>
      <c r="I494" t="s">
        <v>1024</v>
      </c>
      <c r="J494" t="s">
        <v>1062</v>
      </c>
      <c r="K494" t="s">
        <v>1030</v>
      </c>
      <c r="L494">
        <v>5</v>
      </c>
    </row>
    <row r="495" spans="1:12" x14ac:dyDescent="0.25">
      <c r="A495" s="1">
        <v>45106</v>
      </c>
      <c r="B495" t="s">
        <v>504</v>
      </c>
      <c r="C495" t="s">
        <v>9</v>
      </c>
      <c r="D495">
        <v>61</v>
      </c>
      <c r="E495" t="s">
        <v>10</v>
      </c>
      <c r="F495">
        <v>4</v>
      </c>
      <c r="G495">
        <v>25</v>
      </c>
      <c r="H495">
        <v>100</v>
      </c>
      <c r="I495" t="s">
        <v>1024</v>
      </c>
      <c r="J495" t="s">
        <v>1062</v>
      </c>
      <c r="K495" t="s">
        <v>1031</v>
      </c>
      <c r="L495">
        <v>6</v>
      </c>
    </row>
    <row r="496" spans="1:12" x14ac:dyDescent="0.25">
      <c r="A496" s="1">
        <v>45255</v>
      </c>
      <c r="B496" t="s">
        <v>505</v>
      </c>
      <c r="C496" t="s">
        <v>9</v>
      </c>
      <c r="D496">
        <v>41</v>
      </c>
      <c r="E496" t="s">
        <v>10</v>
      </c>
      <c r="F496">
        <v>2</v>
      </c>
      <c r="G496">
        <v>25</v>
      </c>
      <c r="H496">
        <v>50</v>
      </c>
      <c r="I496" t="s">
        <v>1024</v>
      </c>
      <c r="J496" t="s">
        <v>1060</v>
      </c>
      <c r="K496" t="s">
        <v>1036</v>
      </c>
      <c r="L496">
        <v>11</v>
      </c>
    </row>
    <row r="497" spans="1:12" x14ac:dyDescent="0.25">
      <c r="A497" s="1">
        <v>45187</v>
      </c>
      <c r="B497" t="s">
        <v>506</v>
      </c>
      <c r="C497" t="s">
        <v>12</v>
      </c>
      <c r="D497">
        <v>42</v>
      </c>
      <c r="E497" t="s">
        <v>10</v>
      </c>
      <c r="F497">
        <v>4</v>
      </c>
      <c r="G497">
        <v>50</v>
      </c>
      <c r="H497">
        <v>200</v>
      </c>
      <c r="I497" t="s">
        <v>1024</v>
      </c>
      <c r="J497" t="s">
        <v>1063</v>
      </c>
      <c r="K497" t="s">
        <v>1034</v>
      </c>
      <c r="L497">
        <v>9</v>
      </c>
    </row>
    <row r="498" spans="1:12" x14ac:dyDescent="0.25">
      <c r="A498" s="1">
        <v>45131</v>
      </c>
      <c r="B498" t="s">
        <v>507</v>
      </c>
      <c r="C498" t="s">
        <v>9</v>
      </c>
      <c r="D498">
        <v>24</v>
      </c>
      <c r="E498" t="s">
        <v>10</v>
      </c>
      <c r="F498">
        <v>2</v>
      </c>
      <c r="G498">
        <v>30</v>
      </c>
      <c r="H498">
        <v>60</v>
      </c>
      <c r="I498" t="s">
        <v>1024</v>
      </c>
      <c r="J498" t="s">
        <v>1063</v>
      </c>
      <c r="K498" t="s">
        <v>1032</v>
      </c>
      <c r="L498">
        <v>7</v>
      </c>
    </row>
    <row r="499" spans="1:12" x14ac:dyDescent="0.25">
      <c r="A499" s="1">
        <v>45274</v>
      </c>
      <c r="B499" t="s">
        <v>508</v>
      </c>
      <c r="C499" t="s">
        <v>9</v>
      </c>
      <c r="D499">
        <v>23</v>
      </c>
      <c r="E499" t="s">
        <v>13</v>
      </c>
      <c r="F499">
        <v>2</v>
      </c>
      <c r="G499">
        <v>300</v>
      </c>
      <c r="H499">
        <v>600</v>
      </c>
      <c r="I499" t="s">
        <v>1024</v>
      </c>
      <c r="J499" t="s">
        <v>1060</v>
      </c>
      <c r="K499" t="s">
        <v>1037</v>
      </c>
      <c r="L499">
        <v>12</v>
      </c>
    </row>
    <row r="500" spans="1:12" x14ac:dyDescent="0.25">
      <c r="A500" s="1">
        <v>45201</v>
      </c>
      <c r="B500" t="s">
        <v>509</v>
      </c>
      <c r="C500" t="s">
        <v>9</v>
      </c>
      <c r="D500">
        <v>41</v>
      </c>
      <c r="E500" t="s">
        <v>13</v>
      </c>
      <c r="F500">
        <v>4</v>
      </c>
      <c r="G500">
        <v>30</v>
      </c>
      <c r="H500">
        <v>120</v>
      </c>
      <c r="I500" t="s">
        <v>1024</v>
      </c>
      <c r="J500" t="s">
        <v>1060</v>
      </c>
      <c r="K500" t="s">
        <v>1035</v>
      </c>
      <c r="L500">
        <v>10</v>
      </c>
    </row>
    <row r="501" spans="1:12" x14ac:dyDescent="0.25">
      <c r="A501" s="1">
        <v>45096</v>
      </c>
      <c r="B501" t="s">
        <v>510</v>
      </c>
      <c r="C501" t="s">
        <v>12</v>
      </c>
      <c r="D501">
        <v>50</v>
      </c>
      <c r="E501" t="s">
        <v>13</v>
      </c>
      <c r="F501">
        <v>4</v>
      </c>
      <c r="G501">
        <v>25</v>
      </c>
      <c r="H501">
        <v>100</v>
      </c>
      <c r="I501" t="s">
        <v>1024</v>
      </c>
      <c r="J501" t="s">
        <v>1062</v>
      </c>
      <c r="K501" t="s">
        <v>1031</v>
      </c>
      <c r="L501">
        <v>6</v>
      </c>
    </row>
    <row r="502" spans="1:12" x14ac:dyDescent="0.25">
      <c r="A502" s="1">
        <v>44941</v>
      </c>
      <c r="B502" t="s">
        <v>511</v>
      </c>
      <c r="C502" t="s">
        <v>9</v>
      </c>
      <c r="D502">
        <v>46</v>
      </c>
      <c r="E502" t="s">
        <v>10</v>
      </c>
      <c r="F502">
        <v>2</v>
      </c>
      <c r="G502">
        <v>30</v>
      </c>
      <c r="H502">
        <v>60</v>
      </c>
      <c r="I502" t="s">
        <v>1024</v>
      </c>
      <c r="J502" t="s">
        <v>1061</v>
      </c>
      <c r="K502" t="s">
        <v>1026</v>
      </c>
      <c r="L502">
        <v>1</v>
      </c>
    </row>
    <row r="503" spans="1:12" x14ac:dyDescent="0.25">
      <c r="A503" s="1">
        <v>44986</v>
      </c>
      <c r="B503" t="s">
        <v>512</v>
      </c>
      <c r="C503" t="s">
        <v>12</v>
      </c>
      <c r="D503">
        <v>60</v>
      </c>
      <c r="E503" t="s">
        <v>10</v>
      </c>
      <c r="F503">
        <v>4</v>
      </c>
      <c r="G503">
        <v>25</v>
      </c>
      <c r="H503">
        <v>100</v>
      </c>
      <c r="I503" t="s">
        <v>1024</v>
      </c>
      <c r="J503" t="s">
        <v>1061</v>
      </c>
      <c r="K503" t="s">
        <v>1028</v>
      </c>
      <c r="L503">
        <v>3</v>
      </c>
    </row>
    <row r="504" spans="1:12" x14ac:dyDescent="0.25">
      <c r="A504" s="1">
        <v>45060</v>
      </c>
      <c r="B504" t="s">
        <v>513</v>
      </c>
      <c r="C504" t="s">
        <v>9</v>
      </c>
      <c r="D504">
        <v>39</v>
      </c>
      <c r="E504" t="s">
        <v>15</v>
      </c>
      <c r="F504">
        <v>2</v>
      </c>
      <c r="G504">
        <v>30</v>
      </c>
      <c r="H504">
        <v>60</v>
      </c>
      <c r="I504" t="s">
        <v>1024</v>
      </c>
      <c r="J504" t="s">
        <v>1062</v>
      </c>
      <c r="K504" t="s">
        <v>1030</v>
      </c>
      <c r="L504">
        <v>5</v>
      </c>
    </row>
    <row r="505" spans="1:12" x14ac:dyDescent="0.25">
      <c r="A505" s="1">
        <v>45018</v>
      </c>
      <c r="B505" t="s">
        <v>514</v>
      </c>
      <c r="C505" t="s">
        <v>9</v>
      </c>
      <c r="D505">
        <v>43</v>
      </c>
      <c r="E505" t="s">
        <v>15</v>
      </c>
      <c r="F505">
        <v>3</v>
      </c>
      <c r="G505">
        <v>50</v>
      </c>
      <c r="H505">
        <v>150</v>
      </c>
      <c r="I505" t="s">
        <v>1024</v>
      </c>
      <c r="J505" t="s">
        <v>1062</v>
      </c>
      <c r="K505" t="s">
        <v>1029</v>
      </c>
      <c r="L505">
        <v>4</v>
      </c>
    </row>
    <row r="506" spans="1:12" x14ac:dyDescent="0.25">
      <c r="A506" s="1">
        <v>45224</v>
      </c>
      <c r="B506" t="s">
        <v>515</v>
      </c>
      <c r="C506" t="s">
        <v>9</v>
      </c>
      <c r="D506">
        <v>45</v>
      </c>
      <c r="E506" t="s">
        <v>10</v>
      </c>
      <c r="F506">
        <v>4</v>
      </c>
      <c r="G506">
        <v>500</v>
      </c>
      <c r="H506">
        <v>2000</v>
      </c>
      <c r="I506" t="s">
        <v>1024</v>
      </c>
      <c r="J506" t="s">
        <v>1060</v>
      </c>
      <c r="K506" t="s">
        <v>1035</v>
      </c>
      <c r="L506">
        <v>10</v>
      </c>
    </row>
    <row r="507" spans="1:12" x14ac:dyDescent="0.25">
      <c r="A507" s="1">
        <v>45062</v>
      </c>
      <c r="B507" t="s">
        <v>516</v>
      </c>
      <c r="C507" t="s">
        <v>12</v>
      </c>
      <c r="D507">
        <v>38</v>
      </c>
      <c r="E507" t="s">
        <v>10</v>
      </c>
      <c r="F507">
        <v>3</v>
      </c>
      <c r="G507">
        <v>50</v>
      </c>
      <c r="H507">
        <v>150</v>
      </c>
      <c r="I507" t="s">
        <v>1024</v>
      </c>
      <c r="J507" t="s">
        <v>1062</v>
      </c>
      <c r="K507" t="s">
        <v>1030</v>
      </c>
      <c r="L507">
        <v>5</v>
      </c>
    </row>
    <row r="508" spans="1:12" x14ac:dyDescent="0.25">
      <c r="A508" s="1">
        <v>44946</v>
      </c>
      <c r="B508" t="s">
        <v>517</v>
      </c>
      <c r="C508" t="s">
        <v>9</v>
      </c>
      <c r="D508">
        <v>24</v>
      </c>
      <c r="E508" t="s">
        <v>10</v>
      </c>
      <c r="F508">
        <v>1</v>
      </c>
      <c r="G508">
        <v>50</v>
      </c>
      <c r="H508">
        <v>50</v>
      </c>
      <c r="I508" t="s">
        <v>1024</v>
      </c>
      <c r="J508" t="s">
        <v>1061</v>
      </c>
      <c r="K508" t="s">
        <v>1026</v>
      </c>
      <c r="L508">
        <v>1</v>
      </c>
    </row>
    <row r="509" spans="1:12" x14ac:dyDescent="0.25">
      <c r="A509" s="1">
        <v>44982</v>
      </c>
      <c r="B509" t="s">
        <v>518</v>
      </c>
      <c r="C509" t="s">
        <v>9</v>
      </c>
      <c r="D509">
        <v>34</v>
      </c>
      <c r="E509" t="s">
        <v>10</v>
      </c>
      <c r="F509">
        <v>3</v>
      </c>
      <c r="G509">
        <v>500</v>
      </c>
      <c r="H509">
        <v>1500</v>
      </c>
      <c r="I509" t="s">
        <v>1024</v>
      </c>
      <c r="J509" t="s">
        <v>1061</v>
      </c>
      <c r="K509" t="s">
        <v>1027</v>
      </c>
      <c r="L509">
        <v>2</v>
      </c>
    </row>
    <row r="510" spans="1:12" x14ac:dyDescent="0.25">
      <c r="A510" s="1">
        <v>45232</v>
      </c>
      <c r="B510" t="s">
        <v>519</v>
      </c>
      <c r="C510" t="s">
        <v>12</v>
      </c>
      <c r="D510">
        <v>37</v>
      </c>
      <c r="E510" t="s">
        <v>15</v>
      </c>
      <c r="F510">
        <v>3</v>
      </c>
      <c r="G510">
        <v>500</v>
      </c>
      <c r="H510">
        <v>1500</v>
      </c>
      <c r="I510" t="s">
        <v>1024</v>
      </c>
      <c r="J510" t="s">
        <v>1060</v>
      </c>
      <c r="K510" t="s">
        <v>1036</v>
      </c>
      <c r="L510">
        <v>11</v>
      </c>
    </row>
    <row r="511" spans="1:12" x14ac:dyDescent="0.25">
      <c r="A511" s="1">
        <v>45149</v>
      </c>
      <c r="B511" t="s">
        <v>520</v>
      </c>
      <c r="C511" t="s">
        <v>9</v>
      </c>
      <c r="D511">
        <v>58</v>
      </c>
      <c r="E511" t="s">
        <v>10</v>
      </c>
      <c r="F511">
        <v>2</v>
      </c>
      <c r="G511">
        <v>300</v>
      </c>
      <c r="H511">
        <v>600</v>
      </c>
      <c r="I511" t="s">
        <v>1024</v>
      </c>
      <c r="J511" t="s">
        <v>1063</v>
      </c>
      <c r="K511" t="s">
        <v>1033</v>
      </c>
      <c r="L511">
        <v>8</v>
      </c>
    </row>
    <row r="512" spans="1:12" x14ac:dyDescent="0.25">
      <c r="A512" s="1">
        <v>45103</v>
      </c>
      <c r="B512" t="s">
        <v>521</v>
      </c>
      <c r="C512" t="s">
        <v>12</v>
      </c>
      <c r="D512">
        <v>37</v>
      </c>
      <c r="E512" t="s">
        <v>15</v>
      </c>
      <c r="F512">
        <v>3</v>
      </c>
      <c r="G512">
        <v>300</v>
      </c>
      <c r="H512">
        <v>900</v>
      </c>
      <c r="I512" t="s">
        <v>1024</v>
      </c>
      <c r="J512" t="s">
        <v>1062</v>
      </c>
      <c r="K512" t="s">
        <v>1031</v>
      </c>
      <c r="L512">
        <v>6</v>
      </c>
    </row>
    <row r="513" spans="1:12" x14ac:dyDescent="0.25">
      <c r="A513" s="1">
        <v>45087</v>
      </c>
      <c r="B513" t="s">
        <v>522</v>
      </c>
      <c r="C513" t="s">
        <v>12</v>
      </c>
      <c r="D513">
        <v>39</v>
      </c>
      <c r="E513" t="s">
        <v>10</v>
      </c>
      <c r="F513">
        <v>4</v>
      </c>
      <c r="G513">
        <v>50</v>
      </c>
      <c r="H513">
        <v>200</v>
      </c>
      <c r="I513" t="s">
        <v>1024</v>
      </c>
      <c r="J513" t="s">
        <v>1062</v>
      </c>
      <c r="K513" t="s">
        <v>1031</v>
      </c>
      <c r="L513">
        <v>6</v>
      </c>
    </row>
    <row r="514" spans="1:12" x14ac:dyDescent="0.25">
      <c r="A514" s="1">
        <v>45150</v>
      </c>
      <c r="B514" t="s">
        <v>523</v>
      </c>
      <c r="C514" t="s">
        <v>9</v>
      </c>
      <c r="D514">
        <v>45</v>
      </c>
      <c r="E514" t="s">
        <v>10</v>
      </c>
      <c r="F514">
        <v>2</v>
      </c>
      <c r="G514">
        <v>50</v>
      </c>
      <c r="H514">
        <v>100</v>
      </c>
      <c r="I514" t="s">
        <v>1024</v>
      </c>
      <c r="J514" t="s">
        <v>1063</v>
      </c>
      <c r="K514" t="s">
        <v>1033</v>
      </c>
      <c r="L514">
        <v>8</v>
      </c>
    </row>
    <row r="515" spans="1:12" x14ac:dyDescent="0.25">
      <c r="A515" s="1">
        <v>45237</v>
      </c>
      <c r="B515" t="s">
        <v>524</v>
      </c>
      <c r="C515" t="s">
        <v>12</v>
      </c>
      <c r="D515">
        <v>57</v>
      </c>
      <c r="E515" t="s">
        <v>10</v>
      </c>
      <c r="F515">
        <v>1</v>
      </c>
      <c r="G515">
        <v>25</v>
      </c>
      <c r="H515">
        <v>25</v>
      </c>
      <c r="I515" t="s">
        <v>1024</v>
      </c>
      <c r="J515" t="s">
        <v>1060</v>
      </c>
      <c r="K515" t="s">
        <v>1036</v>
      </c>
      <c r="L515">
        <v>11</v>
      </c>
    </row>
    <row r="516" spans="1:12" x14ac:dyDescent="0.25">
      <c r="A516" s="1">
        <v>45188</v>
      </c>
      <c r="B516" t="s">
        <v>525</v>
      </c>
      <c r="C516" t="s">
        <v>9</v>
      </c>
      <c r="D516">
        <v>24</v>
      </c>
      <c r="E516" t="s">
        <v>15</v>
      </c>
      <c r="F516">
        <v>4</v>
      </c>
      <c r="G516">
        <v>25</v>
      </c>
      <c r="H516">
        <v>100</v>
      </c>
      <c r="I516" t="s">
        <v>1024</v>
      </c>
      <c r="J516" t="s">
        <v>1063</v>
      </c>
      <c r="K516" t="s">
        <v>1034</v>
      </c>
      <c r="L516">
        <v>9</v>
      </c>
    </row>
    <row r="517" spans="1:12" x14ac:dyDescent="0.25">
      <c r="A517" s="1">
        <v>44986</v>
      </c>
      <c r="B517" t="s">
        <v>526</v>
      </c>
      <c r="C517" t="s">
        <v>12</v>
      </c>
      <c r="D517">
        <v>18</v>
      </c>
      <c r="E517" t="s">
        <v>15</v>
      </c>
      <c r="F517">
        <v>1</v>
      </c>
      <c r="G517">
        <v>300</v>
      </c>
      <c r="H517">
        <v>300</v>
      </c>
      <c r="I517" t="s">
        <v>1024</v>
      </c>
      <c r="J517" t="s">
        <v>1061</v>
      </c>
      <c r="K517" t="s">
        <v>1028</v>
      </c>
      <c r="L517">
        <v>3</v>
      </c>
    </row>
    <row r="518" spans="1:12" x14ac:dyDescent="0.25">
      <c r="A518" s="1">
        <v>45124</v>
      </c>
      <c r="B518" t="s">
        <v>527</v>
      </c>
      <c r="C518" t="s">
        <v>12</v>
      </c>
      <c r="D518">
        <v>49</v>
      </c>
      <c r="E518" t="s">
        <v>13</v>
      </c>
      <c r="F518">
        <v>3</v>
      </c>
      <c r="G518">
        <v>300</v>
      </c>
      <c r="H518">
        <v>900</v>
      </c>
      <c r="I518" t="s">
        <v>1024</v>
      </c>
      <c r="J518" t="s">
        <v>1063</v>
      </c>
      <c r="K518" t="s">
        <v>1032</v>
      </c>
      <c r="L518">
        <v>7</v>
      </c>
    </row>
    <row r="519" spans="1:12" x14ac:dyDescent="0.25">
      <c r="A519" s="1">
        <v>45222</v>
      </c>
      <c r="B519" t="s">
        <v>528</v>
      </c>
      <c r="C519" t="s">
        <v>9</v>
      </c>
      <c r="D519">
        <v>30</v>
      </c>
      <c r="E519" t="s">
        <v>10</v>
      </c>
      <c r="F519">
        <v>4</v>
      </c>
      <c r="G519">
        <v>25</v>
      </c>
      <c r="H519">
        <v>100</v>
      </c>
      <c r="I519" t="s">
        <v>1024</v>
      </c>
      <c r="J519" t="s">
        <v>1060</v>
      </c>
      <c r="K519" t="s">
        <v>1035</v>
      </c>
      <c r="L519">
        <v>10</v>
      </c>
    </row>
    <row r="520" spans="1:12" x14ac:dyDescent="0.25">
      <c r="A520" s="1">
        <v>45024</v>
      </c>
      <c r="B520" t="s">
        <v>529</v>
      </c>
      <c r="C520" t="s">
        <v>12</v>
      </c>
      <c r="D520">
        <v>47</v>
      </c>
      <c r="E520" t="s">
        <v>13</v>
      </c>
      <c r="F520">
        <v>4</v>
      </c>
      <c r="G520">
        <v>25</v>
      </c>
      <c r="H520">
        <v>100</v>
      </c>
      <c r="I520" t="s">
        <v>1024</v>
      </c>
      <c r="J520" t="s">
        <v>1062</v>
      </c>
      <c r="K520" t="s">
        <v>1029</v>
      </c>
      <c r="L520">
        <v>4</v>
      </c>
    </row>
    <row r="521" spans="1:12" x14ac:dyDescent="0.25">
      <c r="A521" s="1">
        <v>45057</v>
      </c>
      <c r="B521" t="s">
        <v>530</v>
      </c>
      <c r="C521" t="s">
        <v>12</v>
      </c>
      <c r="D521">
        <v>40</v>
      </c>
      <c r="E521" t="s">
        <v>13</v>
      </c>
      <c r="F521">
        <v>1</v>
      </c>
      <c r="G521">
        <v>30</v>
      </c>
      <c r="H521">
        <v>30</v>
      </c>
      <c r="I521" t="s">
        <v>1024</v>
      </c>
      <c r="J521" t="s">
        <v>1062</v>
      </c>
      <c r="K521" t="s">
        <v>1030</v>
      </c>
      <c r="L521">
        <v>5</v>
      </c>
    </row>
    <row r="522" spans="1:12" x14ac:dyDescent="0.25">
      <c r="A522" s="1">
        <v>44949</v>
      </c>
      <c r="B522" t="s">
        <v>531</v>
      </c>
      <c r="C522" t="s">
        <v>12</v>
      </c>
      <c r="D522">
        <v>36</v>
      </c>
      <c r="E522" t="s">
        <v>15</v>
      </c>
      <c r="F522">
        <v>4</v>
      </c>
      <c r="G522">
        <v>30</v>
      </c>
      <c r="H522">
        <v>120</v>
      </c>
      <c r="I522" t="s">
        <v>1024</v>
      </c>
      <c r="J522" t="s">
        <v>1061</v>
      </c>
      <c r="K522" t="s">
        <v>1026</v>
      </c>
      <c r="L522">
        <v>1</v>
      </c>
    </row>
    <row r="523" spans="1:12" x14ac:dyDescent="0.25">
      <c r="A523" s="1">
        <v>45289</v>
      </c>
      <c r="B523" t="s">
        <v>532</v>
      </c>
      <c r="C523" t="s">
        <v>12</v>
      </c>
      <c r="D523">
        <v>49</v>
      </c>
      <c r="E523" t="s">
        <v>15</v>
      </c>
      <c r="F523">
        <v>4</v>
      </c>
      <c r="G523">
        <v>25</v>
      </c>
      <c r="H523">
        <v>100</v>
      </c>
      <c r="I523" t="s">
        <v>1024</v>
      </c>
      <c r="J523" t="s">
        <v>1060</v>
      </c>
      <c r="K523" t="s">
        <v>1037</v>
      </c>
      <c r="L523">
        <v>12</v>
      </c>
    </row>
    <row r="524" spans="1:12" x14ac:dyDescent="0.25">
      <c r="A524" s="1">
        <v>45150</v>
      </c>
      <c r="B524" t="s">
        <v>533</v>
      </c>
      <c r="C524" t="s">
        <v>12</v>
      </c>
      <c r="D524">
        <v>47</v>
      </c>
      <c r="E524" t="s">
        <v>13</v>
      </c>
      <c r="F524">
        <v>4</v>
      </c>
      <c r="G524">
        <v>30</v>
      </c>
      <c r="H524">
        <v>120</v>
      </c>
      <c r="I524" t="s">
        <v>1024</v>
      </c>
      <c r="J524" t="s">
        <v>1063</v>
      </c>
      <c r="K524" t="s">
        <v>1033</v>
      </c>
      <c r="L524">
        <v>8</v>
      </c>
    </row>
    <row r="525" spans="1:12" x14ac:dyDescent="0.25">
      <c r="A525" s="1">
        <v>44927</v>
      </c>
      <c r="B525" t="s">
        <v>534</v>
      </c>
      <c r="C525" t="s">
        <v>9</v>
      </c>
      <c r="D525">
        <v>46</v>
      </c>
      <c r="E525" t="s">
        <v>10</v>
      </c>
      <c r="F525">
        <v>3</v>
      </c>
      <c r="G525">
        <v>500</v>
      </c>
      <c r="H525">
        <v>1500</v>
      </c>
      <c r="I525" t="s">
        <v>1024</v>
      </c>
      <c r="J525" t="s">
        <v>1061</v>
      </c>
      <c r="K525" t="s">
        <v>1026</v>
      </c>
      <c r="L525">
        <v>1</v>
      </c>
    </row>
    <row r="526" spans="1:12" x14ac:dyDescent="0.25">
      <c r="A526" s="1">
        <v>45193</v>
      </c>
      <c r="B526" t="s">
        <v>535</v>
      </c>
      <c r="C526" t="s">
        <v>12</v>
      </c>
      <c r="D526">
        <v>62</v>
      </c>
      <c r="E526" t="s">
        <v>15</v>
      </c>
      <c r="F526">
        <v>1</v>
      </c>
      <c r="G526">
        <v>300</v>
      </c>
      <c r="H526">
        <v>300</v>
      </c>
      <c r="I526" t="s">
        <v>1024</v>
      </c>
      <c r="J526" t="s">
        <v>1063</v>
      </c>
      <c r="K526" t="s">
        <v>1034</v>
      </c>
      <c r="L526">
        <v>9</v>
      </c>
    </row>
    <row r="527" spans="1:12" x14ac:dyDescent="0.25">
      <c r="A527" s="1">
        <v>45202</v>
      </c>
      <c r="B527" t="s">
        <v>536</v>
      </c>
      <c r="C527" t="s">
        <v>9</v>
      </c>
      <c r="D527">
        <v>46</v>
      </c>
      <c r="E527" t="s">
        <v>10</v>
      </c>
      <c r="F527">
        <v>4</v>
      </c>
      <c r="G527">
        <v>300</v>
      </c>
      <c r="H527">
        <v>1200</v>
      </c>
      <c r="I527" t="s">
        <v>1024</v>
      </c>
      <c r="J527" t="s">
        <v>1060</v>
      </c>
      <c r="K527" t="s">
        <v>1035</v>
      </c>
      <c r="L527">
        <v>10</v>
      </c>
    </row>
    <row r="528" spans="1:12" x14ac:dyDescent="0.25">
      <c r="A528" s="1">
        <v>45278</v>
      </c>
      <c r="B528" t="s">
        <v>537</v>
      </c>
      <c r="C528" t="s">
        <v>12</v>
      </c>
      <c r="D528">
        <v>47</v>
      </c>
      <c r="E528" t="s">
        <v>10</v>
      </c>
      <c r="F528">
        <v>2</v>
      </c>
      <c r="G528">
        <v>25</v>
      </c>
      <c r="H528">
        <v>50</v>
      </c>
      <c r="I528" t="s">
        <v>1024</v>
      </c>
      <c r="J528" t="s">
        <v>1060</v>
      </c>
      <c r="K528" t="s">
        <v>1037</v>
      </c>
      <c r="L528">
        <v>12</v>
      </c>
    </row>
    <row r="529" spans="1:12" x14ac:dyDescent="0.25">
      <c r="A529" s="1">
        <v>45270</v>
      </c>
      <c r="B529" t="s">
        <v>538</v>
      </c>
      <c r="C529" t="s">
        <v>9</v>
      </c>
      <c r="D529">
        <v>33</v>
      </c>
      <c r="E529" t="s">
        <v>13</v>
      </c>
      <c r="F529">
        <v>2</v>
      </c>
      <c r="G529">
        <v>50</v>
      </c>
      <c r="H529">
        <v>100</v>
      </c>
      <c r="I529" t="s">
        <v>1024</v>
      </c>
      <c r="J529" t="s">
        <v>1060</v>
      </c>
      <c r="K529" t="s">
        <v>1037</v>
      </c>
      <c r="L529">
        <v>12</v>
      </c>
    </row>
    <row r="530" spans="1:12" x14ac:dyDescent="0.25">
      <c r="A530" s="1">
        <v>45027</v>
      </c>
      <c r="B530" t="s">
        <v>539</v>
      </c>
      <c r="C530" t="s">
        <v>9</v>
      </c>
      <c r="D530">
        <v>57</v>
      </c>
      <c r="E530" t="s">
        <v>13</v>
      </c>
      <c r="F530">
        <v>2</v>
      </c>
      <c r="G530">
        <v>25</v>
      </c>
      <c r="H530">
        <v>50</v>
      </c>
      <c r="I530" t="s">
        <v>1024</v>
      </c>
      <c r="J530" t="s">
        <v>1062</v>
      </c>
      <c r="K530" t="s">
        <v>1029</v>
      </c>
      <c r="L530">
        <v>4</v>
      </c>
    </row>
    <row r="531" spans="1:12" x14ac:dyDescent="0.25">
      <c r="A531" s="1">
        <v>45113</v>
      </c>
      <c r="B531" t="s">
        <v>540</v>
      </c>
      <c r="C531" t="s">
        <v>12</v>
      </c>
      <c r="D531">
        <v>36</v>
      </c>
      <c r="E531" t="s">
        <v>13</v>
      </c>
      <c r="F531">
        <v>2</v>
      </c>
      <c r="G531">
        <v>30</v>
      </c>
      <c r="H531">
        <v>60</v>
      </c>
      <c r="I531" t="s">
        <v>1024</v>
      </c>
      <c r="J531" t="s">
        <v>1063</v>
      </c>
      <c r="K531" t="s">
        <v>1032</v>
      </c>
      <c r="L531">
        <v>7</v>
      </c>
    </row>
    <row r="532" spans="1:12" x14ac:dyDescent="0.25">
      <c r="A532" s="1">
        <v>45147</v>
      </c>
      <c r="B532" t="s">
        <v>541</v>
      </c>
      <c r="C532" t="s">
        <v>12</v>
      </c>
      <c r="D532">
        <v>35</v>
      </c>
      <c r="E532" t="s">
        <v>13</v>
      </c>
      <c r="F532">
        <v>3</v>
      </c>
      <c r="G532">
        <v>50</v>
      </c>
      <c r="H532">
        <v>150</v>
      </c>
      <c r="I532" t="s">
        <v>1024</v>
      </c>
      <c r="J532" t="s">
        <v>1063</v>
      </c>
      <c r="K532" t="s">
        <v>1033</v>
      </c>
      <c r="L532">
        <v>8</v>
      </c>
    </row>
    <row r="533" spans="1:12" x14ac:dyDescent="0.25">
      <c r="A533" s="1">
        <v>44962</v>
      </c>
      <c r="B533" t="s">
        <v>542</v>
      </c>
      <c r="C533" t="s">
        <v>12</v>
      </c>
      <c r="D533">
        <v>18</v>
      </c>
      <c r="E533" t="s">
        <v>15</v>
      </c>
      <c r="F533">
        <v>4</v>
      </c>
      <c r="G533">
        <v>30</v>
      </c>
      <c r="H533">
        <v>120</v>
      </c>
      <c r="I533" t="s">
        <v>1024</v>
      </c>
      <c r="J533" t="s">
        <v>1061</v>
      </c>
      <c r="K533" t="s">
        <v>1027</v>
      </c>
      <c r="L533">
        <v>2</v>
      </c>
    </row>
    <row r="534" spans="1:12" x14ac:dyDescent="0.25">
      <c r="A534" s="1">
        <v>45267</v>
      </c>
      <c r="B534" t="s">
        <v>543</v>
      </c>
      <c r="C534" t="s">
        <v>9</v>
      </c>
      <c r="D534">
        <v>31</v>
      </c>
      <c r="E534" t="s">
        <v>15</v>
      </c>
      <c r="F534">
        <v>1</v>
      </c>
      <c r="G534">
        <v>500</v>
      </c>
      <c r="H534">
        <v>500</v>
      </c>
      <c r="I534" t="s">
        <v>1024</v>
      </c>
      <c r="J534" t="s">
        <v>1060</v>
      </c>
      <c r="K534" t="s">
        <v>1037</v>
      </c>
      <c r="L534">
        <v>12</v>
      </c>
    </row>
    <row r="535" spans="1:12" x14ac:dyDescent="0.25">
      <c r="A535" s="1">
        <v>45096</v>
      </c>
      <c r="B535" t="s">
        <v>544</v>
      </c>
      <c r="C535" t="s">
        <v>12</v>
      </c>
      <c r="D535">
        <v>64</v>
      </c>
      <c r="E535" t="s">
        <v>13</v>
      </c>
      <c r="F535">
        <v>4</v>
      </c>
      <c r="G535">
        <v>30</v>
      </c>
      <c r="H535">
        <v>120</v>
      </c>
      <c r="I535" t="s">
        <v>1024</v>
      </c>
      <c r="J535" t="s">
        <v>1062</v>
      </c>
      <c r="K535" t="s">
        <v>1031</v>
      </c>
      <c r="L535">
        <v>6</v>
      </c>
    </row>
    <row r="536" spans="1:12" x14ac:dyDescent="0.25">
      <c r="A536" s="1">
        <v>45246</v>
      </c>
      <c r="B536" t="s">
        <v>545</v>
      </c>
      <c r="C536" t="s">
        <v>9</v>
      </c>
      <c r="D536">
        <v>19</v>
      </c>
      <c r="E536" t="s">
        <v>15</v>
      </c>
      <c r="F536">
        <v>3</v>
      </c>
      <c r="G536">
        <v>500</v>
      </c>
      <c r="H536">
        <v>1500</v>
      </c>
      <c r="I536" t="s">
        <v>1024</v>
      </c>
      <c r="J536" t="s">
        <v>1060</v>
      </c>
      <c r="K536" t="s">
        <v>1036</v>
      </c>
      <c r="L536">
        <v>11</v>
      </c>
    </row>
    <row r="537" spans="1:12" x14ac:dyDescent="0.25">
      <c r="A537" s="1">
        <v>45087</v>
      </c>
      <c r="B537" t="s">
        <v>546</v>
      </c>
      <c r="C537" t="s">
        <v>9</v>
      </c>
      <c r="D537">
        <v>45</v>
      </c>
      <c r="E537" t="s">
        <v>13</v>
      </c>
      <c r="F537">
        <v>2</v>
      </c>
      <c r="G537">
        <v>500</v>
      </c>
      <c r="H537">
        <v>1000</v>
      </c>
      <c r="I537" t="s">
        <v>1024</v>
      </c>
      <c r="J537" t="s">
        <v>1062</v>
      </c>
      <c r="K537" t="s">
        <v>1031</v>
      </c>
      <c r="L537">
        <v>6</v>
      </c>
    </row>
    <row r="538" spans="1:12" x14ac:dyDescent="0.25">
      <c r="A538" s="1">
        <v>45266</v>
      </c>
      <c r="B538" t="s">
        <v>547</v>
      </c>
      <c r="C538" t="s">
        <v>9</v>
      </c>
      <c r="D538">
        <v>47</v>
      </c>
      <c r="E538" t="s">
        <v>10</v>
      </c>
      <c r="F538">
        <v>3</v>
      </c>
      <c r="G538">
        <v>30</v>
      </c>
      <c r="H538">
        <v>90</v>
      </c>
      <c r="I538" t="s">
        <v>1024</v>
      </c>
      <c r="J538" t="s">
        <v>1060</v>
      </c>
      <c r="K538" t="s">
        <v>1037</v>
      </c>
      <c r="L538">
        <v>12</v>
      </c>
    </row>
    <row r="539" spans="1:12" x14ac:dyDescent="0.25">
      <c r="A539" s="1">
        <v>44990</v>
      </c>
      <c r="B539" t="s">
        <v>548</v>
      </c>
      <c r="C539" t="s">
        <v>12</v>
      </c>
      <c r="D539">
        <v>55</v>
      </c>
      <c r="E539" t="s">
        <v>10</v>
      </c>
      <c r="F539">
        <v>4</v>
      </c>
      <c r="G539">
        <v>30</v>
      </c>
      <c r="H539">
        <v>120</v>
      </c>
      <c r="I539" t="s">
        <v>1024</v>
      </c>
      <c r="J539" t="s">
        <v>1061</v>
      </c>
      <c r="K539" t="s">
        <v>1028</v>
      </c>
      <c r="L539">
        <v>3</v>
      </c>
    </row>
    <row r="540" spans="1:12" x14ac:dyDescent="0.25">
      <c r="A540" s="1">
        <v>45080</v>
      </c>
      <c r="B540" t="s">
        <v>549</v>
      </c>
      <c r="C540" t="s">
        <v>12</v>
      </c>
      <c r="D540">
        <v>21</v>
      </c>
      <c r="E540" t="s">
        <v>10</v>
      </c>
      <c r="F540">
        <v>1</v>
      </c>
      <c r="G540">
        <v>500</v>
      </c>
      <c r="H540">
        <v>500</v>
      </c>
      <c r="I540" t="s">
        <v>1024</v>
      </c>
      <c r="J540" t="s">
        <v>1062</v>
      </c>
      <c r="K540" t="s">
        <v>1031</v>
      </c>
      <c r="L540">
        <v>6</v>
      </c>
    </row>
    <row r="541" spans="1:12" x14ac:dyDescent="0.25">
      <c r="A541" s="1">
        <v>45186</v>
      </c>
      <c r="B541" t="s">
        <v>550</v>
      </c>
      <c r="C541" t="s">
        <v>9</v>
      </c>
      <c r="D541">
        <v>18</v>
      </c>
      <c r="E541" t="s">
        <v>13</v>
      </c>
      <c r="F541">
        <v>3</v>
      </c>
      <c r="G541">
        <v>50</v>
      </c>
      <c r="H541">
        <v>150</v>
      </c>
      <c r="I541" t="s">
        <v>1024</v>
      </c>
      <c r="J541" t="s">
        <v>1063</v>
      </c>
      <c r="K541" t="s">
        <v>1034</v>
      </c>
      <c r="L541">
        <v>9</v>
      </c>
    </row>
    <row r="542" spans="1:12" x14ac:dyDescent="0.25">
      <c r="A542" s="1">
        <v>45085</v>
      </c>
      <c r="B542" t="s">
        <v>551</v>
      </c>
      <c r="C542" t="s">
        <v>9</v>
      </c>
      <c r="D542">
        <v>25</v>
      </c>
      <c r="E542" t="s">
        <v>10</v>
      </c>
      <c r="F542">
        <v>1</v>
      </c>
      <c r="G542">
        <v>500</v>
      </c>
      <c r="H542">
        <v>500</v>
      </c>
      <c r="I542" t="s">
        <v>1024</v>
      </c>
      <c r="J542" t="s">
        <v>1062</v>
      </c>
      <c r="K542" t="s">
        <v>1031</v>
      </c>
      <c r="L542">
        <v>6</v>
      </c>
    </row>
    <row r="543" spans="1:12" x14ac:dyDescent="0.25">
      <c r="A543" s="1">
        <v>45268</v>
      </c>
      <c r="B543" t="s">
        <v>552</v>
      </c>
      <c r="C543" t="s">
        <v>12</v>
      </c>
      <c r="D543">
        <v>46</v>
      </c>
      <c r="E543" t="s">
        <v>15</v>
      </c>
      <c r="F543">
        <v>3</v>
      </c>
      <c r="G543">
        <v>300</v>
      </c>
      <c r="H543">
        <v>900</v>
      </c>
      <c r="I543" t="s">
        <v>1024</v>
      </c>
      <c r="J543" t="s">
        <v>1060</v>
      </c>
      <c r="K543" t="s">
        <v>1037</v>
      </c>
      <c r="L543">
        <v>12</v>
      </c>
    </row>
    <row r="544" spans="1:12" x14ac:dyDescent="0.25">
      <c r="A544" s="1">
        <v>45136</v>
      </c>
      <c r="B544" t="s">
        <v>553</v>
      </c>
      <c r="C544" t="s">
        <v>9</v>
      </c>
      <c r="D544">
        <v>56</v>
      </c>
      <c r="E544" t="s">
        <v>10</v>
      </c>
      <c r="F544">
        <v>1</v>
      </c>
      <c r="G544">
        <v>500</v>
      </c>
      <c r="H544">
        <v>500</v>
      </c>
      <c r="I544" t="s">
        <v>1024</v>
      </c>
      <c r="J544" t="s">
        <v>1063</v>
      </c>
      <c r="K544" t="s">
        <v>1032</v>
      </c>
      <c r="L544">
        <v>7</v>
      </c>
    </row>
    <row r="545" spans="1:12" x14ac:dyDescent="0.25">
      <c r="A545" s="1">
        <v>45094</v>
      </c>
      <c r="B545" t="s">
        <v>554</v>
      </c>
      <c r="C545" t="s">
        <v>12</v>
      </c>
      <c r="D545">
        <v>20</v>
      </c>
      <c r="E545" t="s">
        <v>10</v>
      </c>
      <c r="F545">
        <v>1</v>
      </c>
      <c r="G545">
        <v>50</v>
      </c>
      <c r="H545">
        <v>50</v>
      </c>
      <c r="I545" t="s">
        <v>1024</v>
      </c>
      <c r="J545" t="s">
        <v>1062</v>
      </c>
      <c r="K545" t="s">
        <v>1031</v>
      </c>
      <c r="L545">
        <v>6</v>
      </c>
    </row>
    <row r="546" spans="1:12" x14ac:dyDescent="0.25">
      <c r="A546" s="1">
        <v>45133</v>
      </c>
      <c r="B546" t="s">
        <v>555</v>
      </c>
      <c r="C546" t="s">
        <v>9</v>
      </c>
      <c r="D546">
        <v>49</v>
      </c>
      <c r="E546" t="s">
        <v>10</v>
      </c>
      <c r="F546">
        <v>2</v>
      </c>
      <c r="G546">
        <v>300</v>
      </c>
      <c r="H546">
        <v>600</v>
      </c>
      <c r="I546" t="s">
        <v>1024</v>
      </c>
      <c r="J546" t="s">
        <v>1063</v>
      </c>
      <c r="K546" t="s">
        <v>1032</v>
      </c>
      <c r="L546">
        <v>7</v>
      </c>
    </row>
    <row r="547" spans="1:12" x14ac:dyDescent="0.25">
      <c r="A547" s="1">
        <v>45283</v>
      </c>
      <c r="B547" t="s">
        <v>556</v>
      </c>
      <c r="C547" t="s">
        <v>12</v>
      </c>
      <c r="D547">
        <v>27</v>
      </c>
      <c r="E547" t="s">
        <v>15</v>
      </c>
      <c r="F547">
        <v>1</v>
      </c>
      <c r="G547">
        <v>25</v>
      </c>
      <c r="H547">
        <v>25</v>
      </c>
      <c r="I547" t="s">
        <v>1024</v>
      </c>
      <c r="J547" t="s">
        <v>1060</v>
      </c>
      <c r="K547" t="s">
        <v>1037</v>
      </c>
      <c r="L547">
        <v>12</v>
      </c>
    </row>
    <row r="548" spans="1:12" x14ac:dyDescent="0.25">
      <c r="A548" s="1">
        <v>45078</v>
      </c>
      <c r="B548" t="s">
        <v>557</v>
      </c>
      <c r="C548" t="s">
        <v>9</v>
      </c>
      <c r="D548">
        <v>27</v>
      </c>
      <c r="E548" t="s">
        <v>13</v>
      </c>
      <c r="F548">
        <v>2</v>
      </c>
      <c r="G548">
        <v>25</v>
      </c>
      <c r="H548">
        <v>50</v>
      </c>
      <c r="I548" t="s">
        <v>1024</v>
      </c>
      <c r="J548" t="s">
        <v>1062</v>
      </c>
      <c r="K548" t="s">
        <v>1031</v>
      </c>
      <c r="L548">
        <v>6</v>
      </c>
    </row>
    <row r="549" spans="1:12" x14ac:dyDescent="0.25">
      <c r="A549" s="1">
        <v>45210</v>
      </c>
      <c r="B549" t="s">
        <v>558</v>
      </c>
      <c r="C549" t="s">
        <v>12</v>
      </c>
      <c r="D549">
        <v>36</v>
      </c>
      <c r="E549" t="s">
        <v>15</v>
      </c>
      <c r="F549">
        <v>4</v>
      </c>
      <c r="G549">
        <v>50</v>
      </c>
      <c r="H549">
        <v>200</v>
      </c>
      <c r="I549" t="s">
        <v>1024</v>
      </c>
      <c r="J549" t="s">
        <v>1060</v>
      </c>
      <c r="K549" t="s">
        <v>1035</v>
      </c>
      <c r="L549">
        <v>10</v>
      </c>
    </row>
    <row r="550" spans="1:12" x14ac:dyDescent="0.25">
      <c r="A550" s="1">
        <v>44992</v>
      </c>
      <c r="B550" t="s">
        <v>559</v>
      </c>
      <c r="C550" t="s">
        <v>9</v>
      </c>
      <c r="D550">
        <v>63</v>
      </c>
      <c r="E550" t="s">
        <v>13</v>
      </c>
      <c r="F550">
        <v>4</v>
      </c>
      <c r="G550">
        <v>500</v>
      </c>
      <c r="H550">
        <v>2000</v>
      </c>
      <c r="I550" t="s">
        <v>1024</v>
      </c>
      <c r="J550" t="s">
        <v>1061</v>
      </c>
      <c r="K550" t="s">
        <v>1028</v>
      </c>
      <c r="L550">
        <v>3</v>
      </c>
    </row>
    <row r="551" spans="1:12" x14ac:dyDescent="0.25">
      <c r="A551" s="1">
        <v>45025</v>
      </c>
      <c r="B551" t="s">
        <v>560</v>
      </c>
      <c r="C551" t="s">
        <v>12</v>
      </c>
      <c r="D551">
        <v>51</v>
      </c>
      <c r="E551" t="s">
        <v>13</v>
      </c>
      <c r="F551">
        <v>2</v>
      </c>
      <c r="G551">
        <v>30</v>
      </c>
      <c r="H551">
        <v>60</v>
      </c>
      <c r="I551" t="s">
        <v>1024</v>
      </c>
      <c r="J551" t="s">
        <v>1062</v>
      </c>
      <c r="K551" t="s">
        <v>1029</v>
      </c>
      <c r="L551">
        <v>4</v>
      </c>
    </row>
    <row r="552" spans="1:12" x14ac:dyDescent="0.25">
      <c r="A552" s="1">
        <v>45142</v>
      </c>
      <c r="B552" t="s">
        <v>561</v>
      </c>
      <c r="C552" t="s">
        <v>12</v>
      </c>
      <c r="D552">
        <v>50</v>
      </c>
      <c r="E552" t="s">
        <v>10</v>
      </c>
      <c r="F552">
        <v>2</v>
      </c>
      <c r="G552">
        <v>50</v>
      </c>
      <c r="H552">
        <v>100</v>
      </c>
      <c r="I552" t="s">
        <v>1024</v>
      </c>
      <c r="J552" t="s">
        <v>1063</v>
      </c>
      <c r="K552" t="s">
        <v>1033</v>
      </c>
      <c r="L552">
        <v>8</v>
      </c>
    </row>
    <row r="553" spans="1:12" x14ac:dyDescent="0.25">
      <c r="A553" s="1">
        <v>45267</v>
      </c>
      <c r="B553" t="s">
        <v>562</v>
      </c>
      <c r="C553" t="s">
        <v>9</v>
      </c>
      <c r="D553">
        <v>40</v>
      </c>
      <c r="E553" t="s">
        <v>13</v>
      </c>
      <c r="F553">
        <v>3</v>
      </c>
      <c r="G553">
        <v>300</v>
      </c>
      <c r="H553">
        <v>900</v>
      </c>
      <c r="I553" t="s">
        <v>1024</v>
      </c>
      <c r="J553" t="s">
        <v>1060</v>
      </c>
      <c r="K553" t="s">
        <v>1037</v>
      </c>
      <c r="L553">
        <v>12</v>
      </c>
    </row>
    <row r="554" spans="1:12" x14ac:dyDescent="0.25">
      <c r="A554" s="1">
        <v>45121</v>
      </c>
      <c r="B554" t="s">
        <v>563</v>
      </c>
      <c r="C554" t="s">
        <v>9</v>
      </c>
      <c r="D554">
        <v>45</v>
      </c>
      <c r="E554" t="s">
        <v>15</v>
      </c>
      <c r="F554">
        <v>3</v>
      </c>
      <c r="G554">
        <v>300</v>
      </c>
      <c r="H554">
        <v>900</v>
      </c>
      <c r="I554" t="s">
        <v>1024</v>
      </c>
      <c r="J554" t="s">
        <v>1063</v>
      </c>
      <c r="K554" t="s">
        <v>1032</v>
      </c>
      <c r="L554">
        <v>7</v>
      </c>
    </row>
    <row r="555" spans="1:12" x14ac:dyDescent="0.25">
      <c r="A555" s="1">
        <v>45273</v>
      </c>
      <c r="B555" t="s">
        <v>564</v>
      </c>
      <c r="C555" t="s">
        <v>12</v>
      </c>
      <c r="D555">
        <v>49</v>
      </c>
      <c r="E555" t="s">
        <v>15</v>
      </c>
      <c r="F555">
        <v>3</v>
      </c>
      <c r="G555">
        <v>25</v>
      </c>
      <c r="H555">
        <v>75</v>
      </c>
      <c r="I555" t="s">
        <v>1024</v>
      </c>
      <c r="J555" t="s">
        <v>1060</v>
      </c>
      <c r="K555" t="s">
        <v>1037</v>
      </c>
      <c r="L555">
        <v>12</v>
      </c>
    </row>
    <row r="556" spans="1:12" x14ac:dyDescent="0.25">
      <c r="A556" s="1">
        <v>45016</v>
      </c>
      <c r="B556" t="s">
        <v>565</v>
      </c>
      <c r="C556" t="s">
        <v>9</v>
      </c>
      <c r="D556">
        <v>24</v>
      </c>
      <c r="E556" t="s">
        <v>13</v>
      </c>
      <c r="F556">
        <v>4</v>
      </c>
      <c r="G556">
        <v>300</v>
      </c>
      <c r="H556">
        <v>1200</v>
      </c>
      <c r="I556" t="s">
        <v>1024</v>
      </c>
      <c r="J556" t="s">
        <v>1061</v>
      </c>
      <c r="K556" t="s">
        <v>1028</v>
      </c>
      <c r="L556">
        <v>3</v>
      </c>
    </row>
    <row r="557" spans="1:12" x14ac:dyDescent="0.25">
      <c r="A557" s="1">
        <v>45242</v>
      </c>
      <c r="B557" t="s">
        <v>566</v>
      </c>
      <c r="C557" t="s">
        <v>12</v>
      </c>
      <c r="D557">
        <v>46</v>
      </c>
      <c r="E557" t="s">
        <v>10</v>
      </c>
      <c r="F557">
        <v>3</v>
      </c>
      <c r="G557">
        <v>50</v>
      </c>
      <c r="H557">
        <v>150</v>
      </c>
      <c r="I557" t="s">
        <v>1024</v>
      </c>
      <c r="J557" t="s">
        <v>1060</v>
      </c>
      <c r="K557" t="s">
        <v>1036</v>
      </c>
      <c r="L557">
        <v>11</v>
      </c>
    </row>
    <row r="558" spans="1:12" x14ac:dyDescent="0.25">
      <c r="A558" s="1">
        <v>45218</v>
      </c>
      <c r="B558" t="s">
        <v>567</v>
      </c>
      <c r="C558" t="s">
        <v>9</v>
      </c>
      <c r="D558">
        <v>25</v>
      </c>
      <c r="E558" t="s">
        <v>10</v>
      </c>
      <c r="F558">
        <v>1</v>
      </c>
      <c r="G558">
        <v>300</v>
      </c>
      <c r="H558">
        <v>300</v>
      </c>
      <c r="I558" t="s">
        <v>1024</v>
      </c>
      <c r="J558" t="s">
        <v>1060</v>
      </c>
      <c r="K558" t="s">
        <v>1035</v>
      </c>
      <c r="L558">
        <v>10</v>
      </c>
    </row>
    <row r="559" spans="1:12" x14ac:dyDescent="0.25">
      <c r="A559" s="1">
        <v>45081</v>
      </c>
      <c r="B559" t="s">
        <v>568</v>
      </c>
      <c r="C559" t="s">
        <v>12</v>
      </c>
      <c r="D559">
        <v>18</v>
      </c>
      <c r="E559" t="s">
        <v>15</v>
      </c>
      <c r="F559">
        <v>1</v>
      </c>
      <c r="G559">
        <v>50</v>
      </c>
      <c r="H559">
        <v>50</v>
      </c>
      <c r="I559" t="s">
        <v>1024</v>
      </c>
      <c r="J559" t="s">
        <v>1062</v>
      </c>
      <c r="K559" t="s">
        <v>1031</v>
      </c>
      <c r="L559">
        <v>6</v>
      </c>
    </row>
    <row r="560" spans="1:12" x14ac:dyDescent="0.25">
      <c r="A560" s="1">
        <v>45134</v>
      </c>
      <c r="B560" t="s">
        <v>569</v>
      </c>
      <c r="C560" t="s">
        <v>12</v>
      </c>
      <c r="D560">
        <v>20</v>
      </c>
      <c r="E560" t="s">
        <v>10</v>
      </c>
      <c r="F560">
        <v>3</v>
      </c>
      <c r="G560">
        <v>30</v>
      </c>
      <c r="H560">
        <v>90</v>
      </c>
      <c r="I560" t="s">
        <v>1024</v>
      </c>
      <c r="J560" t="s">
        <v>1063</v>
      </c>
      <c r="K560" t="s">
        <v>1032</v>
      </c>
      <c r="L560">
        <v>7</v>
      </c>
    </row>
    <row r="561" spans="1:12" x14ac:dyDescent="0.25">
      <c r="A561" s="1">
        <v>45207</v>
      </c>
      <c r="B561" t="s">
        <v>570</v>
      </c>
      <c r="C561" t="s">
        <v>12</v>
      </c>
      <c r="D561">
        <v>41</v>
      </c>
      <c r="E561" t="s">
        <v>13</v>
      </c>
      <c r="F561">
        <v>1</v>
      </c>
      <c r="G561">
        <v>25</v>
      </c>
      <c r="H561">
        <v>25</v>
      </c>
      <c r="I561" t="s">
        <v>1024</v>
      </c>
      <c r="J561" t="s">
        <v>1060</v>
      </c>
      <c r="K561" t="s">
        <v>1035</v>
      </c>
      <c r="L561">
        <v>10</v>
      </c>
    </row>
    <row r="562" spans="1:12" x14ac:dyDescent="0.25">
      <c r="A562" s="1">
        <v>44927</v>
      </c>
      <c r="B562" t="s">
        <v>571</v>
      </c>
      <c r="C562" t="s">
        <v>12</v>
      </c>
      <c r="D562">
        <v>40</v>
      </c>
      <c r="E562" t="s">
        <v>13</v>
      </c>
      <c r="F562">
        <v>4</v>
      </c>
      <c r="G562">
        <v>300</v>
      </c>
      <c r="H562">
        <v>1200</v>
      </c>
      <c r="I562" t="s">
        <v>1024</v>
      </c>
      <c r="J562" t="s">
        <v>1061</v>
      </c>
      <c r="K562" t="s">
        <v>1026</v>
      </c>
      <c r="L562">
        <v>1</v>
      </c>
    </row>
    <row r="563" spans="1:12" x14ac:dyDescent="0.25">
      <c r="A563" s="1">
        <v>45082</v>
      </c>
      <c r="B563" t="s">
        <v>572</v>
      </c>
      <c r="C563" t="s">
        <v>12</v>
      </c>
      <c r="D563">
        <v>25</v>
      </c>
      <c r="E563" t="s">
        <v>15</v>
      </c>
      <c r="F563">
        <v>1</v>
      </c>
      <c r="G563">
        <v>50</v>
      </c>
      <c r="H563">
        <v>50</v>
      </c>
      <c r="I563" t="s">
        <v>1024</v>
      </c>
      <c r="J563" t="s">
        <v>1062</v>
      </c>
      <c r="K563" t="s">
        <v>1031</v>
      </c>
      <c r="L563">
        <v>6</v>
      </c>
    </row>
    <row r="564" spans="1:12" x14ac:dyDescent="0.25">
      <c r="A564" s="1">
        <v>45073</v>
      </c>
      <c r="B564" t="s">
        <v>573</v>
      </c>
      <c r="C564" t="s">
        <v>12</v>
      </c>
      <c r="D564">
        <v>64</v>
      </c>
      <c r="E564" t="s">
        <v>13</v>
      </c>
      <c r="F564">
        <v>4</v>
      </c>
      <c r="G564">
        <v>500</v>
      </c>
      <c r="H564">
        <v>2000</v>
      </c>
      <c r="I564" t="s">
        <v>1024</v>
      </c>
      <c r="J564" t="s">
        <v>1062</v>
      </c>
      <c r="K564" t="s">
        <v>1030</v>
      </c>
      <c r="L564">
        <v>5</v>
      </c>
    </row>
    <row r="565" spans="1:12" x14ac:dyDescent="0.25">
      <c r="A565" s="1">
        <v>45034</v>
      </c>
      <c r="B565" t="s">
        <v>574</v>
      </c>
      <c r="C565" t="s">
        <v>9</v>
      </c>
      <c r="D565">
        <v>54</v>
      </c>
      <c r="E565" t="s">
        <v>15</v>
      </c>
      <c r="F565">
        <v>2</v>
      </c>
      <c r="G565">
        <v>25</v>
      </c>
      <c r="H565">
        <v>50</v>
      </c>
      <c r="I565" t="s">
        <v>1024</v>
      </c>
      <c r="J565" t="s">
        <v>1062</v>
      </c>
      <c r="K565" t="s">
        <v>1029</v>
      </c>
      <c r="L565">
        <v>4</v>
      </c>
    </row>
    <row r="566" spans="1:12" x14ac:dyDescent="0.25">
      <c r="A566" s="1">
        <v>45147</v>
      </c>
      <c r="B566" t="s">
        <v>575</v>
      </c>
      <c r="C566" t="s">
        <v>9</v>
      </c>
      <c r="D566">
        <v>20</v>
      </c>
      <c r="E566" t="s">
        <v>13</v>
      </c>
      <c r="F566">
        <v>2</v>
      </c>
      <c r="G566">
        <v>30</v>
      </c>
      <c r="H566">
        <v>60</v>
      </c>
      <c r="I566" t="s">
        <v>1024</v>
      </c>
      <c r="J566" t="s">
        <v>1063</v>
      </c>
      <c r="K566" t="s">
        <v>1033</v>
      </c>
      <c r="L566">
        <v>8</v>
      </c>
    </row>
    <row r="567" spans="1:12" x14ac:dyDescent="0.25">
      <c r="A567" s="1">
        <v>45223</v>
      </c>
      <c r="B567" t="s">
        <v>576</v>
      </c>
      <c r="C567" t="s">
        <v>9</v>
      </c>
      <c r="D567">
        <v>50</v>
      </c>
      <c r="E567" t="s">
        <v>15</v>
      </c>
      <c r="F567">
        <v>2</v>
      </c>
      <c r="G567">
        <v>50</v>
      </c>
      <c r="H567">
        <v>100</v>
      </c>
      <c r="I567" t="s">
        <v>1024</v>
      </c>
      <c r="J567" t="s">
        <v>1060</v>
      </c>
      <c r="K567" t="s">
        <v>1035</v>
      </c>
      <c r="L567">
        <v>10</v>
      </c>
    </row>
    <row r="568" spans="1:12" x14ac:dyDescent="0.25">
      <c r="A568" s="1">
        <v>45237</v>
      </c>
      <c r="B568" t="s">
        <v>577</v>
      </c>
      <c r="C568" t="s">
        <v>12</v>
      </c>
      <c r="D568">
        <v>45</v>
      </c>
      <c r="E568" t="s">
        <v>10</v>
      </c>
      <c r="F568">
        <v>2</v>
      </c>
      <c r="G568">
        <v>30</v>
      </c>
      <c r="H568">
        <v>60</v>
      </c>
      <c r="I568" t="s">
        <v>1024</v>
      </c>
      <c r="J568" t="s">
        <v>1060</v>
      </c>
      <c r="K568" t="s">
        <v>1036</v>
      </c>
      <c r="L568">
        <v>11</v>
      </c>
    </row>
    <row r="569" spans="1:12" x14ac:dyDescent="0.25">
      <c r="A569" s="1">
        <v>45262</v>
      </c>
      <c r="B569" t="s">
        <v>578</v>
      </c>
      <c r="C569" t="s">
        <v>12</v>
      </c>
      <c r="D569">
        <v>64</v>
      </c>
      <c r="E569" t="s">
        <v>13</v>
      </c>
      <c r="F569">
        <v>1</v>
      </c>
      <c r="G569">
        <v>30</v>
      </c>
      <c r="H569">
        <v>30</v>
      </c>
      <c r="I569" t="s">
        <v>1024</v>
      </c>
      <c r="J569" t="s">
        <v>1060</v>
      </c>
      <c r="K569" t="s">
        <v>1037</v>
      </c>
      <c r="L569">
        <v>12</v>
      </c>
    </row>
    <row r="570" spans="1:12" x14ac:dyDescent="0.25">
      <c r="A570" s="1">
        <v>45091</v>
      </c>
      <c r="B570" t="s">
        <v>579</v>
      </c>
      <c r="C570" t="s">
        <v>12</v>
      </c>
      <c r="D570">
        <v>25</v>
      </c>
      <c r="E570" t="s">
        <v>13</v>
      </c>
      <c r="F570">
        <v>3</v>
      </c>
      <c r="G570">
        <v>300</v>
      </c>
      <c r="H570">
        <v>900</v>
      </c>
      <c r="I570" t="s">
        <v>1024</v>
      </c>
      <c r="J570" t="s">
        <v>1062</v>
      </c>
      <c r="K570" t="s">
        <v>1031</v>
      </c>
      <c r="L570">
        <v>6</v>
      </c>
    </row>
    <row r="571" spans="1:12" x14ac:dyDescent="0.25">
      <c r="A571" s="1">
        <v>45165</v>
      </c>
      <c r="B571" t="s">
        <v>580</v>
      </c>
      <c r="C571" t="s">
        <v>12</v>
      </c>
      <c r="D571">
        <v>51</v>
      </c>
      <c r="E571" t="s">
        <v>15</v>
      </c>
      <c r="F571">
        <v>1</v>
      </c>
      <c r="G571">
        <v>300</v>
      </c>
      <c r="H571">
        <v>300</v>
      </c>
      <c r="I571" t="s">
        <v>1024</v>
      </c>
      <c r="J571" t="s">
        <v>1063</v>
      </c>
      <c r="K571" t="s">
        <v>1033</v>
      </c>
      <c r="L571">
        <v>8</v>
      </c>
    </row>
    <row r="572" spans="1:12" x14ac:dyDescent="0.25">
      <c r="A572" s="1">
        <v>45153</v>
      </c>
      <c r="B572" t="s">
        <v>581</v>
      </c>
      <c r="C572" t="s">
        <v>9</v>
      </c>
      <c r="D572">
        <v>52</v>
      </c>
      <c r="E572" t="s">
        <v>15</v>
      </c>
      <c r="F572">
        <v>4</v>
      </c>
      <c r="G572">
        <v>50</v>
      </c>
      <c r="H572">
        <v>200</v>
      </c>
      <c r="I572" t="s">
        <v>1024</v>
      </c>
      <c r="J572" t="s">
        <v>1063</v>
      </c>
      <c r="K572" t="s">
        <v>1033</v>
      </c>
      <c r="L572">
        <v>8</v>
      </c>
    </row>
    <row r="573" spans="1:12" x14ac:dyDescent="0.25">
      <c r="A573" s="1">
        <v>45153</v>
      </c>
      <c r="B573" t="s">
        <v>582</v>
      </c>
      <c r="C573" t="s">
        <v>9</v>
      </c>
      <c r="D573">
        <v>49</v>
      </c>
      <c r="E573" t="s">
        <v>13</v>
      </c>
      <c r="F573">
        <v>1</v>
      </c>
      <c r="G573">
        <v>500</v>
      </c>
      <c r="H573">
        <v>500</v>
      </c>
      <c r="I573" t="s">
        <v>1024</v>
      </c>
      <c r="J573" t="s">
        <v>1063</v>
      </c>
      <c r="K573" t="s">
        <v>1033</v>
      </c>
      <c r="L573">
        <v>8</v>
      </c>
    </row>
    <row r="574" spans="1:12" x14ac:dyDescent="0.25">
      <c r="A574" s="1">
        <v>45272</v>
      </c>
      <c r="B574" t="s">
        <v>583</v>
      </c>
      <c r="C574" t="s">
        <v>12</v>
      </c>
      <c r="D574">
        <v>41</v>
      </c>
      <c r="E574" t="s">
        <v>15</v>
      </c>
      <c r="F574">
        <v>1</v>
      </c>
      <c r="G574">
        <v>50</v>
      </c>
      <c r="H574">
        <v>50</v>
      </c>
      <c r="I574" t="s">
        <v>1024</v>
      </c>
      <c r="J574" t="s">
        <v>1060</v>
      </c>
      <c r="K574" t="s">
        <v>1037</v>
      </c>
      <c r="L574">
        <v>12</v>
      </c>
    </row>
    <row r="575" spans="1:12" x14ac:dyDescent="0.25">
      <c r="A575" s="1">
        <v>45036</v>
      </c>
      <c r="B575" t="s">
        <v>584</v>
      </c>
      <c r="C575" t="s">
        <v>9</v>
      </c>
      <c r="D575">
        <v>31</v>
      </c>
      <c r="E575" t="s">
        <v>13</v>
      </c>
      <c r="F575">
        <v>4</v>
      </c>
      <c r="G575">
        <v>500</v>
      </c>
      <c r="H575">
        <v>2000</v>
      </c>
      <c r="I575" t="s">
        <v>1024</v>
      </c>
      <c r="J575" t="s">
        <v>1062</v>
      </c>
      <c r="K575" t="s">
        <v>1029</v>
      </c>
      <c r="L575">
        <v>4</v>
      </c>
    </row>
    <row r="576" spans="1:12" x14ac:dyDescent="0.25">
      <c r="A576" s="1">
        <v>45188</v>
      </c>
      <c r="B576" t="s">
        <v>585</v>
      </c>
      <c r="C576" t="s">
        <v>9</v>
      </c>
      <c r="D576">
        <v>49</v>
      </c>
      <c r="E576" t="s">
        <v>10</v>
      </c>
      <c r="F576">
        <v>2</v>
      </c>
      <c r="G576">
        <v>30</v>
      </c>
      <c r="H576">
        <v>60</v>
      </c>
      <c r="I576" t="s">
        <v>1024</v>
      </c>
      <c r="J576" t="s">
        <v>1063</v>
      </c>
      <c r="K576" t="s">
        <v>1034</v>
      </c>
      <c r="L576">
        <v>9</v>
      </c>
    </row>
    <row r="577" spans="1:12" x14ac:dyDescent="0.25">
      <c r="A577" s="1">
        <v>45169</v>
      </c>
      <c r="B577" t="s">
        <v>586</v>
      </c>
      <c r="C577" t="s">
        <v>12</v>
      </c>
      <c r="D577">
        <v>63</v>
      </c>
      <c r="E577" t="s">
        <v>15</v>
      </c>
      <c r="F577">
        <v>2</v>
      </c>
      <c r="G577">
        <v>25</v>
      </c>
      <c r="H577">
        <v>50</v>
      </c>
      <c r="I577" t="s">
        <v>1024</v>
      </c>
      <c r="J577" t="s">
        <v>1063</v>
      </c>
      <c r="K577" t="s">
        <v>1033</v>
      </c>
      <c r="L577">
        <v>8</v>
      </c>
    </row>
    <row r="578" spans="1:12" x14ac:dyDescent="0.25">
      <c r="A578" s="1">
        <v>45013</v>
      </c>
      <c r="B578" t="s">
        <v>587</v>
      </c>
      <c r="C578" t="s">
        <v>9</v>
      </c>
      <c r="D578">
        <v>60</v>
      </c>
      <c r="E578" t="s">
        <v>13</v>
      </c>
      <c r="F578">
        <v>2</v>
      </c>
      <c r="G578">
        <v>50</v>
      </c>
      <c r="H578">
        <v>100</v>
      </c>
      <c r="I578" t="s">
        <v>1024</v>
      </c>
      <c r="J578" t="s">
        <v>1061</v>
      </c>
      <c r="K578" t="s">
        <v>1028</v>
      </c>
      <c r="L578">
        <v>3</v>
      </c>
    </row>
    <row r="579" spans="1:12" x14ac:dyDescent="0.25">
      <c r="A579" s="1">
        <v>45264</v>
      </c>
      <c r="B579" t="s">
        <v>588</v>
      </c>
      <c r="C579" t="s">
        <v>12</v>
      </c>
      <c r="D579">
        <v>33</v>
      </c>
      <c r="E579" t="s">
        <v>10</v>
      </c>
      <c r="F579">
        <v>3</v>
      </c>
      <c r="G579">
        <v>50</v>
      </c>
      <c r="H579">
        <v>150</v>
      </c>
      <c r="I579" t="s">
        <v>1024</v>
      </c>
      <c r="J579" t="s">
        <v>1060</v>
      </c>
      <c r="K579" t="s">
        <v>1037</v>
      </c>
      <c r="L579">
        <v>12</v>
      </c>
    </row>
    <row r="580" spans="1:12" x14ac:dyDescent="0.25">
      <c r="A580" s="1">
        <v>44970</v>
      </c>
      <c r="B580" t="s">
        <v>589</v>
      </c>
      <c r="C580" t="s">
        <v>9</v>
      </c>
      <c r="D580">
        <v>21</v>
      </c>
      <c r="E580" t="s">
        <v>10</v>
      </c>
      <c r="F580">
        <v>4</v>
      </c>
      <c r="G580">
        <v>500</v>
      </c>
      <c r="H580">
        <v>2000</v>
      </c>
      <c r="I580" t="s">
        <v>1024</v>
      </c>
      <c r="J580" t="s">
        <v>1061</v>
      </c>
      <c r="K580" t="s">
        <v>1027</v>
      </c>
      <c r="L580">
        <v>2</v>
      </c>
    </row>
    <row r="581" spans="1:12" x14ac:dyDescent="0.25">
      <c r="A581" s="1">
        <v>45072</v>
      </c>
      <c r="B581" t="s">
        <v>590</v>
      </c>
      <c r="C581" t="s">
        <v>12</v>
      </c>
      <c r="D581">
        <v>54</v>
      </c>
      <c r="E581" t="s">
        <v>13</v>
      </c>
      <c r="F581">
        <v>4</v>
      </c>
      <c r="G581">
        <v>30</v>
      </c>
      <c r="H581">
        <v>120</v>
      </c>
      <c r="I581" t="s">
        <v>1024</v>
      </c>
      <c r="J581" t="s">
        <v>1062</v>
      </c>
      <c r="K581" t="s">
        <v>1030</v>
      </c>
      <c r="L581">
        <v>5</v>
      </c>
    </row>
    <row r="582" spans="1:12" x14ac:dyDescent="0.25">
      <c r="A582" s="1">
        <v>45190</v>
      </c>
      <c r="B582" t="s">
        <v>591</v>
      </c>
      <c r="C582" t="s">
        <v>12</v>
      </c>
      <c r="D582">
        <v>38</v>
      </c>
      <c r="E582" t="s">
        <v>15</v>
      </c>
      <c r="F582">
        <v>1</v>
      </c>
      <c r="G582">
        <v>30</v>
      </c>
      <c r="H582">
        <v>30</v>
      </c>
      <c r="I582" t="s">
        <v>1024</v>
      </c>
      <c r="J582" t="s">
        <v>1063</v>
      </c>
      <c r="K582" t="s">
        <v>1034</v>
      </c>
      <c r="L582">
        <v>9</v>
      </c>
    </row>
    <row r="583" spans="1:12" x14ac:dyDescent="0.25">
      <c r="A583" s="1">
        <v>45266</v>
      </c>
      <c r="B583" t="s">
        <v>592</v>
      </c>
      <c r="C583" t="s">
        <v>12</v>
      </c>
      <c r="D583">
        <v>31</v>
      </c>
      <c r="E583" t="s">
        <v>13</v>
      </c>
      <c r="F583">
        <v>3</v>
      </c>
      <c r="G583">
        <v>500</v>
      </c>
      <c r="H583">
        <v>1500</v>
      </c>
      <c r="I583" t="s">
        <v>1024</v>
      </c>
      <c r="J583" t="s">
        <v>1060</v>
      </c>
      <c r="K583" t="s">
        <v>1037</v>
      </c>
      <c r="L583">
        <v>12</v>
      </c>
    </row>
    <row r="584" spans="1:12" x14ac:dyDescent="0.25">
      <c r="A584" s="1">
        <v>45251</v>
      </c>
      <c r="B584" t="s">
        <v>593</v>
      </c>
      <c r="C584" t="s">
        <v>12</v>
      </c>
      <c r="D584">
        <v>48</v>
      </c>
      <c r="E584" t="s">
        <v>10</v>
      </c>
      <c r="F584">
        <v>2</v>
      </c>
      <c r="G584">
        <v>30</v>
      </c>
      <c r="H584">
        <v>60</v>
      </c>
      <c r="I584" t="s">
        <v>1024</v>
      </c>
      <c r="J584" t="s">
        <v>1060</v>
      </c>
      <c r="K584" t="s">
        <v>1036</v>
      </c>
      <c r="L584">
        <v>11</v>
      </c>
    </row>
    <row r="585" spans="1:12" x14ac:dyDescent="0.25">
      <c r="A585" s="1">
        <v>45244</v>
      </c>
      <c r="B585" t="s">
        <v>594</v>
      </c>
      <c r="C585" t="s">
        <v>9</v>
      </c>
      <c r="D585">
        <v>35</v>
      </c>
      <c r="E585" t="s">
        <v>13</v>
      </c>
      <c r="F585">
        <v>3</v>
      </c>
      <c r="G585">
        <v>300</v>
      </c>
      <c r="H585">
        <v>900</v>
      </c>
      <c r="I585" t="s">
        <v>1024</v>
      </c>
      <c r="J585" t="s">
        <v>1060</v>
      </c>
      <c r="K585" t="s">
        <v>1036</v>
      </c>
      <c r="L585">
        <v>11</v>
      </c>
    </row>
    <row r="586" spans="1:12" x14ac:dyDescent="0.25">
      <c r="A586" s="1">
        <v>45098</v>
      </c>
      <c r="B586" t="s">
        <v>595</v>
      </c>
      <c r="C586" t="s">
        <v>12</v>
      </c>
      <c r="D586">
        <v>24</v>
      </c>
      <c r="E586" t="s">
        <v>15</v>
      </c>
      <c r="F586">
        <v>4</v>
      </c>
      <c r="G586">
        <v>25</v>
      </c>
      <c r="H586">
        <v>100</v>
      </c>
      <c r="I586" t="s">
        <v>1024</v>
      </c>
      <c r="J586" t="s">
        <v>1062</v>
      </c>
      <c r="K586" t="s">
        <v>1031</v>
      </c>
      <c r="L586">
        <v>6</v>
      </c>
    </row>
    <row r="587" spans="1:12" x14ac:dyDescent="0.25">
      <c r="A587" s="1">
        <v>44974</v>
      </c>
      <c r="B587" t="s">
        <v>596</v>
      </c>
      <c r="C587" t="s">
        <v>12</v>
      </c>
      <c r="D587">
        <v>27</v>
      </c>
      <c r="E587" t="s">
        <v>10</v>
      </c>
      <c r="F587">
        <v>4</v>
      </c>
      <c r="G587">
        <v>50</v>
      </c>
      <c r="H587">
        <v>200</v>
      </c>
      <c r="I587" t="s">
        <v>1024</v>
      </c>
      <c r="J587" t="s">
        <v>1061</v>
      </c>
      <c r="K587" t="s">
        <v>1027</v>
      </c>
      <c r="L587">
        <v>2</v>
      </c>
    </row>
    <row r="588" spans="1:12" x14ac:dyDescent="0.25">
      <c r="A588" s="1">
        <v>45047</v>
      </c>
      <c r="B588" t="s">
        <v>597</v>
      </c>
      <c r="C588" t="s">
        <v>12</v>
      </c>
      <c r="D588">
        <v>24</v>
      </c>
      <c r="E588" t="s">
        <v>13</v>
      </c>
      <c r="F588">
        <v>1</v>
      </c>
      <c r="G588">
        <v>25</v>
      </c>
      <c r="H588">
        <v>25</v>
      </c>
      <c r="I588" t="s">
        <v>1024</v>
      </c>
      <c r="J588" t="s">
        <v>1062</v>
      </c>
      <c r="K588" t="s">
        <v>1030</v>
      </c>
      <c r="L588">
        <v>5</v>
      </c>
    </row>
    <row r="589" spans="1:12" x14ac:dyDescent="0.25">
      <c r="A589" s="1">
        <v>45271</v>
      </c>
      <c r="B589" t="s">
        <v>598</v>
      </c>
      <c r="C589" t="s">
        <v>9</v>
      </c>
      <c r="D589">
        <v>50</v>
      </c>
      <c r="E589" t="s">
        <v>15</v>
      </c>
      <c r="F589">
        <v>1</v>
      </c>
      <c r="G589">
        <v>50</v>
      </c>
      <c r="H589">
        <v>50</v>
      </c>
      <c r="I589" t="s">
        <v>1024</v>
      </c>
      <c r="J589" t="s">
        <v>1060</v>
      </c>
      <c r="K589" t="s">
        <v>1037</v>
      </c>
      <c r="L589">
        <v>12</v>
      </c>
    </row>
    <row r="590" spans="1:12" x14ac:dyDescent="0.25">
      <c r="A590" s="1">
        <v>45085</v>
      </c>
      <c r="B590" t="s">
        <v>599</v>
      </c>
      <c r="C590" t="s">
        <v>12</v>
      </c>
      <c r="D590">
        <v>40</v>
      </c>
      <c r="E590" t="s">
        <v>10</v>
      </c>
      <c r="F590">
        <v>4</v>
      </c>
      <c r="G590">
        <v>300</v>
      </c>
      <c r="H590">
        <v>1200</v>
      </c>
      <c r="I590" t="s">
        <v>1024</v>
      </c>
      <c r="J590" t="s">
        <v>1062</v>
      </c>
      <c r="K590" t="s">
        <v>1031</v>
      </c>
      <c r="L590">
        <v>6</v>
      </c>
    </row>
    <row r="591" spans="1:12" x14ac:dyDescent="0.25">
      <c r="A591" s="1">
        <v>45042</v>
      </c>
      <c r="B591" t="s">
        <v>600</v>
      </c>
      <c r="C591" t="s">
        <v>9</v>
      </c>
      <c r="D591">
        <v>38</v>
      </c>
      <c r="E591" t="s">
        <v>15</v>
      </c>
      <c r="F591">
        <v>2</v>
      </c>
      <c r="G591">
        <v>30</v>
      </c>
      <c r="H591">
        <v>60</v>
      </c>
      <c r="I591" t="s">
        <v>1024</v>
      </c>
      <c r="J591" t="s">
        <v>1062</v>
      </c>
      <c r="K591" t="s">
        <v>1029</v>
      </c>
      <c r="L591">
        <v>4</v>
      </c>
    </row>
    <row r="592" spans="1:12" x14ac:dyDescent="0.25">
      <c r="A592" s="1">
        <v>45028</v>
      </c>
      <c r="B592" t="s">
        <v>601</v>
      </c>
      <c r="C592" t="s">
        <v>12</v>
      </c>
      <c r="D592">
        <v>36</v>
      </c>
      <c r="E592" t="s">
        <v>10</v>
      </c>
      <c r="F592">
        <v>2</v>
      </c>
      <c r="G592">
        <v>500</v>
      </c>
      <c r="H592">
        <v>1000</v>
      </c>
      <c r="I592" t="s">
        <v>1024</v>
      </c>
      <c r="J592" t="s">
        <v>1062</v>
      </c>
      <c r="K592" t="s">
        <v>1029</v>
      </c>
      <c r="L592">
        <v>4</v>
      </c>
    </row>
    <row r="593" spans="1:12" x14ac:dyDescent="0.25">
      <c r="A593" s="1">
        <v>45002</v>
      </c>
      <c r="B593" t="s">
        <v>602</v>
      </c>
      <c r="C593" t="s">
        <v>9</v>
      </c>
      <c r="D593">
        <v>36</v>
      </c>
      <c r="E593" t="s">
        <v>13</v>
      </c>
      <c r="F593">
        <v>3</v>
      </c>
      <c r="G593">
        <v>300</v>
      </c>
      <c r="H593">
        <v>900</v>
      </c>
      <c r="I593" t="s">
        <v>1024</v>
      </c>
      <c r="J593" t="s">
        <v>1061</v>
      </c>
      <c r="K593" t="s">
        <v>1028</v>
      </c>
      <c r="L593">
        <v>3</v>
      </c>
    </row>
    <row r="594" spans="1:12" x14ac:dyDescent="0.25">
      <c r="A594" s="1">
        <v>44939</v>
      </c>
      <c r="B594" t="s">
        <v>603</v>
      </c>
      <c r="C594" t="s">
        <v>9</v>
      </c>
      <c r="D594">
        <v>53</v>
      </c>
      <c r="E594" t="s">
        <v>15</v>
      </c>
      <c r="F594">
        <v>4</v>
      </c>
      <c r="G594">
        <v>25</v>
      </c>
      <c r="H594">
        <v>100</v>
      </c>
      <c r="I594" t="s">
        <v>1024</v>
      </c>
      <c r="J594" t="s">
        <v>1061</v>
      </c>
      <c r="K594" t="s">
        <v>1026</v>
      </c>
      <c r="L594">
        <v>1</v>
      </c>
    </row>
    <row r="595" spans="1:12" x14ac:dyDescent="0.25">
      <c r="A595" s="1">
        <v>44950</v>
      </c>
      <c r="B595" t="s">
        <v>604</v>
      </c>
      <c r="C595" t="s">
        <v>12</v>
      </c>
      <c r="D595">
        <v>46</v>
      </c>
      <c r="E595" t="s">
        <v>10</v>
      </c>
      <c r="F595">
        <v>4</v>
      </c>
      <c r="G595">
        <v>500</v>
      </c>
      <c r="H595">
        <v>2000</v>
      </c>
      <c r="I595" t="s">
        <v>1024</v>
      </c>
      <c r="J595" t="s">
        <v>1061</v>
      </c>
      <c r="K595" t="s">
        <v>1026</v>
      </c>
      <c r="L595">
        <v>1</v>
      </c>
    </row>
    <row r="596" spans="1:12" x14ac:dyDescent="0.25">
      <c r="A596" s="1">
        <v>45052</v>
      </c>
      <c r="B596" t="s">
        <v>605</v>
      </c>
      <c r="C596" t="s">
        <v>9</v>
      </c>
      <c r="D596">
        <v>35</v>
      </c>
      <c r="E596" t="s">
        <v>15</v>
      </c>
      <c r="F596">
        <v>2</v>
      </c>
      <c r="G596">
        <v>30</v>
      </c>
      <c r="H596">
        <v>60</v>
      </c>
      <c r="I596" t="s">
        <v>1024</v>
      </c>
      <c r="J596" t="s">
        <v>1062</v>
      </c>
      <c r="K596" t="s">
        <v>1030</v>
      </c>
      <c r="L596">
        <v>5</v>
      </c>
    </row>
    <row r="597" spans="1:12" x14ac:dyDescent="0.25">
      <c r="A597" s="1">
        <v>45170</v>
      </c>
      <c r="B597" t="s">
        <v>606</v>
      </c>
      <c r="C597" t="s">
        <v>12</v>
      </c>
      <c r="D597">
        <v>19</v>
      </c>
      <c r="E597" t="s">
        <v>15</v>
      </c>
      <c r="F597">
        <v>2</v>
      </c>
      <c r="G597">
        <v>300</v>
      </c>
      <c r="H597">
        <v>600</v>
      </c>
      <c r="I597" t="s">
        <v>1024</v>
      </c>
      <c r="J597" t="s">
        <v>1063</v>
      </c>
      <c r="K597" t="s">
        <v>1034</v>
      </c>
      <c r="L597">
        <v>9</v>
      </c>
    </row>
    <row r="598" spans="1:12" x14ac:dyDescent="0.25">
      <c r="A598" s="1">
        <v>45239</v>
      </c>
      <c r="B598" t="s">
        <v>607</v>
      </c>
      <c r="C598" t="s">
        <v>12</v>
      </c>
      <c r="D598">
        <v>18</v>
      </c>
      <c r="E598" t="s">
        <v>13</v>
      </c>
      <c r="F598">
        <v>4</v>
      </c>
      <c r="G598">
        <v>500</v>
      </c>
      <c r="H598">
        <v>2000</v>
      </c>
      <c r="I598" t="s">
        <v>1024</v>
      </c>
      <c r="J598" t="s">
        <v>1060</v>
      </c>
      <c r="K598" t="s">
        <v>1036</v>
      </c>
      <c r="L598">
        <v>11</v>
      </c>
    </row>
    <row r="599" spans="1:12" x14ac:dyDescent="0.25">
      <c r="A599" s="1">
        <v>44964</v>
      </c>
      <c r="B599" t="s">
        <v>608</v>
      </c>
      <c r="C599" t="s">
        <v>12</v>
      </c>
      <c r="D599">
        <v>64</v>
      </c>
      <c r="E599" t="s">
        <v>15</v>
      </c>
      <c r="F599">
        <v>1</v>
      </c>
      <c r="G599">
        <v>300</v>
      </c>
      <c r="H599">
        <v>300</v>
      </c>
      <c r="I599" t="s">
        <v>1024</v>
      </c>
      <c r="J599" t="s">
        <v>1061</v>
      </c>
      <c r="K599" t="s">
        <v>1027</v>
      </c>
      <c r="L599">
        <v>2</v>
      </c>
    </row>
    <row r="600" spans="1:12" x14ac:dyDescent="0.25">
      <c r="A600" s="1">
        <v>45160</v>
      </c>
      <c r="B600" t="s">
        <v>609</v>
      </c>
      <c r="C600" t="s">
        <v>9</v>
      </c>
      <c r="D600">
        <v>22</v>
      </c>
      <c r="E600" t="s">
        <v>10</v>
      </c>
      <c r="F600">
        <v>4</v>
      </c>
      <c r="G600">
        <v>300</v>
      </c>
      <c r="H600">
        <v>1200</v>
      </c>
      <c r="I600" t="s">
        <v>1024</v>
      </c>
      <c r="J600" t="s">
        <v>1063</v>
      </c>
      <c r="K600" t="s">
        <v>1033</v>
      </c>
      <c r="L600">
        <v>8</v>
      </c>
    </row>
    <row r="601" spans="1:12" x14ac:dyDescent="0.25">
      <c r="A601" s="1">
        <v>45139</v>
      </c>
      <c r="B601" t="s">
        <v>610</v>
      </c>
      <c r="C601" t="s">
        <v>9</v>
      </c>
      <c r="D601">
        <v>37</v>
      </c>
      <c r="E601" t="s">
        <v>10</v>
      </c>
      <c r="F601">
        <v>4</v>
      </c>
      <c r="G601">
        <v>30</v>
      </c>
      <c r="H601">
        <v>120</v>
      </c>
      <c r="I601" t="s">
        <v>1024</v>
      </c>
      <c r="J601" t="s">
        <v>1063</v>
      </c>
      <c r="K601" t="s">
        <v>1033</v>
      </c>
      <c r="L601">
        <v>8</v>
      </c>
    </row>
    <row r="602" spans="1:12" x14ac:dyDescent="0.25">
      <c r="A602" s="1">
        <v>45249</v>
      </c>
      <c r="B602" t="s">
        <v>611</v>
      </c>
      <c r="C602" t="s">
        <v>12</v>
      </c>
      <c r="D602">
        <v>28</v>
      </c>
      <c r="E602" t="s">
        <v>10</v>
      </c>
      <c r="F602">
        <v>2</v>
      </c>
      <c r="G602">
        <v>50</v>
      </c>
      <c r="H602">
        <v>100</v>
      </c>
      <c r="I602" t="s">
        <v>1024</v>
      </c>
      <c r="J602" t="s">
        <v>1060</v>
      </c>
      <c r="K602" t="s">
        <v>1036</v>
      </c>
      <c r="L602">
        <v>11</v>
      </c>
    </row>
    <row r="603" spans="1:12" x14ac:dyDescent="0.25">
      <c r="A603" s="1">
        <v>45221</v>
      </c>
      <c r="B603" t="s">
        <v>612</v>
      </c>
      <c r="C603" t="s">
        <v>12</v>
      </c>
      <c r="D603">
        <v>59</v>
      </c>
      <c r="E603" t="s">
        <v>10</v>
      </c>
      <c r="F603">
        <v>2</v>
      </c>
      <c r="G603">
        <v>500</v>
      </c>
      <c r="H603">
        <v>1000</v>
      </c>
      <c r="I603" t="s">
        <v>1024</v>
      </c>
      <c r="J603" t="s">
        <v>1060</v>
      </c>
      <c r="K603" t="s">
        <v>1035</v>
      </c>
      <c r="L603">
        <v>10</v>
      </c>
    </row>
    <row r="604" spans="1:12" x14ac:dyDescent="0.25">
      <c r="A604" s="1">
        <v>45026</v>
      </c>
      <c r="B604" t="s">
        <v>613</v>
      </c>
      <c r="C604" t="s">
        <v>9</v>
      </c>
      <c r="D604">
        <v>19</v>
      </c>
      <c r="E604" t="s">
        <v>13</v>
      </c>
      <c r="F604">
        <v>1</v>
      </c>
      <c r="G604">
        <v>30</v>
      </c>
      <c r="H604">
        <v>30</v>
      </c>
      <c r="I604" t="s">
        <v>1024</v>
      </c>
      <c r="J604" t="s">
        <v>1062</v>
      </c>
      <c r="K604" t="s">
        <v>1029</v>
      </c>
      <c r="L604">
        <v>4</v>
      </c>
    </row>
    <row r="605" spans="1:12" x14ac:dyDescent="0.25">
      <c r="A605" s="1">
        <v>45283</v>
      </c>
      <c r="B605" t="s">
        <v>614</v>
      </c>
      <c r="C605" t="s">
        <v>12</v>
      </c>
      <c r="D605">
        <v>20</v>
      </c>
      <c r="E605" t="s">
        <v>15</v>
      </c>
      <c r="F605">
        <v>1</v>
      </c>
      <c r="G605">
        <v>300</v>
      </c>
      <c r="H605">
        <v>300</v>
      </c>
      <c r="I605" t="s">
        <v>1024</v>
      </c>
      <c r="J605" t="s">
        <v>1060</v>
      </c>
      <c r="K605" t="s">
        <v>1037</v>
      </c>
      <c r="L605">
        <v>12</v>
      </c>
    </row>
    <row r="606" spans="1:12" x14ac:dyDescent="0.25">
      <c r="A606" s="1">
        <v>45123</v>
      </c>
      <c r="B606" t="s">
        <v>615</v>
      </c>
      <c r="C606" t="s">
        <v>12</v>
      </c>
      <c r="D606">
        <v>40</v>
      </c>
      <c r="E606" t="s">
        <v>13</v>
      </c>
      <c r="F606">
        <v>3</v>
      </c>
      <c r="G606">
        <v>30</v>
      </c>
      <c r="H606">
        <v>90</v>
      </c>
      <c r="I606" t="s">
        <v>1024</v>
      </c>
      <c r="J606" t="s">
        <v>1063</v>
      </c>
      <c r="K606" t="s">
        <v>1032</v>
      </c>
      <c r="L606">
        <v>7</v>
      </c>
    </row>
    <row r="607" spans="1:12" x14ac:dyDescent="0.25">
      <c r="A607" s="1">
        <v>45180</v>
      </c>
      <c r="B607" t="s">
        <v>616</v>
      </c>
      <c r="C607" t="s">
        <v>12</v>
      </c>
      <c r="D607">
        <v>29</v>
      </c>
      <c r="E607" t="s">
        <v>15</v>
      </c>
      <c r="F607">
        <v>4</v>
      </c>
      <c r="G607">
        <v>50</v>
      </c>
      <c r="H607">
        <v>200</v>
      </c>
      <c r="I607" t="s">
        <v>1024</v>
      </c>
      <c r="J607" t="s">
        <v>1063</v>
      </c>
      <c r="K607" t="s">
        <v>1034</v>
      </c>
      <c r="L607">
        <v>9</v>
      </c>
    </row>
    <row r="608" spans="1:12" x14ac:dyDescent="0.25">
      <c r="A608" s="1">
        <v>45131</v>
      </c>
      <c r="B608" t="s">
        <v>617</v>
      </c>
      <c r="C608" t="s">
        <v>9</v>
      </c>
      <c r="D608">
        <v>37</v>
      </c>
      <c r="E608" t="s">
        <v>15</v>
      </c>
      <c r="F608">
        <v>2</v>
      </c>
      <c r="G608">
        <v>500</v>
      </c>
      <c r="H608">
        <v>1000</v>
      </c>
      <c r="I608" t="s">
        <v>1024</v>
      </c>
      <c r="J608" t="s">
        <v>1063</v>
      </c>
      <c r="K608" t="s">
        <v>1032</v>
      </c>
      <c r="L608">
        <v>7</v>
      </c>
    </row>
    <row r="609" spans="1:12" x14ac:dyDescent="0.25">
      <c r="A609" s="1">
        <v>45051</v>
      </c>
      <c r="B609" t="s">
        <v>618</v>
      </c>
      <c r="C609" t="s">
        <v>9</v>
      </c>
      <c r="D609">
        <v>22</v>
      </c>
      <c r="E609" t="s">
        <v>15</v>
      </c>
      <c r="F609">
        <v>1</v>
      </c>
      <c r="G609">
        <v>50</v>
      </c>
      <c r="H609">
        <v>50</v>
      </c>
      <c r="I609" t="s">
        <v>1024</v>
      </c>
      <c r="J609" t="s">
        <v>1062</v>
      </c>
      <c r="K609" t="s">
        <v>1030</v>
      </c>
      <c r="L609">
        <v>5</v>
      </c>
    </row>
    <row r="610" spans="1:12" x14ac:dyDescent="0.25">
      <c r="A610" s="1">
        <v>45002</v>
      </c>
      <c r="B610" t="s">
        <v>619</v>
      </c>
      <c r="C610" t="s">
        <v>9</v>
      </c>
      <c r="D610">
        <v>54</v>
      </c>
      <c r="E610" t="s">
        <v>13</v>
      </c>
      <c r="F610">
        <v>3</v>
      </c>
      <c r="G610">
        <v>25</v>
      </c>
      <c r="H610">
        <v>75</v>
      </c>
      <c r="I610" t="s">
        <v>1024</v>
      </c>
      <c r="J610" t="s">
        <v>1061</v>
      </c>
      <c r="K610" t="s">
        <v>1028</v>
      </c>
      <c r="L610">
        <v>3</v>
      </c>
    </row>
    <row r="611" spans="1:12" x14ac:dyDescent="0.25">
      <c r="A611" s="1">
        <v>45262</v>
      </c>
      <c r="B611" t="s">
        <v>620</v>
      </c>
      <c r="C611" t="s">
        <v>12</v>
      </c>
      <c r="D611">
        <v>55</v>
      </c>
      <c r="E611" t="s">
        <v>15</v>
      </c>
      <c r="F611">
        <v>3</v>
      </c>
      <c r="G611">
        <v>500</v>
      </c>
      <c r="H611">
        <v>1500</v>
      </c>
      <c r="I611" t="s">
        <v>1024</v>
      </c>
      <c r="J611" t="s">
        <v>1060</v>
      </c>
      <c r="K611" t="s">
        <v>1037</v>
      </c>
      <c r="L611">
        <v>12</v>
      </c>
    </row>
    <row r="612" spans="1:12" x14ac:dyDescent="0.25">
      <c r="A612" s="1">
        <v>45279</v>
      </c>
      <c r="B612" t="s">
        <v>621</v>
      </c>
      <c r="C612" t="s">
        <v>12</v>
      </c>
      <c r="D612">
        <v>47</v>
      </c>
      <c r="E612" t="s">
        <v>13</v>
      </c>
      <c r="F612">
        <v>2</v>
      </c>
      <c r="G612">
        <v>50</v>
      </c>
      <c r="H612">
        <v>100</v>
      </c>
      <c r="I612" t="s">
        <v>1024</v>
      </c>
      <c r="J612" t="s">
        <v>1060</v>
      </c>
      <c r="K612" t="s">
        <v>1037</v>
      </c>
      <c r="L612">
        <v>12</v>
      </c>
    </row>
    <row r="613" spans="1:12" x14ac:dyDescent="0.25">
      <c r="A613" s="1">
        <v>44929</v>
      </c>
      <c r="B613" t="s">
        <v>622</v>
      </c>
      <c r="C613" t="s">
        <v>12</v>
      </c>
      <c r="D613">
        <v>26</v>
      </c>
      <c r="E613" t="s">
        <v>10</v>
      </c>
      <c r="F613">
        <v>2</v>
      </c>
      <c r="G613">
        <v>300</v>
      </c>
      <c r="H613">
        <v>600</v>
      </c>
      <c r="I613" t="s">
        <v>1024</v>
      </c>
      <c r="J613" t="s">
        <v>1061</v>
      </c>
      <c r="K613" t="s">
        <v>1026</v>
      </c>
      <c r="L613">
        <v>1</v>
      </c>
    </row>
    <row r="614" spans="1:12" x14ac:dyDescent="0.25">
      <c r="A614" s="1">
        <v>44981</v>
      </c>
      <c r="B614" t="s">
        <v>623</v>
      </c>
      <c r="C614" t="s">
        <v>9</v>
      </c>
      <c r="D614">
        <v>51</v>
      </c>
      <c r="E614" t="s">
        <v>10</v>
      </c>
      <c r="F614">
        <v>3</v>
      </c>
      <c r="G614">
        <v>500</v>
      </c>
      <c r="H614">
        <v>1500</v>
      </c>
      <c r="I614" t="s">
        <v>1024</v>
      </c>
      <c r="J614" t="s">
        <v>1061</v>
      </c>
      <c r="K614" t="s">
        <v>1027</v>
      </c>
      <c r="L614">
        <v>2</v>
      </c>
    </row>
    <row r="615" spans="1:12" x14ac:dyDescent="0.25">
      <c r="A615" s="1">
        <v>45144</v>
      </c>
      <c r="B615" t="s">
        <v>624</v>
      </c>
      <c r="C615" t="s">
        <v>12</v>
      </c>
      <c r="D615">
        <v>61</v>
      </c>
      <c r="E615" t="s">
        <v>15</v>
      </c>
      <c r="F615">
        <v>1</v>
      </c>
      <c r="G615">
        <v>500</v>
      </c>
      <c r="H615">
        <v>500</v>
      </c>
      <c r="I615" t="s">
        <v>1024</v>
      </c>
      <c r="J615" t="s">
        <v>1063</v>
      </c>
      <c r="K615" t="s">
        <v>1033</v>
      </c>
      <c r="L615">
        <v>8</v>
      </c>
    </row>
    <row r="616" spans="1:12" x14ac:dyDescent="0.25">
      <c r="A616" s="1">
        <v>45039</v>
      </c>
      <c r="B616" t="s">
        <v>625</v>
      </c>
      <c r="C616" t="s">
        <v>12</v>
      </c>
      <c r="D616">
        <v>52</v>
      </c>
      <c r="E616" t="s">
        <v>13</v>
      </c>
      <c r="F616">
        <v>3</v>
      </c>
      <c r="G616">
        <v>30</v>
      </c>
      <c r="H616">
        <v>90</v>
      </c>
      <c r="I616" t="s">
        <v>1024</v>
      </c>
      <c r="J616" t="s">
        <v>1062</v>
      </c>
      <c r="K616" t="s">
        <v>1029</v>
      </c>
      <c r="L616">
        <v>4</v>
      </c>
    </row>
    <row r="617" spans="1:12" x14ac:dyDescent="0.25">
      <c r="A617" s="1">
        <v>45017</v>
      </c>
      <c r="B617" t="s">
        <v>626</v>
      </c>
      <c r="C617" t="s">
        <v>12</v>
      </c>
      <c r="D617">
        <v>39</v>
      </c>
      <c r="E617" t="s">
        <v>10</v>
      </c>
      <c r="F617">
        <v>4</v>
      </c>
      <c r="G617">
        <v>300</v>
      </c>
      <c r="H617">
        <v>1200</v>
      </c>
      <c r="I617" t="s">
        <v>1024</v>
      </c>
      <c r="J617" t="s">
        <v>1062</v>
      </c>
      <c r="K617" t="s">
        <v>1029</v>
      </c>
      <c r="L617">
        <v>4</v>
      </c>
    </row>
    <row r="618" spans="1:12" x14ac:dyDescent="0.25">
      <c r="A618" s="1">
        <v>45283</v>
      </c>
      <c r="B618" t="s">
        <v>627</v>
      </c>
      <c r="C618" t="s">
        <v>12</v>
      </c>
      <c r="D618">
        <v>61</v>
      </c>
      <c r="E618" t="s">
        <v>13</v>
      </c>
      <c r="F618">
        <v>4</v>
      </c>
      <c r="G618">
        <v>25</v>
      </c>
      <c r="H618">
        <v>100</v>
      </c>
      <c r="I618" t="s">
        <v>1024</v>
      </c>
      <c r="J618" t="s">
        <v>1060</v>
      </c>
      <c r="K618" t="s">
        <v>1037</v>
      </c>
      <c r="L618">
        <v>12</v>
      </c>
    </row>
    <row r="619" spans="1:12" x14ac:dyDescent="0.25">
      <c r="A619" s="1">
        <v>45192</v>
      </c>
      <c r="B619" t="s">
        <v>628</v>
      </c>
      <c r="C619" t="s">
        <v>9</v>
      </c>
      <c r="D619">
        <v>41</v>
      </c>
      <c r="E619" t="s">
        <v>13</v>
      </c>
      <c r="F619">
        <v>2</v>
      </c>
      <c r="G619">
        <v>50</v>
      </c>
      <c r="H619">
        <v>100</v>
      </c>
      <c r="I619" t="s">
        <v>1024</v>
      </c>
      <c r="J619" t="s">
        <v>1063</v>
      </c>
      <c r="K619" t="s">
        <v>1034</v>
      </c>
      <c r="L619">
        <v>9</v>
      </c>
    </row>
    <row r="620" spans="1:12" x14ac:dyDescent="0.25">
      <c r="A620" s="1">
        <v>45164</v>
      </c>
      <c r="B620" t="s">
        <v>629</v>
      </c>
      <c r="C620" t="s">
        <v>9</v>
      </c>
      <c r="D620">
        <v>34</v>
      </c>
      <c r="E620" t="s">
        <v>15</v>
      </c>
      <c r="F620">
        <v>1</v>
      </c>
      <c r="G620">
        <v>30</v>
      </c>
      <c r="H620">
        <v>30</v>
      </c>
      <c r="I620" t="s">
        <v>1024</v>
      </c>
      <c r="J620" t="s">
        <v>1063</v>
      </c>
      <c r="K620" t="s">
        <v>1033</v>
      </c>
      <c r="L620">
        <v>8</v>
      </c>
    </row>
    <row r="621" spans="1:12" x14ac:dyDescent="0.25">
      <c r="A621" s="1">
        <v>44952</v>
      </c>
      <c r="B621" t="s">
        <v>630</v>
      </c>
      <c r="C621" t="s">
        <v>12</v>
      </c>
      <c r="D621">
        <v>27</v>
      </c>
      <c r="E621" t="s">
        <v>10</v>
      </c>
      <c r="F621">
        <v>1</v>
      </c>
      <c r="G621">
        <v>50</v>
      </c>
      <c r="H621">
        <v>50</v>
      </c>
      <c r="I621" t="s">
        <v>1024</v>
      </c>
      <c r="J621" t="s">
        <v>1061</v>
      </c>
      <c r="K621" t="s">
        <v>1026</v>
      </c>
      <c r="L621">
        <v>1</v>
      </c>
    </row>
    <row r="622" spans="1:12" x14ac:dyDescent="0.25">
      <c r="A622" s="1">
        <v>45212</v>
      </c>
      <c r="B622" t="s">
        <v>631</v>
      </c>
      <c r="C622" t="s">
        <v>9</v>
      </c>
      <c r="D622">
        <v>47</v>
      </c>
      <c r="E622" t="s">
        <v>15</v>
      </c>
      <c r="F622">
        <v>4</v>
      </c>
      <c r="G622">
        <v>25</v>
      </c>
      <c r="H622">
        <v>100</v>
      </c>
      <c r="I622" t="s">
        <v>1024</v>
      </c>
      <c r="J622" t="s">
        <v>1060</v>
      </c>
      <c r="K622" t="s">
        <v>1035</v>
      </c>
      <c r="L622">
        <v>10</v>
      </c>
    </row>
    <row r="623" spans="1:12" x14ac:dyDescent="0.25">
      <c r="A623" s="1">
        <v>45054</v>
      </c>
      <c r="B623" t="s">
        <v>632</v>
      </c>
      <c r="C623" t="s">
        <v>9</v>
      </c>
      <c r="D623">
        <v>63</v>
      </c>
      <c r="E623" t="s">
        <v>15</v>
      </c>
      <c r="F623">
        <v>3</v>
      </c>
      <c r="G623">
        <v>25</v>
      </c>
      <c r="H623">
        <v>75</v>
      </c>
      <c r="I623" t="s">
        <v>1024</v>
      </c>
      <c r="J623" t="s">
        <v>1062</v>
      </c>
      <c r="K623" t="s">
        <v>1030</v>
      </c>
      <c r="L623">
        <v>5</v>
      </c>
    </row>
    <row r="624" spans="1:12" x14ac:dyDescent="0.25">
      <c r="A624" s="1">
        <v>44989</v>
      </c>
      <c r="B624" t="s">
        <v>633</v>
      </c>
      <c r="C624" t="s">
        <v>12</v>
      </c>
      <c r="D624">
        <v>40</v>
      </c>
      <c r="E624" t="s">
        <v>10</v>
      </c>
      <c r="F624">
        <v>2</v>
      </c>
      <c r="G624">
        <v>500</v>
      </c>
      <c r="H624">
        <v>1000</v>
      </c>
      <c r="I624" t="s">
        <v>1024</v>
      </c>
      <c r="J624" t="s">
        <v>1061</v>
      </c>
      <c r="K624" t="s">
        <v>1028</v>
      </c>
      <c r="L624">
        <v>3</v>
      </c>
    </row>
    <row r="625" spans="1:12" x14ac:dyDescent="0.25">
      <c r="A625" s="1">
        <v>45160</v>
      </c>
      <c r="B625" t="s">
        <v>634</v>
      </c>
      <c r="C625" t="s">
        <v>12</v>
      </c>
      <c r="D625">
        <v>49</v>
      </c>
      <c r="E625" t="s">
        <v>10</v>
      </c>
      <c r="F625">
        <v>3</v>
      </c>
      <c r="G625">
        <v>25</v>
      </c>
      <c r="H625">
        <v>75</v>
      </c>
      <c r="I625" t="s">
        <v>1024</v>
      </c>
      <c r="J625" t="s">
        <v>1063</v>
      </c>
      <c r="K625" t="s">
        <v>1033</v>
      </c>
      <c r="L625">
        <v>8</v>
      </c>
    </row>
    <row r="626" spans="1:12" x14ac:dyDescent="0.25">
      <c r="A626" s="1">
        <v>44995</v>
      </c>
      <c r="B626" t="s">
        <v>635</v>
      </c>
      <c r="C626" t="s">
        <v>9</v>
      </c>
      <c r="D626">
        <v>34</v>
      </c>
      <c r="E626" t="s">
        <v>13</v>
      </c>
      <c r="F626">
        <v>3</v>
      </c>
      <c r="G626">
        <v>50</v>
      </c>
      <c r="H626">
        <v>150</v>
      </c>
      <c r="I626" t="s">
        <v>1024</v>
      </c>
      <c r="J626" t="s">
        <v>1061</v>
      </c>
      <c r="K626" t="s">
        <v>1028</v>
      </c>
      <c r="L626">
        <v>3</v>
      </c>
    </row>
    <row r="627" spans="1:12" x14ac:dyDescent="0.25">
      <c r="A627" s="1">
        <v>45164</v>
      </c>
      <c r="B627" t="s">
        <v>636</v>
      </c>
      <c r="C627" t="s">
        <v>12</v>
      </c>
      <c r="D627">
        <v>34</v>
      </c>
      <c r="E627" t="s">
        <v>10</v>
      </c>
      <c r="F627">
        <v>3</v>
      </c>
      <c r="G627">
        <v>300</v>
      </c>
      <c r="H627">
        <v>900</v>
      </c>
      <c r="I627" t="s">
        <v>1024</v>
      </c>
      <c r="J627" t="s">
        <v>1063</v>
      </c>
      <c r="K627" t="s">
        <v>1033</v>
      </c>
      <c r="L627">
        <v>8</v>
      </c>
    </row>
    <row r="628" spans="1:12" x14ac:dyDescent="0.25">
      <c r="A628" s="1">
        <v>45268</v>
      </c>
      <c r="B628" t="s">
        <v>637</v>
      </c>
      <c r="C628" t="s">
        <v>9</v>
      </c>
      <c r="D628">
        <v>31</v>
      </c>
      <c r="E628" t="s">
        <v>13</v>
      </c>
      <c r="F628">
        <v>1</v>
      </c>
      <c r="G628">
        <v>300</v>
      </c>
      <c r="H628">
        <v>300</v>
      </c>
      <c r="I628" t="s">
        <v>1024</v>
      </c>
      <c r="J628" t="s">
        <v>1060</v>
      </c>
      <c r="K628" t="s">
        <v>1037</v>
      </c>
      <c r="L628">
        <v>12</v>
      </c>
    </row>
    <row r="629" spans="1:12" x14ac:dyDescent="0.25">
      <c r="A629" s="1">
        <v>45198</v>
      </c>
      <c r="B629" t="s">
        <v>638</v>
      </c>
      <c r="C629" t="s">
        <v>12</v>
      </c>
      <c r="D629">
        <v>26</v>
      </c>
      <c r="E629" t="s">
        <v>13</v>
      </c>
      <c r="F629">
        <v>4</v>
      </c>
      <c r="G629">
        <v>500</v>
      </c>
      <c r="H629">
        <v>2000</v>
      </c>
      <c r="I629" t="s">
        <v>1024</v>
      </c>
      <c r="J629" t="s">
        <v>1063</v>
      </c>
      <c r="K629" t="s">
        <v>1034</v>
      </c>
      <c r="L629">
        <v>9</v>
      </c>
    </row>
    <row r="630" spans="1:12" x14ac:dyDescent="0.25">
      <c r="A630" s="1">
        <v>45213</v>
      </c>
      <c r="B630" t="s">
        <v>639</v>
      </c>
      <c r="C630" t="s">
        <v>9</v>
      </c>
      <c r="D630">
        <v>57</v>
      </c>
      <c r="E630" t="s">
        <v>13</v>
      </c>
      <c r="F630">
        <v>1</v>
      </c>
      <c r="G630">
        <v>50</v>
      </c>
      <c r="H630">
        <v>50</v>
      </c>
      <c r="I630" t="s">
        <v>1024</v>
      </c>
      <c r="J630" t="s">
        <v>1060</v>
      </c>
      <c r="K630" t="s">
        <v>1035</v>
      </c>
      <c r="L630">
        <v>10</v>
      </c>
    </row>
    <row r="631" spans="1:12" x14ac:dyDescent="0.25">
      <c r="A631" s="1">
        <v>45231</v>
      </c>
      <c r="B631" t="s">
        <v>640</v>
      </c>
      <c r="C631" t="s">
        <v>12</v>
      </c>
      <c r="D631">
        <v>19</v>
      </c>
      <c r="E631" t="s">
        <v>10</v>
      </c>
      <c r="F631">
        <v>4</v>
      </c>
      <c r="G631">
        <v>50</v>
      </c>
      <c r="H631">
        <v>200</v>
      </c>
      <c r="I631" t="s">
        <v>1024</v>
      </c>
      <c r="J631" t="s">
        <v>1060</v>
      </c>
      <c r="K631" t="s">
        <v>1036</v>
      </c>
      <c r="L631">
        <v>11</v>
      </c>
    </row>
    <row r="632" spans="1:12" x14ac:dyDescent="0.25">
      <c r="A632" s="1">
        <v>45089</v>
      </c>
      <c r="B632" t="s">
        <v>641</v>
      </c>
      <c r="C632" t="s">
        <v>9</v>
      </c>
      <c r="D632">
        <v>62</v>
      </c>
      <c r="E632" t="s">
        <v>15</v>
      </c>
      <c r="F632">
        <v>2</v>
      </c>
      <c r="G632">
        <v>25</v>
      </c>
      <c r="H632">
        <v>50</v>
      </c>
      <c r="I632" t="s">
        <v>1024</v>
      </c>
      <c r="J632" t="s">
        <v>1062</v>
      </c>
      <c r="K632" t="s">
        <v>1031</v>
      </c>
      <c r="L632">
        <v>6</v>
      </c>
    </row>
    <row r="633" spans="1:12" x14ac:dyDescent="0.25">
      <c r="A633" s="1">
        <v>45153</v>
      </c>
      <c r="B633" t="s">
        <v>642</v>
      </c>
      <c r="C633" t="s">
        <v>9</v>
      </c>
      <c r="D633">
        <v>42</v>
      </c>
      <c r="E633" t="s">
        <v>13</v>
      </c>
      <c r="F633">
        <v>2</v>
      </c>
      <c r="G633">
        <v>50</v>
      </c>
      <c r="H633">
        <v>100</v>
      </c>
      <c r="I633" t="s">
        <v>1024</v>
      </c>
      <c r="J633" t="s">
        <v>1063</v>
      </c>
      <c r="K633" t="s">
        <v>1033</v>
      </c>
      <c r="L633">
        <v>8</v>
      </c>
    </row>
    <row r="634" spans="1:12" x14ac:dyDescent="0.25">
      <c r="A634" s="1">
        <v>45240</v>
      </c>
      <c r="B634" t="s">
        <v>643</v>
      </c>
      <c r="C634" t="s">
        <v>9</v>
      </c>
      <c r="D634">
        <v>56</v>
      </c>
      <c r="E634" t="s">
        <v>15</v>
      </c>
      <c r="F634">
        <v>3</v>
      </c>
      <c r="G634">
        <v>30</v>
      </c>
      <c r="H634">
        <v>90</v>
      </c>
      <c r="I634" t="s">
        <v>1024</v>
      </c>
      <c r="J634" t="s">
        <v>1060</v>
      </c>
      <c r="K634" t="s">
        <v>1036</v>
      </c>
      <c r="L634">
        <v>11</v>
      </c>
    </row>
    <row r="635" spans="1:12" x14ac:dyDescent="0.25">
      <c r="A635" s="1">
        <v>45185</v>
      </c>
      <c r="B635" t="s">
        <v>644</v>
      </c>
      <c r="C635" t="s">
        <v>12</v>
      </c>
      <c r="D635">
        <v>26</v>
      </c>
      <c r="E635" t="s">
        <v>15</v>
      </c>
      <c r="F635">
        <v>4</v>
      </c>
      <c r="G635">
        <v>25</v>
      </c>
      <c r="H635">
        <v>100</v>
      </c>
      <c r="I635" t="s">
        <v>1024</v>
      </c>
      <c r="J635" t="s">
        <v>1063</v>
      </c>
      <c r="K635" t="s">
        <v>1034</v>
      </c>
      <c r="L635">
        <v>9</v>
      </c>
    </row>
    <row r="636" spans="1:12" x14ac:dyDescent="0.25">
      <c r="A636" s="1">
        <v>45145</v>
      </c>
      <c r="B636" t="s">
        <v>645</v>
      </c>
      <c r="C636" t="s">
        <v>9</v>
      </c>
      <c r="D636">
        <v>39</v>
      </c>
      <c r="E636" t="s">
        <v>10</v>
      </c>
      <c r="F636">
        <v>4</v>
      </c>
      <c r="G636">
        <v>30</v>
      </c>
      <c r="H636">
        <v>120</v>
      </c>
      <c r="I636" t="s">
        <v>1024</v>
      </c>
      <c r="J636" t="s">
        <v>1063</v>
      </c>
      <c r="K636" t="s">
        <v>1033</v>
      </c>
      <c r="L636">
        <v>8</v>
      </c>
    </row>
    <row r="637" spans="1:12" x14ac:dyDescent="0.25">
      <c r="A637" s="1">
        <v>45207</v>
      </c>
      <c r="B637" t="s">
        <v>646</v>
      </c>
      <c r="C637" t="s">
        <v>9</v>
      </c>
      <c r="D637">
        <v>60</v>
      </c>
      <c r="E637" t="s">
        <v>15</v>
      </c>
      <c r="F637">
        <v>4</v>
      </c>
      <c r="G637">
        <v>500</v>
      </c>
      <c r="H637">
        <v>2000</v>
      </c>
      <c r="I637" t="s">
        <v>1024</v>
      </c>
      <c r="J637" t="s">
        <v>1060</v>
      </c>
      <c r="K637" t="s">
        <v>1035</v>
      </c>
      <c r="L637">
        <v>10</v>
      </c>
    </row>
    <row r="638" spans="1:12" x14ac:dyDescent="0.25">
      <c r="A638" s="1">
        <v>45155</v>
      </c>
      <c r="B638" t="s">
        <v>647</v>
      </c>
      <c r="C638" t="s">
        <v>12</v>
      </c>
      <c r="D638">
        <v>63</v>
      </c>
      <c r="E638" t="s">
        <v>15</v>
      </c>
      <c r="F638">
        <v>3</v>
      </c>
      <c r="G638">
        <v>300</v>
      </c>
      <c r="H638">
        <v>900</v>
      </c>
      <c r="I638" t="s">
        <v>1024</v>
      </c>
      <c r="J638" t="s">
        <v>1063</v>
      </c>
      <c r="K638" t="s">
        <v>1033</v>
      </c>
      <c r="L638">
        <v>8</v>
      </c>
    </row>
    <row r="639" spans="1:12" x14ac:dyDescent="0.25">
      <c r="A639" s="1">
        <v>45008</v>
      </c>
      <c r="B639" t="s">
        <v>648</v>
      </c>
      <c r="C639" t="s">
        <v>12</v>
      </c>
      <c r="D639">
        <v>21</v>
      </c>
      <c r="E639" t="s">
        <v>10</v>
      </c>
      <c r="F639">
        <v>3</v>
      </c>
      <c r="G639">
        <v>500</v>
      </c>
      <c r="H639">
        <v>1500</v>
      </c>
      <c r="I639" t="s">
        <v>1024</v>
      </c>
      <c r="J639" t="s">
        <v>1061</v>
      </c>
      <c r="K639" t="s">
        <v>1028</v>
      </c>
      <c r="L639">
        <v>3</v>
      </c>
    </row>
    <row r="640" spans="1:12" x14ac:dyDescent="0.25">
      <c r="A640" s="1">
        <v>45170</v>
      </c>
      <c r="B640" t="s">
        <v>649</v>
      </c>
      <c r="C640" t="s">
        <v>9</v>
      </c>
      <c r="D640">
        <v>43</v>
      </c>
      <c r="E640" t="s">
        <v>13</v>
      </c>
      <c r="F640">
        <v>2</v>
      </c>
      <c r="G640">
        <v>300</v>
      </c>
      <c r="H640">
        <v>600</v>
      </c>
      <c r="I640" t="s">
        <v>1024</v>
      </c>
      <c r="J640" t="s">
        <v>1063</v>
      </c>
      <c r="K640" t="s">
        <v>1034</v>
      </c>
      <c r="L640">
        <v>9</v>
      </c>
    </row>
    <row r="641" spans="1:12" x14ac:dyDescent="0.25">
      <c r="A641" s="1">
        <v>45157</v>
      </c>
      <c r="B641" t="s">
        <v>650</v>
      </c>
      <c r="C641" t="s">
        <v>9</v>
      </c>
      <c r="D641">
        <v>46</v>
      </c>
      <c r="E641" t="s">
        <v>15</v>
      </c>
      <c r="F641">
        <v>1</v>
      </c>
      <c r="G641">
        <v>500</v>
      </c>
      <c r="H641">
        <v>500</v>
      </c>
      <c r="I641" t="s">
        <v>1024</v>
      </c>
      <c r="J641" t="s">
        <v>1063</v>
      </c>
      <c r="K641" t="s">
        <v>1033</v>
      </c>
      <c r="L641">
        <v>8</v>
      </c>
    </row>
    <row r="642" spans="1:12" x14ac:dyDescent="0.25">
      <c r="A642" s="1">
        <v>45059</v>
      </c>
      <c r="B642" t="s">
        <v>651</v>
      </c>
      <c r="C642" t="s">
        <v>12</v>
      </c>
      <c r="D642">
        <v>62</v>
      </c>
      <c r="E642" t="s">
        <v>10</v>
      </c>
      <c r="F642">
        <v>4</v>
      </c>
      <c r="G642">
        <v>50</v>
      </c>
      <c r="H642">
        <v>200</v>
      </c>
      <c r="I642" t="s">
        <v>1024</v>
      </c>
      <c r="J642" t="s">
        <v>1062</v>
      </c>
      <c r="K642" t="s">
        <v>1030</v>
      </c>
      <c r="L642">
        <v>5</v>
      </c>
    </row>
    <row r="643" spans="1:12" x14ac:dyDescent="0.25">
      <c r="A643" s="1">
        <v>45053</v>
      </c>
      <c r="B643" t="s">
        <v>652</v>
      </c>
      <c r="C643" t="s">
        <v>12</v>
      </c>
      <c r="D643">
        <v>51</v>
      </c>
      <c r="E643" t="s">
        <v>15</v>
      </c>
      <c r="F643">
        <v>4</v>
      </c>
      <c r="G643">
        <v>30</v>
      </c>
      <c r="H643">
        <v>120</v>
      </c>
      <c r="I643" t="s">
        <v>1024</v>
      </c>
      <c r="J643" t="s">
        <v>1062</v>
      </c>
      <c r="K643" t="s">
        <v>1030</v>
      </c>
      <c r="L643">
        <v>5</v>
      </c>
    </row>
    <row r="644" spans="1:12" x14ac:dyDescent="0.25">
      <c r="A644" s="1">
        <v>45253</v>
      </c>
      <c r="B644" t="s">
        <v>653</v>
      </c>
      <c r="C644" t="s">
        <v>12</v>
      </c>
      <c r="D644">
        <v>40</v>
      </c>
      <c r="E644" t="s">
        <v>15</v>
      </c>
      <c r="F644">
        <v>1</v>
      </c>
      <c r="G644">
        <v>300</v>
      </c>
      <c r="H644">
        <v>300</v>
      </c>
      <c r="I644" t="s">
        <v>1024</v>
      </c>
      <c r="J644" t="s">
        <v>1060</v>
      </c>
      <c r="K644" t="s">
        <v>1036</v>
      </c>
      <c r="L644">
        <v>11</v>
      </c>
    </row>
    <row r="645" spans="1:12" x14ac:dyDescent="0.25">
      <c r="A645" s="1">
        <v>45068</v>
      </c>
      <c r="B645" t="s">
        <v>654</v>
      </c>
      <c r="C645" t="s">
        <v>12</v>
      </c>
      <c r="D645">
        <v>54</v>
      </c>
      <c r="E645" t="s">
        <v>13</v>
      </c>
      <c r="F645">
        <v>4</v>
      </c>
      <c r="G645">
        <v>25</v>
      </c>
      <c r="H645">
        <v>100</v>
      </c>
      <c r="I645" t="s">
        <v>1024</v>
      </c>
      <c r="J645" t="s">
        <v>1062</v>
      </c>
      <c r="K645" t="s">
        <v>1030</v>
      </c>
      <c r="L645">
        <v>5</v>
      </c>
    </row>
    <row r="646" spans="1:12" x14ac:dyDescent="0.25">
      <c r="A646" s="1">
        <v>45193</v>
      </c>
      <c r="B646" t="s">
        <v>655</v>
      </c>
      <c r="C646" t="s">
        <v>12</v>
      </c>
      <c r="D646">
        <v>28</v>
      </c>
      <c r="E646" t="s">
        <v>15</v>
      </c>
      <c r="F646">
        <v>3</v>
      </c>
      <c r="G646">
        <v>30</v>
      </c>
      <c r="H646">
        <v>90</v>
      </c>
      <c r="I646" t="s">
        <v>1024</v>
      </c>
      <c r="J646" t="s">
        <v>1063</v>
      </c>
      <c r="K646" t="s">
        <v>1034</v>
      </c>
      <c r="L646">
        <v>9</v>
      </c>
    </row>
    <row r="647" spans="1:12" x14ac:dyDescent="0.25">
      <c r="A647" s="1">
        <v>45175</v>
      </c>
      <c r="B647" t="s">
        <v>656</v>
      </c>
      <c r="C647" t="s">
        <v>9</v>
      </c>
      <c r="D647">
        <v>23</v>
      </c>
      <c r="E647" t="s">
        <v>10</v>
      </c>
      <c r="F647">
        <v>3</v>
      </c>
      <c r="G647">
        <v>25</v>
      </c>
      <c r="H647">
        <v>75</v>
      </c>
      <c r="I647" t="s">
        <v>1024</v>
      </c>
      <c r="J647" t="s">
        <v>1063</v>
      </c>
      <c r="K647" t="s">
        <v>1034</v>
      </c>
      <c r="L647">
        <v>9</v>
      </c>
    </row>
    <row r="648" spans="1:12" x14ac:dyDescent="0.25">
      <c r="A648" s="1">
        <v>45247</v>
      </c>
      <c r="B648" t="s">
        <v>657</v>
      </c>
      <c r="C648" t="s">
        <v>12</v>
      </c>
      <c r="D648">
        <v>35</v>
      </c>
      <c r="E648" t="s">
        <v>15</v>
      </c>
      <c r="F648">
        <v>4</v>
      </c>
      <c r="G648">
        <v>30</v>
      </c>
      <c r="H648">
        <v>120</v>
      </c>
      <c r="I648" t="s">
        <v>1024</v>
      </c>
      <c r="J648" t="s">
        <v>1060</v>
      </c>
      <c r="K648" t="s">
        <v>1036</v>
      </c>
      <c r="L648">
        <v>11</v>
      </c>
    </row>
    <row r="649" spans="1:12" x14ac:dyDescent="0.25">
      <c r="A649" s="1">
        <v>45049</v>
      </c>
      <c r="B649" t="s">
        <v>658</v>
      </c>
      <c r="C649" t="s">
        <v>9</v>
      </c>
      <c r="D649">
        <v>38</v>
      </c>
      <c r="E649" t="s">
        <v>13</v>
      </c>
      <c r="F649">
        <v>3</v>
      </c>
      <c r="G649">
        <v>30</v>
      </c>
      <c r="H649">
        <v>90</v>
      </c>
      <c r="I649" t="s">
        <v>1024</v>
      </c>
      <c r="J649" t="s">
        <v>1062</v>
      </c>
      <c r="K649" t="s">
        <v>1030</v>
      </c>
      <c r="L649">
        <v>5</v>
      </c>
    </row>
    <row r="650" spans="1:12" x14ac:dyDescent="0.25">
      <c r="A650" s="1">
        <v>45067</v>
      </c>
      <c r="B650" t="s">
        <v>659</v>
      </c>
      <c r="C650" t="s">
        <v>9</v>
      </c>
      <c r="D650">
        <v>59</v>
      </c>
      <c r="E650" t="s">
        <v>13</v>
      </c>
      <c r="F650">
        <v>3</v>
      </c>
      <c r="G650">
        <v>500</v>
      </c>
      <c r="H650">
        <v>1500</v>
      </c>
      <c r="I650" t="s">
        <v>1024</v>
      </c>
      <c r="J650" t="s">
        <v>1062</v>
      </c>
      <c r="K650" t="s">
        <v>1030</v>
      </c>
      <c r="L650">
        <v>5</v>
      </c>
    </row>
    <row r="651" spans="1:12" x14ac:dyDescent="0.25">
      <c r="A651" s="1">
        <v>45152</v>
      </c>
      <c r="B651" t="s">
        <v>660</v>
      </c>
      <c r="C651" t="s">
        <v>9</v>
      </c>
      <c r="D651">
        <v>53</v>
      </c>
      <c r="E651" t="s">
        <v>10</v>
      </c>
      <c r="F651">
        <v>4</v>
      </c>
      <c r="G651">
        <v>300</v>
      </c>
      <c r="H651">
        <v>1200</v>
      </c>
      <c r="I651" t="s">
        <v>1024</v>
      </c>
      <c r="J651" t="s">
        <v>1063</v>
      </c>
      <c r="K651" t="s">
        <v>1033</v>
      </c>
      <c r="L651">
        <v>8</v>
      </c>
    </row>
    <row r="652" spans="1:12" x14ac:dyDescent="0.25">
      <c r="A652" s="1">
        <v>44966</v>
      </c>
      <c r="B652" t="s">
        <v>661</v>
      </c>
      <c r="C652" t="s">
        <v>12</v>
      </c>
      <c r="D652">
        <v>58</v>
      </c>
      <c r="E652" t="s">
        <v>13</v>
      </c>
      <c r="F652">
        <v>2</v>
      </c>
      <c r="G652">
        <v>300</v>
      </c>
      <c r="H652">
        <v>600</v>
      </c>
      <c r="I652" t="s">
        <v>1024</v>
      </c>
      <c r="J652" t="s">
        <v>1061</v>
      </c>
      <c r="K652" t="s">
        <v>1027</v>
      </c>
      <c r="L652">
        <v>2</v>
      </c>
    </row>
    <row r="653" spans="1:12" x14ac:dyDescent="0.25">
      <c r="A653" s="1">
        <v>45292</v>
      </c>
      <c r="B653" t="s">
        <v>662</v>
      </c>
      <c r="C653" t="s">
        <v>9</v>
      </c>
      <c r="D653">
        <v>55</v>
      </c>
      <c r="E653" t="s">
        <v>15</v>
      </c>
      <c r="F653">
        <v>1</v>
      </c>
      <c r="G653">
        <v>30</v>
      </c>
      <c r="H653">
        <v>30</v>
      </c>
      <c r="I653" t="s">
        <v>1025</v>
      </c>
      <c r="J653" t="s">
        <v>1061</v>
      </c>
      <c r="K653" t="s">
        <v>1026</v>
      </c>
      <c r="L653">
        <v>1</v>
      </c>
    </row>
    <row r="654" spans="1:12" x14ac:dyDescent="0.25">
      <c r="A654" s="1">
        <v>45073</v>
      </c>
      <c r="B654" t="s">
        <v>663</v>
      </c>
      <c r="C654" t="s">
        <v>9</v>
      </c>
      <c r="D654">
        <v>51</v>
      </c>
      <c r="E654" t="s">
        <v>13</v>
      </c>
      <c r="F654">
        <v>3</v>
      </c>
      <c r="G654">
        <v>50</v>
      </c>
      <c r="H654">
        <v>150</v>
      </c>
      <c r="I654" t="s">
        <v>1024</v>
      </c>
      <c r="J654" t="s">
        <v>1062</v>
      </c>
      <c r="K654" t="s">
        <v>1030</v>
      </c>
      <c r="L654">
        <v>5</v>
      </c>
    </row>
    <row r="655" spans="1:12" x14ac:dyDescent="0.25">
      <c r="A655" s="1">
        <v>45047</v>
      </c>
      <c r="B655" t="s">
        <v>664</v>
      </c>
      <c r="C655" t="s">
        <v>12</v>
      </c>
      <c r="D655">
        <v>34</v>
      </c>
      <c r="E655" t="s">
        <v>10</v>
      </c>
      <c r="F655">
        <v>2</v>
      </c>
      <c r="G655">
        <v>50</v>
      </c>
      <c r="H655">
        <v>100</v>
      </c>
      <c r="I655" t="s">
        <v>1024</v>
      </c>
      <c r="J655" t="s">
        <v>1062</v>
      </c>
      <c r="K655" t="s">
        <v>1030</v>
      </c>
      <c r="L655">
        <v>5</v>
      </c>
    </row>
    <row r="656" spans="1:12" x14ac:dyDescent="0.25">
      <c r="A656" s="1">
        <v>45066</v>
      </c>
      <c r="B656" t="s">
        <v>665</v>
      </c>
      <c r="C656" t="s">
        <v>9</v>
      </c>
      <c r="D656">
        <v>54</v>
      </c>
      <c r="E656" t="s">
        <v>13</v>
      </c>
      <c r="F656">
        <v>3</v>
      </c>
      <c r="G656">
        <v>25</v>
      </c>
      <c r="H656">
        <v>75</v>
      </c>
      <c r="I656" t="s">
        <v>1024</v>
      </c>
      <c r="J656" t="s">
        <v>1062</v>
      </c>
      <c r="K656" t="s">
        <v>1030</v>
      </c>
      <c r="L656">
        <v>5</v>
      </c>
    </row>
    <row r="657" spans="1:12" x14ac:dyDescent="0.25">
      <c r="A657" s="1">
        <v>45098</v>
      </c>
      <c r="B657" t="s">
        <v>666</v>
      </c>
      <c r="C657" t="s">
        <v>9</v>
      </c>
      <c r="D657">
        <v>42</v>
      </c>
      <c r="E657" t="s">
        <v>13</v>
      </c>
      <c r="F657">
        <v>3</v>
      </c>
      <c r="G657">
        <v>25</v>
      </c>
      <c r="H657">
        <v>75</v>
      </c>
      <c r="I657" t="s">
        <v>1024</v>
      </c>
      <c r="J657" t="s">
        <v>1062</v>
      </c>
      <c r="K657" t="s">
        <v>1031</v>
      </c>
      <c r="L657">
        <v>6</v>
      </c>
    </row>
    <row r="658" spans="1:12" x14ac:dyDescent="0.25">
      <c r="A658" s="1">
        <v>45090</v>
      </c>
      <c r="B658" t="s">
        <v>667</v>
      </c>
      <c r="C658" t="s">
        <v>12</v>
      </c>
      <c r="D658">
        <v>55</v>
      </c>
      <c r="E658" t="s">
        <v>13</v>
      </c>
      <c r="F658">
        <v>1</v>
      </c>
      <c r="G658">
        <v>500</v>
      </c>
      <c r="H658">
        <v>500</v>
      </c>
      <c r="I658" t="s">
        <v>1024</v>
      </c>
      <c r="J658" t="s">
        <v>1062</v>
      </c>
      <c r="K658" t="s">
        <v>1031</v>
      </c>
      <c r="L658">
        <v>6</v>
      </c>
    </row>
    <row r="659" spans="1:12" x14ac:dyDescent="0.25">
      <c r="A659" s="1">
        <v>45203</v>
      </c>
      <c r="B659" t="s">
        <v>668</v>
      </c>
      <c r="C659" t="s">
        <v>9</v>
      </c>
      <c r="D659">
        <v>29</v>
      </c>
      <c r="E659" t="s">
        <v>10</v>
      </c>
      <c r="F659">
        <v>3</v>
      </c>
      <c r="G659">
        <v>30</v>
      </c>
      <c r="H659">
        <v>90</v>
      </c>
      <c r="I659" t="s">
        <v>1024</v>
      </c>
      <c r="J659" t="s">
        <v>1060</v>
      </c>
      <c r="K659" t="s">
        <v>1035</v>
      </c>
      <c r="L659">
        <v>10</v>
      </c>
    </row>
    <row r="660" spans="1:12" x14ac:dyDescent="0.25">
      <c r="A660" s="1">
        <v>44968</v>
      </c>
      <c r="B660" t="s">
        <v>669</v>
      </c>
      <c r="C660" t="s">
        <v>9</v>
      </c>
      <c r="D660">
        <v>40</v>
      </c>
      <c r="E660" t="s">
        <v>13</v>
      </c>
      <c r="F660">
        <v>1</v>
      </c>
      <c r="G660">
        <v>25</v>
      </c>
      <c r="H660">
        <v>25</v>
      </c>
      <c r="I660" t="s">
        <v>1024</v>
      </c>
      <c r="J660" t="s">
        <v>1061</v>
      </c>
      <c r="K660" t="s">
        <v>1027</v>
      </c>
      <c r="L660">
        <v>2</v>
      </c>
    </row>
    <row r="661" spans="1:12" x14ac:dyDescent="0.25">
      <c r="A661" s="1">
        <v>44997</v>
      </c>
      <c r="B661" t="s">
        <v>670</v>
      </c>
      <c r="C661" t="s">
        <v>9</v>
      </c>
      <c r="D661">
        <v>59</v>
      </c>
      <c r="E661" t="s">
        <v>13</v>
      </c>
      <c r="F661">
        <v>1</v>
      </c>
      <c r="G661">
        <v>25</v>
      </c>
      <c r="H661">
        <v>25</v>
      </c>
      <c r="I661" t="s">
        <v>1024</v>
      </c>
      <c r="J661" t="s">
        <v>1061</v>
      </c>
      <c r="K661" t="s">
        <v>1028</v>
      </c>
      <c r="L661">
        <v>3</v>
      </c>
    </row>
    <row r="662" spans="1:12" x14ac:dyDescent="0.25">
      <c r="A662" s="1">
        <v>45004</v>
      </c>
      <c r="B662" t="s">
        <v>671</v>
      </c>
      <c r="C662" t="s">
        <v>12</v>
      </c>
      <c r="D662">
        <v>39</v>
      </c>
      <c r="E662" t="s">
        <v>15</v>
      </c>
      <c r="F662">
        <v>1</v>
      </c>
      <c r="G662">
        <v>30</v>
      </c>
      <c r="H662">
        <v>30</v>
      </c>
      <c r="I662" t="s">
        <v>1024</v>
      </c>
      <c r="J662" t="s">
        <v>1061</v>
      </c>
      <c r="K662" t="s">
        <v>1028</v>
      </c>
      <c r="L662">
        <v>3</v>
      </c>
    </row>
    <row r="663" spans="1:12" x14ac:dyDescent="0.25">
      <c r="A663" s="1">
        <v>45045</v>
      </c>
      <c r="B663" t="s">
        <v>672</v>
      </c>
      <c r="C663" t="s">
        <v>12</v>
      </c>
      <c r="D663">
        <v>38</v>
      </c>
      <c r="E663" t="s">
        <v>10</v>
      </c>
      <c r="F663">
        <v>2</v>
      </c>
      <c r="G663">
        <v>500</v>
      </c>
      <c r="H663">
        <v>1000</v>
      </c>
      <c r="I663" t="s">
        <v>1024</v>
      </c>
      <c r="J663" t="s">
        <v>1062</v>
      </c>
      <c r="K663" t="s">
        <v>1029</v>
      </c>
      <c r="L663">
        <v>4</v>
      </c>
    </row>
    <row r="664" spans="1:12" x14ac:dyDescent="0.25">
      <c r="A664" s="1">
        <v>45123</v>
      </c>
      <c r="B664" t="s">
        <v>673</v>
      </c>
      <c r="C664" t="s">
        <v>12</v>
      </c>
      <c r="D664">
        <v>44</v>
      </c>
      <c r="E664" t="s">
        <v>13</v>
      </c>
      <c r="F664">
        <v>4</v>
      </c>
      <c r="G664">
        <v>25</v>
      </c>
      <c r="H664">
        <v>100</v>
      </c>
      <c r="I664" t="s">
        <v>1024</v>
      </c>
      <c r="J664" t="s">
        <v>1063</v>
      </c>
      <c r="K664" t="s">
        <v>1032</v>
      </c>
      <c r="L664">
        <v>7</v>
      </c>
    </row>
    <row r="665" spans="1:12" x14ac:dyDescent="0.25">
      <c r="A665" s="1">
        <v>45282</v>
      </c>
      <c r="B665" t="s">
        <v>674</v>
      </c>
      <c r="C665" t="s">
        <v>9</v>
      </c>
      <c r="D665">
        <v>48</v>
      </c>
      <c r="E665" t="s">
        <v>10</v>
      </c>
      <c r="F665">
        <v>2</v>
      </c>
      <c r="G665">
        <v>500</v>
      </c>
      <c r="H665">
        <v>1000</v>
      </c>
      <c r="I665" t="s">
        <v>1024</v>
      </c>
      <c r="J665" t="s">
        <v>1060</v>
      </c>
      <c r="K665" t="s">
        <v>1037</v>
      </c>
      <c r="L665">
        <v>12</v>
      </c>
    </row>
    <row r="666" spans="1:12" x14ac:dyDescent="0.25">
      <c r="A666" s="1">
        <v>45005</v>
      </c>
      <c r="B666" t="s">
        <v>675</v>
      </c>
      <c r="C666" t="s">
        <v>9</v>
      </c>
      <c r="D666">
        <v>23</v>
      </c>
      <c r="E666" t="s">
        <v>13</v>
      </c>
      <c r="F666">
        <v>4</v>
      </c>
      <c r="G666">
        <v>300</v>
      </c>
      <c r="H666">
        <v>1200</v>
      </c>
      <c r="I666" t="s">
        <v>1024</v>
      </c>
      <c r="J666" t="s">
        <v>1061</v>
      </c>
      <c r="K666" t="s">
        <v>1028</v>
      </c>
      <c r="L666">
        <v>3</v>
      </c>
    </row>
    <row r="667" spans="1:12" x14ac:dyDescent="0.25">
      <c r="A667" s="1">
        <v>45288</v>
      </c>
      <c r="B667" t="s">
        <v>676</v>
      </c>
      <c r="C667" t="s">
        <v>12</v>
      </c>
      <c r="D667">
        <v>44</v>
      </c>
      <c r="E667" t="s">
        <v>13</v>
      </c>
      <c r="F667">
        <v>4</v>
      </c>
      <c r="G667">
        <v>500</v>
      </c>
      <c r="H667">
        <v>2000</v>
      </c>
      <c r="I667" t="s">
        <v>1024</v>
      </c>
      <c r="J667" t="s">
        <v>1060</v>
      </c>
      <c r="K667" t="s">
        <v>1037</v>
      </c>
      <c r="L667">
        <v>12</v>
      </c>
    </row>
    <row r="668" spans="1:12" x14ac:dyDescent="0.25">
      <c r="A668" s="1">
        <v>45036</v>
      </c>
      <c r="B668" t="s">
        <v>677</v>
      </c>
      <c r="C668" t="s">
        <v>9</v>
      </c>
      <c r="D668">
        <v>57</v>
      </c>
      <c r="E668" t="s">
        <v>13</v>
      </c>
      <c r="F668">
        <v>1</v>
      </c>
      <c r="G668">
        <v>50</v>
      </c>
      <c r="H668">
        <v>50</v>
      </c>
      <c r="I668" t="s">
        <v>1024</v>
      </c>
      <c r="J668" t="s">
        <v>1062</v>
      </c>
      <c r="K668" t="s">
        <v>1029</v>
      </c>
      <c r="L668">
        <v>4</v>
      </c>
    </row>
    <row r="669" spans="1:12" x14ac:dyDescent="0.25">
      <c r="A669" s="1">
        <v>44959</v>
      </c>
      <c r="B669" t="s">
        <v>678</v>
      </c>
      <c r="C669" t="s">
        <v>9</v>
      </c>
      <c r="D669">
        <v>51</v>
      </c>
      <c r="E669" t="s">
        <v>15</v>
      </c>
      <c r="F669">
        <v>3</v>
      </c>
      <c r="G669">
        <v>50</v>
      </c>
      <c r="H669">
        <v>150</v>
      </c>
      <c r="I669" t="s">
        <v>1024</v>
      </c>
      <c r="J669" t="s">
        <v>1061</v>
      </c>
      <c r="K669" t="s">
        <v>1027</v>
      </c>
      <c r="L669">
        <v>2</v>
      </c>
    </row>
    <row r="670" spans="1:12" x14ac:dyDescent="0.25">
      <c r="A670" s="1">
        <v>45139</v>
      </c>
      <c r="B670" t="s">
        <v>679</v>
      </c>
      <c r="C670" t="s">
        <v>12</v>
      </c>
      <c r="D670">
        <v>29</v>
      </c>
      <c r="E670" t="s">
        <v>15</v>
      </c>
      <c r="F670">
        <v>1</v>
      </c>
      <c r="G670">
        <v>500</v>
      </c>
      <c r="H670">
        <v>500</v>
      </c>
      <c r="I670" t="s">
        <v>1024</v>
      </c>
      <c r="J670" t="s">
        <v>1063</v>
      </c>
      <c r="K670" t="s">
        <v>1033</v>
      </c>
      <c r="L670">
        <v>8</v>
      </c>
    </row>
    <row r="671" spans="1:12" x14ac:dyDescent="0.25">
      <c r="A671" s="1">
        <v>45135</v>
      </c>
      <c r="B671" t="s">
        <v>680</v>
      </c>
      <c r="C671" t="s">
        <v>12</v>
      </c>
      <c r="D671">
        <v>62</v>
      </c>
      <c r="E671" t="s">
        <v>15</v>
      </c>
      <c r="F671">
        <v>3</v>
      </c>
      <c r="G671">
        <v>50</v>
      </c>
      <c r="H671">
        <v>150</v>
      </c>
      <c r="I671" t="s">
        <v>1024</v>
      </c>
      <c r="J671" t="s">
        <v>1063</v>
      </c>
      <c r="K671" t="s">
        <v>1032</v>
      </c>
      <c r="L671">
        <v>7</v>
      </c>
    </row>
    <row r="672" spans="1:12" x14ac:dyDescent="0.25">
      <c r="A672" s="1">
        <v>45096</v>
      </c>
      <c r="B672" t="s">
        <v>681</v>
      </c>
      <c r="C672" t="s">
        <v>9</v>
      </c>
      <c r="D672">
        <v>24</v>
      </c>
      <c r="E672" t="s">
        <v>10</v>
      </c>
      <c r="F672">
        <v>4</v>
      </c>
      <c r="G672">
        <v>300</v>
      </c>
      <c r="H672">
        <v>1200</v>
      </c>
      <c r="I672" t="s">
        <v>1024</v>
      </c>
      <c r="J672" t="s">
        <v>1062</v>
      </c>
      <c r="K672" t="s">
        <v>1031</v>
      </c>
      <c r="L672">
        <v>6</v>
      </c>
    </row>
    <row r="673" spans="1:12" x14ac:dyDescent="0.25">
      <c r="A673" s="1">
        <v>45204</v>
      </c>
      <c r="B673" t="s">
        <v>682</v>
      </c>
      <c r="C673" t="s">
        <v>9</v>
      </c>
      <c r="D673">
        <v>27</v>
      </c>
      <c r="E673" t="s">
        <v>10</v>
      </c>
      <c r="F673">
        <v>1</v>
      </c>
      <c r="G673">
        <v>30</v>
      </c>
      <c r="H673">
        <v>30</v>
      </c>
      <c r="I673" t="s">
        <v>1024</v>
      </c>
      <c r="J673" t="s">
        <v>1060</v>
      </c>
      <c r="K673" t="s">
        <v>1035</v>
      </c>
      <c r="L673">
        <v>10</v>
      </c>
    </row>
    <row r="674" spans="1:12" x14ac:dyDescent="0.25">
      <c r="A674" s="1">
        <v>45165</v>
      </c>
      <c r="B674" t="s">
        <v>683</v>
      </c>
      <c r="C674" t="s">
        <v>9</v>
      </c>
      <c r="D674">
        <v>62</v>
      </c>
      <c r="E674" t="s">
        <v>15</v>
      </c>
      <c r="F674">
        <v>3</v>
      </c>
      <c r="G674">
        <v>50</v>
      </c>
      <c r="H674">
        <v>150</v>
      </c>
      <c r="I674" t="s">
        <v>1024</v>
      </c>
      <c r="J674" t="s">
        <v>1063</v>
      </c>
      <c r="K674" t="s">
        <v>1033</v>
      </c>
      <c r="L674">
        <v>8</v>
      </c>
    </row>
    <row r="675" spans="1:12" x14ac:dyDescent="0.25">
      <c r="A675" s="1">
        <v>45139</v>
      </c>
      <c r="B675" t="s">
        <v>684</v>
      </c>
      <c r="C675" t="s">
        <v>12</v>
      </c>
      <c r="D675">
        <v>34</v>
      </c>
      <c r="E675" t="s">
        <v>10</v>
      </c>
      <c r="F675">
        <v>2</v>
      </c>
      <c r="G675">
        <v>50</v>
      </c>
      <c r="H675">
        <v>100</v>
      </c>
      <c r="I675" t="s">
        <v>1024</v>
      </c>
      <c r="J675" t="s">
        <v>1063</v>
      </c>
      <c r="K675" t="s">
        <v>1033</v>
      </c>
      <c r="L675">
        <v>8</v>
      </c>
    </row>
    <row r="676" spans="1:12" x14ac:dyDescent="0.25">
      <c r="A676" s="1">
        <v>44958</v>
      </c>
      <c r="B676" t="s">
        <v>685</v>
      </c>
      <c r="C676" t="s">
        <v>12</v>
      </c>
      <c r="D676">
        <v>43</v>
      </c>
      <c r="E676" t="s">
        <v>13</v>
      </c>
      <c r="F676">
        <v>3</v>
      </c>
      <c r="G676">
        <v>500</v>
      </c>
      <c r="H676">
        <v>1500</v>
      </c>
      <c r="I676" t="s">
        <v>1024</v>
      </c>
      <c r="J676" t="s">
        <v>1061</v>
      </c>
      <c r="K676" t="s">
        <v>1027</v>
      </c>
      <c r="L676">
        <v>2</v>
      </c>
    </row>
    <row r="677" spans="1:12" x14ac:dyDescent="0.25">
      <c r="A677" s="1">
        <v>45032</v>
      </c>
      <c r="B677" t="s">
        <v>686</v>
      </c>
      <c r="C677" t="s">
        <v>12</v>
      </c>
      <c r="D677">
        <v>38</v>
      </c>
      <c r="E677" t="s">
        <v>13</v>
      </c>
      <c r="F677">
        <v>1</v>
      </c>
      <c r="G677">
        <v>300</v>
      </c>
      <c r="H677">
        <v>300</v>
      </c>
      <c r="I677" t="s">
        <v>1024</v>
      </c>
      <c r="J677" t="s">
        <v>1062</v>
      </c>
      <c r="K677" t="s">
        <v>1029</v>
      </c>
      <c r="L677">
        <v>4</v>
      </c>
    </row>
    <row r="678" spans="1:12" x14ac:dyDescent="0.25">
      <c r="A678" s="1">
        <v>45142</v>
      </c>
      <c r="B678" t="s">
        <v>687</v>
      </c>
      <c r="C678" t="s">
        <v>12</v>
      </c>
      <c r="D678">
        <v>45</v>
      </c>
      <c r="E678" t="s">
        <v>13</v>
      </c>
      <c r="F678">
        <v>2</v>
      </c>
      <c r="G678">
        <v>30</v>
      </c>
      <c r="H678">
        <v>60</v>
      </c>
      <c r="I678" t="s">
        <v>1024</v>
      </c>
      <c r="J678" t="s">
        <v>1063</v>
      </c>
      <c r="K678" t="s">
        <v>1033</v>
      </c>
      <c r="L678">
        <v>8</v>
      </c>
    </row>
    <row r="679" spans="1:12" x14ac:dyDescent="0.25">
      <c r="A679" s="1">
        <v>45126</v>
      </c>
      <c r="B679" t="s">
        <v>688</v>
      </c>
      <c r="C679" t="s">
        <v>9</v>
      </c>
      <c r="D679">
        <v>63</v>
      </c>
      <c r="E679" t="s">
        <v>15</v>
      </c>
      <c r="F679">
        <v>3</v>
      </c>
      <c r="G679">
        <v>500</v>
      </c>
      <c r="H679">
        <v>1500</v>
      </c>
      <c r="I679" t="s">
        <v>1024</v>
      </c>
      <c r="J679" t="s">
        <v>1063</v>
      </c>
      <c r="K679" t="s">
        <v>1032</v>
      </c>
      <c r="L679">
        <v>7</v>
      </c>
    </row>
    <row r="680" spans="1:12" x14ac:dyDescent="0.25">
      <c r="A680" s="1">
        <v>45226</v>
      </c>
      <c r="B680" t="s">
        <v>689</v>
      </c>
      <c r="C680" t="s">
        <v>12</v>
      </c>
      <c r="D680">
        <v>19</v>
      </c>
      <c r="E680" t="s">
        <v>10</v>
      </c>
      <c r="F680">
        <v>3</v>
      </c>
      <c r="G680">
        <v>500</v>
      </c>
      <c r="H680">
        <v>1500</v>
      </c>
      <c r="I680" t="s">
        <v>1024</v>
      </c>
      <c r="J680" t="s">
        <v>1060</v>
      </c>
      <c r="K680" t="s">
        <v>1035</v>
      </c>
      <c r="L680">
        <v>10</v>
      </c>
    </row>
    <row r="681" spans="1:12" x14ac:dyDescent="0.25">
      <c r="A681" s="1">
        <v>45283</v>
      </c>
      <c r="B681" t="s">
        <v>690</v>
      </c>
      <c r="C681" t="s">
        <v>12</v>
      </c>
      <c r="D681">
        <v>60</v>
      </c>
      <c r="E681" t="s">
        <v>15</v>
      </c>
      <c r="F681">
        <v>3</v>
      </c>
      <c r="G681">
        <v>300</v>
      </c>
      <c r="H681">
        <v>900</v>
      </c>
      <c r="I681" t="s">
        <v>1024</v>
      </c>
      <c r="J681" t="s">
        <v>1060</v>
      </c>
      <c r="K681" t="s">
        <v>1037</v>
      </c>
      <c r="L681">
        <v>12</v>
      </c>
    </row>
    <row r="682" spans="1:12" x14ac:dyDescent="0.25">
      <c r="A682" s="1">
        <v>44937</v>
      </c>
      <c r="B682" t="s">
        <v>691</v>
      </c>
      <c r="C682" t="s">
        <v>12</v>
      </c>
      <c r="D682">
        <v>18</v>
      </c>
      <c r="E682" t="s">
        <v>10</v>
      </c>
      <c r="F682">
        <v>3</v>
      </c>
      <c r="G682">
        <v>30</v>
      </c>
      <c r="H682">
        <v>90</v>
      </c>
      <c r="I682" t="s">
        <v>1024</v>
      </c>
      <c r="J682" t="s">
        <v>1061</v>
      </c>
      <c r="K682" t="s">
        <v>1026</v>
      </c>
      <c r="L682">
        <v>1</v>
      </c>
    </row>
    <row r="683" spans="1:12" x14ac:dyDescent="0.25">
      <c r="A683" s="1">
        <v>45221</v>
      </c>
      <c r="B683" t="s">
        <v>692</v>
      </c>
      <c r="C683" t="s">
        <v>12</v>
      </c>
      <c r="D683">
        <v>53</v>
      </c>
      <c r="E683" t="s">
        <v>13</v>
      </c>
      <c r="F683">
        <v>3</v>
      </c>
      <c r="G683">
        <v>300</v>
      </c>
      <c r="H683">
        <v>900</v>
      </c>
      <c r="I683" t="s">
        <v>1024</v>
      </c>
      <c r="J683" t="s">
        <v>1060</v>
      </c>
      <c r="K683" t="s">
        <v>1035</v>
      </c>
      <c r="L683">
        <v>10</v>
      </c>
    </row>
    <row r="684" spans="1:12" x14ac:dyDescent="0.25">
      <c r="A684" s="1">
        <v>45121</v>
      </c>
      <c r="B684" t="s">
        <v>693</v>
      </c>
      <c r="C684" t="s">
        <v>12</v>
      </c>
      <c r="D684">
        <v>43</v>
      </c>
      <c r="E684" t="s">
        <v>15</v>
      </c>
      <c r="F684">
        <v>2</v>
      </c>
      <c r="G684">
        <v>30</v>
      </c>
      <c r="H684">
        <v>60</v>
      </c>
      <c r="I684" t="s">
        <v>1024</v>
      </c>
      <c r="J684" t="s">
        <v>1063</v>
      </c>
      <c r="K684" t="s">
        <v>1032</v>
      </c>
      <c r="L684">
        <v>7</v>
      </c>
    </row>
    <row r="685" spans="1:12" x14ac:dyDescent="0.25">
      <c r="A685" s="1">
        <v>45171</v>
      </c>
      <c r="B685" t="s">
        <v>694</v>
      </c>
      <c r="C685" t="s">
        <v>9</v>
      </c>
      <c r="D685">
        <v>46</v>
      </c>
      <c r="E685" t="s">
        <v>10</v>
      </c>
      <c r="F685">
        <v>4</v>
      </c>
      <c r="G685">
        <v>300</v>
      </c>
      <c r="H685">
        <v>1200</v>
      </c>
      <c r="I685" t="s">
        <v>1024</v>
      </c>
      <c r="J685" t="s">
        <v>1063</v>
      </c>
      <c r="K685" t="s">
        <v>1034</v>
      </c>
      <c r="L685">
        <v>9</v>
      </c>
    </row>
    <row r="686" spans="1:12" x14ac:dyDescent="0.25">
      <c r="A686" s="1">
        <v>44930</v>
      </c>
      <c r="B686" t="s">
        <v>695</v>
      </c>
      <c r="C686" t="s">
        <v>9</v>
      </c>
      <c r="D686">
        <v>38</v>
      </c>
      <c r="E686" t="s">
        <v>10</v>
      </c>
      <c r="F686">
        <v>2</v>
      </c>
      <c r="G686">
        <v>500</v>
      </c>
      <c r="H686">
        <v>1000</v>
      </c>
      <c r="I686" t="s">
        <v>1024</v>
      </c>
      <c r="J686" t="s">
        <v>1061</v>
      </c>
      <c r="K686" t="s">
        <v>1026</v>
      </c>
      <c r="L686">
        <v>1</v>
      </c>
    </row>
    <row r="687" spans="1:12" x14ac:dyDescent="0.25">
      <c r="A687" s="1">
        <v>45107</v>
      </c>
      <c r="B687" t="s">
        <v>696</v>
      </c>
      <c r="C687" t="s">
        <v>12</v>
      </c>
      <c r="D687">
        <v>28</v>
      </c>
      <c r="E687" t="s">
        <v>13</v>
      </c>
      <c r="F687">
        <v>2</v>
      </c>
      <c r="G687">
        <v>500</v>
      </c>
      <c r="H687">
        <v>1000</v>
      </c>
      <c r="I687" t="s">
        <v>1024</v>
      </c>
      <c r="J687" t="s">
        <v>1062</v>
      </c>
      <c r="K687" t="s">
        <v>1031</v>
      </c>
      <c r="L687">
        <v>6</v>
      </c>
    </row>
    <row r="688" spans="1:12" x14ac:dyDescent="0.25">
      <c r="A688" s="1">
        <v>45079</v>
      </c>
      <c r="B688" t="s">
        <v>697</v>
      </c>
      <c r="C688" t="s">
        <v>9</v>
      </c>
      <c r="D688">
        <v>57</v>
      </c>
      <c r="E688" t="s">
        <v>15</v>
      </c>
      <c r="F688">
        <v>2</v>
      </c>
      <c r="G688">
        <v>25</v>
      </c>
      <c r="H688">
        <v>50</v>
      </c>
      <c r="I688" t="s">
        <v>1024</v>
      </c>
      <c r="J688" t="s">
        <v>1062</v>
      </c>
      <c r="K688" t="s">
        <v>1031</v>
      </c>
      <c r="L688">
        <v>6</v>
      </c>
    </row>
    <row r="689" spans="1:12" x14ac:dyDescent="0.25">
      <c r="A689" s="1">
        <v>45126</v>
      </c>
      <c r="B689" t="s">
        <v>698</v>
      </c>
      <c r="C689" t="s">
        <v>12</v>
      </c>
      <c r="D689">
        <v>28</v>
      </c>
      <c r="E689" t="s">
        <v>15</v>
      </c>
      <c r="F689">
        <v>4</v>
      </c>
      <c r="G689">
        <v>50</v>
      </c>
      <c r="H689">
        <v>200</v>
      </c>
      <c r="I689" t="s">
        <v>1024</v>
      </c>
      <c r="J689" t="s">
        <v>1063</v>
      </c>
      <c r="K689" t="s">
        <v>1032</v>
      </c>
      <c r="L689">
        <v>7</v>
      </c>
    </row>
    <row r="690" spans="1:12" x14ac:dyDescent="0.25">
      <c r="A690" s="1">
        <v>45141</v>
      </c>
      <c r="B690" t="s">
        <v>699</v>
      </c>
      <c r="C690" t="s">
        <v>12</v>
      </c>
      <c r="D690">
        <v>53</v>
      </c>
      <c r="E690" t="s">
        <v>15</v>
      </c>
      <c r="F690">
        <v>1</v>
      </c>
      <c r="G690">
        <v>300</v>
      </c>
      <c r="H690">
        <v>300</v>
      </c>
      <c r="I690" t="s">
        <v>1024</v>
      </c>
      <c r="J690" t="s">
        <v>1063</v>
      </c>
      <c r="K690" t="s">
        <v>1033</v>
      </c>
      <c r="L690">
        <v>8</v>
      </c>
    </row>
    <row r="691" spans="1:12" x14ac:dyDescent="0.25">
      <c r="A691" s="1">
        <v>45202</v>
      </c>
      <c r="B691" t="s">
        <v>700</v>
      </c>
      <c r="C691" t="s">
        <v>9</v>
      </c>
      <c r="D691">
        <v>56</v>
      </c>
      <c r="E691" t="s">
        <v>13</v>
      </c>
      <c r="F691">
        <v>4</v>
      </c>
      <c r="G691">
        <v>25</v>
      </c>
      <c r="H691">
        <v>100</v>
      </c>
      <c r="I691" t="s">
        <v>1024</v>
      </c>
      <c r="J691" t="s">
        <v>1060</v>
      </c>
      <c r="K691" t="s">
        <v>1035</v>
      </c>
      <c r="L691">
        <v>10</v>
      </c>
    </row>
    <row r="692" spans="1:12" x14ac:dyDescent="0.25">
      <c r="A692" s="1">
        <v>45206</v>
      </c>
      <c r="B692" t="s">
        <v>701</v>
      </c>
      <c r="C692" t="s">
        <v>9</v>
      </c>
      <c r="D692">
        <v>57</v>
      </c>
      <c r="E692" t="s">
        <v>15</v>
      </c>
      <c r="F692">
        <v>2</v>
      </c>
      <c r="G692">
        <v>50</v>
      </c>
      <c r="H692">
        <v>100</v>
      </c>
      <c r="I692" t="s">
        <v>1024</v>
      </c>
      <c r="J692" t="s">
        <v>1060</v>
      </c>
      <c r="K692" t="s">
        <v>1035</v>
      </c>
      <c r="L692">
        <v>10</v>
      </c>
    </row>
    <row r="693" spans="1:12" x14ac:dyDescent="0.25">
      <c r="A693" s="1">
        <v>45235</v>
      </c>
      <c r="B693" t="s">
        <v>702</v>
      </c>
      <c r="C693" t="s">
        <v>12</v>
      </c>
      <c r="D693">
        <v>52</v>
      </c>
      <c r="E693" t="s">
        <v>13</v>
      </c>
      <c r="F693">
        <v>3</v>
      </c>
      <c r="G693">
        <v>300</v>
      </c>
      <c r="H693">
        <v>900</v>
      </c>
      <c r="I693" t="s">
        <v>1024</v>
      </c>
      <c r="J693" t="s">
        <v>1060</v>
      </c>
      <c r="K693" t="s">
        <v>1036</v>
      </c>
      <c r="L693">
        <v>11</v>
      </c>
    </row>
    <row r="694" spans="1:12" x14ac:dyDescent="0.25">
      <c r="A694" s="1">
        <v>45039</v>
      </c>
      <c r="B694" t="s">
        <v>703</v>
      </c>
      <c r="C694" t="s">
        <v>12</v>
      </c>
      <c r="D694">
        <v>51</v>
      </c>
      <c r="E694" t="s">
        <v>13</v>
      </c>
      <c r="F694">
        <v>3</v>
      </c>
      <c r="G694">
        <v>30</v>
      </c>
      <c r="H694">
        <v>90</v>
      </c>
      <c r="I694" t="s">
        <v>1024</v>
      </c>
      <c r="J694" t="s">
        <v>1062</v>
      </c>
      <c r="K694" t="s">
        <v>1029</v>
      </c>
      <c r="L694">
        <v>4</v>
      </c>
    </row>
    <row r="695" spans="1:12" x14ac:dyDescent="0.25">
      <c r="A695" s="1">
        <v>45176</v>
      </c>
      <c r="B695" t="s">
        <v>704</v>
      </c>
      <c r="C695" t="s">
        <v>12</v>
      </c>
      <c r="D695">
        <v>64</v>
      </c>
      <c r="E695" t="s">
        <v>13</v>
      </c>
      <c r="F695">
        <v>2</v>
      </c>
      <c r="G695">
        <v>50</v>
      </c>
      <c r="H695">
        <v>100</v>
      </c>
      <c r="I695" t="s">
        <v>1024</v>
      </c>
      <c r="J695" t="s">
        <v>1063</v>
      </c>
      <c r="K695" t="s">
        <v>1034</v>
      </c>
      <c r="L695">
        <v>9</v>
      </c>
    </row>
    <row r="696" spans="1:12" x14ac:dyDescent="0.25">
      <c r="A696" s="1">
        <v>45039</v>
      </c>
      <c r="B696" t="s">
        <v>705</v>
      </c>
      <c r="C696" t="s">
        <v>9</v>
      </c>
      <c r="D696">
        <v>41</v>
      </c>
      <c r="E696" t="s">
        <v>10</v>
      </c>
      <c r="F696">
        <v>3</v>
      </c>
      <c r="G696">
        <v>500</v>
      </c>
      <c r="H696">
        <v>1500</v>
      </c>
      <c r="I696" t="s">
        <v>1024</v>
      </c>
      <c r="J696" t="s">
        <v>1062</v>
      </c>
      <c r="K696" t="s">
        <v>1029</v>
      </c>
      <c r="L696">
        <v>4</v>
      </c>
    </row>
    <row r="697" spans="1:12" x14ac:dyDescent="0.25">
      <c r="A697" s="1">
        <v>45066</v>
      </c>
      <c r="B697" t="s">
        <v>706</v>
      </c>
      <c r="C697" t="s">
        <v>12</v>
      </c>
      <c r="D697">
        <v>39</v>
      </c>
      <c r="E697" t="s">
        <v>15</v>
      </c>
      <c r="F697">
        <v>2</v>
      </c>
      <c r="G697">
        <v>25</v>
      </c>
      <c r="H697">
        <v>50</v>
      </c>
      <c r="I697" t="s">
        <v>1024</v>
      </c>
      <c r="J697" t="s">
        <v>1062</v>
      </c>
      <c r="K697" t="s">
        <v>1030</v>
      </c>
      <c r="L697">
        <v>5</v>
      </c>
    </row>
    <row r="698" spans="1:12" x14ac:dyDescent="0.25">
      <c r="A698" s="1">
        <v>45150</v>
      </c>
      <c r="B698" t="s">
        <v>707</v>
      </c>
      <c r="C698" t="s">
        <v>12</v>
      </c>
      <c r="D698">
        <v>22</v>
      </c>
      <c r="E698" t="s">
        <v>15</v>
      </c>
      <c r="F698">
        <v>3</v>
      </c>
      <c r="G698">
        <v>50</v>
      </c>
      <c r="H698">
        <v>150</v>
      </c>
      <c r="I698" t="s">
        <v>1024</v>
      </c>
      <c r="J698" t="s">
        <v>1063</v>
      </c>
      <c r="K698" t="s">
        <v>1033</v>
      </c>
      <c r="L698">
        <v>8</v>
      </c>
    </row>
    <row r="699" spans="1:12" x14ac:dyDescent="0.25">
      <c r="A699" s="1">
        <v>45175</v>
      </c>
      <c r="B699" t="s">
        <v>708</v>
      </c>
      <c r="C699" t="s">
        <v>12</v>
      </c>
      <c r="D699">
        <v>50</v>
      </c>
      <c r="E699" t="s">
        <v>13</v>
      </c>
      <c r="F699">
        <v>4</v>
      </c>
      <c r="G699">
        <v>50</v>
      </c>
      <c r="H699">
        <v>200</v>
      </c>
      <c r="I699" t="s">
        <v>1024</v>
      </c>
      <c r="J699" t="s">
        <v>1063</v>
      </c>
      <c r="K699" t="s">
        <v>1034</v>
      </c>
      <c r="L699">
        <v>9</v>
      </c>
    </row>
    <row r="700" spans="1:12" x14ac:dyDescent="0.25">
      <c r="A700" s="1">
        <v>44941</v>
      </c>
      <c r="B700" t="s">
        <v>709</v>
      </c>
      <c r="C700" t="s">
        <v>9</v>
      </c>
      <c r="D700">
        <v>53</v>
      </c>
      <c r="E700" t="s">
        <v>13</v>
      </c>
      <c r="F700">
        <v>1</v>
      </c>
      <c r="G700">
        <v>500</v>
      </c>
      <c r="H700">
        <v>500</v>
      </c>
      <c r="I700" t="s">
        <v>1024</v>
      </c>
      <c r="J700" t="s">
        <v>1061</v>
      </c>
      <c r="K700" t="s">
        <v>1026</v>
      </c>
      <c r="L700">
        <v>1</v>
      </c>
    </row>
    <row r="701" spans="1:12" x14ac:dyDescent="0.25">
      <c r="A701" s="1">
        <v>45126</v>
      </c>
      <c r="B701" t="s">
        <v>710</v>
      </c>
      <c r="C701" t="s">
        <v>12</v>
      </c>
      <c r="D701">
        <v>64</v>
      </c>
      <c r="E701" t="s">
        <v>15</v>
      </c>
      <c r="F701">
        <v>1</v>
      </c>
      <c r="G701">
        <v>300</v>
      </c>
      <c r="H701">
        <v>300</v>
      </c>
      <c r="I701" t="s">
        <v>1024</v>
      </c>
      <c r="J701" t="s">
        <v>1063</v>
      </c>
      <c r="K701" t="s">
        <v>1032</v>
      </c>
      <c r="L701">
        <v>7</v>
      </c>
    </row>
    <row r="702" spans="1:12" x14ac:dyDescent="0.25">
      <c r="A702" s="1">
        <v>45099</v>
      </c>
      <c r="B702" t="s">
        <v>711</v>
      </c>
      <c r="C702" t="s">
        <v>12</v>
      </c>
      <c r="D702">
        <v>37</v>
      </c>
      <c r="E702" t="s">
        <v>13</v>
      </c>
      <c r="F702">
        <v>4</v>
      </c>
      <c r="G702">
        <v>30</v>
      </c>
      <c r="H702">
        <v>120</v>
      </c>
      <c r="I702" t="s">
        <v>1024</v>
      </c>
      <c r="J702" t="s">
        <v>1062</v>
      </c>
      <c r="K702" t="s">
        <v>1031</v>
      </c>
      <c r="L702">
        <v>6</v>
      </c>
    </row>
    <row r="703" spans="1:12" x14ac:dyDescent="0.25">
      <c r="A703" s="1">
        <v>45269</v>
      </c>
      <c r="B703" t="s">
        <v>712</v>
      </c>
      <c r="C703" t="s">
        <v>9</v>
      </c>
      <c r="D703">
        <v>36</v>
      </c>
      <c r="E703" t="s">
        <v>15</v>
      </c>
      <c r="F703">
        <v>4</v>
      </c>
      <c r="G703">
        <v>500</v>
      </c>
      <c r="H703">
        <v>2000</v>
      </c>
      <c r="I703" t="s">
        <v>1024</v>
      </c>
      <c r="J703" t="s">
        <v>1060</v>
      </c>
      <c r="K703" t="s">
        <v>1037</v>
      </c>
      <c r="L703">
        <v>12</v>
      </c>
    </row>
    <row r="704" spans="1:12" x14ac:dyDescent="0.25">
      <c r="A704" s="1">
        <v>45274</v>
      </c>
      <c r="B704" t="s">
        <v>713</v>
      </c>
      <c r="C704" t="s">
        <v>12</v>
      </c>
      <c r="D704">
        <v>52</v>
      </c>
      <c r="E704" t="s">
        <v>10</v>
      </c>
      <c r="F704">
        <v>2</v>
      </c>
      <c r="G704">
        <v>30</v>
      </c>
      <c r="H704">
        <v>60</v>
      </c>
      <c r="I704" t="s">
        <v>1024</v>
      </c>
      <c r="J704" t="s">
        <v>1060</v>
      </c>
      <c r="K704" t="s">
        <v>1037</v>
      </c>
      <c r="L704">
        <v>12</v>
      </c>
    </row>
    <row r="705" spans="1:12" x14ac:dyDescent="0.25">
      <c r="A705" s="1">
        <v>45134</v>
      </c>
      <c r="B705" t="s">
        <v>714</v>
      </c>
      <c r="C705" t="s">
        <v>12</v>
      </c>
      <c r="D705">
        <v>60</v>
      </c>
      <c r="E705" t="s">
        <v>13</v>
      </c>
      <c r="F705">
        <v>2</v>
      </c>
      <c r="G705">
        <v>300</v>
      </c>
      <c r="H705">
        <v>600</v>
      </c>
      <c r="I705" t="s">
        <v>1024</v>
      </c>
      <c r="J705" t="s">
        <v>1063</v>
      </c>
      <c r="K705" t="s">
        <v>1032</v>
      </c>
      <c r="L705">
        <v>7</v>
      </c>
    </row>
    <row r="706" spans="1:12" x14ac:dyDescent="0.25">
      <c r="A706" s="1">
        <v>45011</v>
      </c>
      <c r="B706" t="s">
        <v>715</v>
      </c>
      <c r="C706" t="s">
        <v>9</v>
      </c>
      <c r="D706">
        <v>34</v>
      </c>
      <c r="E706" t="s">
        <v>15</v>
      </c>
      <c r="F706">
        <v>2</v>
      </c>
      <c r="G706">
        <v>50</v>
      </c>
      <c r="H706">
        <v>100</v>
      </c>
      <c r="I706" t="s">
        <v>1024</v>
      </c>
      <c r="J706" t="s">
        <v>1061</v>
      </c>
      <c r="K706" t="s">
        <v>1028</v>
      </c>
      <c r="L706">
        <v>3</v>
      </c>
    </row>
    <row r="707" spans="1:12" x14ac:dyDescent="0.25">
      <c r="A707" s="1">
        <v>45166</v>
      </c>
      <c r="B707" t="s">
        <v>716</v>
      </c>
      <c r="C707" t="s">
        <v>12</v>
      </c>
      <c r="D707">
        <v>62</v>
      </c>
      <c r="E707" t="s">
        <v>13</v>
      </c>
      <c r="F707">
        <v>3</v>
      </c>
      <c r="G707">
        <v>30</v>
      </c>
      <c r="H707">
        <v>90</v>
      </c>
      <c r="I707" t="s">
        <v>1024</v>
      </c>
      <c r="J707" t="s">
        <v>1063</v>
      </c>
      <c r="K707" t="s">
        <v>1033</v>
      </c>
      <c r="L707">
        <v>8</v>
      </c>
    </row>
    <row r="708" spans="1:12" x14ac:dyDescent="0.25">
      <c r="A708" s="1">
        <v>44992</v>
      </c>
      <c r="B708" t="s">
        <v>717</v>
      </c>
      <c r="C708" t="s">
        <v>9</v>
      </c>
      <c r="D708">
        <v>60</v>
      </c>
      <c r="E708" t="s">
        <v>15</v>
      </c>
      <c r="F708">
        <v>2</v>
      </c>
      <c r="G708">
        <v>25</v>
      </c>
      <c r="H708">
        <v>50</v>
      </c>
      <c r="I708" t="s">
        <v>1024</v>
      </c>
      <c r="J708" t="s">
        <v>1061</v>
      </c>
      <c r="K708" t="s">
        <v>1028</v>
      </c>
      <c r="L708">
        <v>3</v>
      </c>
    </row>
    <row r="709" spans="1:12" x14ac:dyDescent="0.25">
      <c r="A709" s="1">
        <v>45245</v>
      </c>
      <c r="B709" t="s">
        <v>718</v>
      </c>
      <c r="C709" t="s">
        <v>9</v>
      </c>
      <c r="D709">
        <v>51</v>
      </c>
      <c r="E709" t="s">
        <v>15</v>
      </c>
      <c r="F709">
        <v>4</v>
      </c>
      <c r="G709">
        <v>25</v>
      </c>
      <c r="H709">
        <v>100</v>
      </c>
      <c r="I709" t="s">
        <v>1024</v>
      </c>
      <c r="J709" t="s">
        <v>1060</v>
      </c>
      <c r="K709" t="s">
        <v>1036</v>
      </c>
      <c r="L709">
        <v>11</v>
      </c>
    </row>
    <row r="710" spans="1:12" x14ac:dyDescent="0.25">
      <c r="A710" s="1">
        <v>45200</v>
      </c>
      <c r="B710" t="s">
        <v>719</v>
      </c>
      <c r="C710" t="s">
        <v>12</v>
      </c>
      <c r="D710">
        <v>26</v>
      </c>
      <c r="E710" t="s">
        <v>13</v>
      </c>
      <c r="F710">
        <v>1</v>
      </c>
      <c r="G710">
        <v>500</v>
      </c>
      <c r="H710">
        <v>500</v>
      </c>
      <c r="I710" t="s">
        <v>1024</v>
      </c>
      <c r="J710" t="s">
        <v>1060</v>
      </c>
      <c r="K710" t="s">
        <v>1035</v>
      </c>
      <c r="L710">
        <v>10</v>
      </c>
    </row>
    <row r="711" spans="1:12" x14ac:dyDescent="0.25">
      <c r="A711" s="1">
        <v>44940</v>
      </c>
      <c r="B711" t="s">
        <v>720</v>
      </c>
      <c r="C711" t="s">
        <v>12</v>
      </c>
      <c r="D711">
        <v>43</v>
      </c>
      <c r="E711" t="s">
        <v>10</v>
      </c>
      <c r="F711">
        <v>3</v>
      </c>
      <c r="G711">
        <v>300</v>
      </c>
      <c r="H711">
        <v>900</v>
      </c>
      <c r="I711" t="s">
        <v>1024</v>
      </c>
      <c r="J711" t="s">
        <v>1061</v>
      </c>
      <c r="K711" t="s">
        <v>1026</v>
      </c>
      <c r="L711">
        <v>1</v>
      </c>
    </row>
    <row r="712" spans="1:12" x14ac:dyDescent="0.25">
      <c r="A712" s="1">
        <v>45128</v>
      </c>
      <c r="B712" t="s">
        <v>721</v>
      </c>
      <c r="C712" t="s">
        <v>12</v>
      </c>
      <c r="D712">
        <v>19</v>
      </c>
      <c r="E712" t="s">
        <v>15</v>
      </c>
      <c r="F712">
        <v>2</v>
      </c>
      <c r="G712">
        <v>500</v>
      </c>
      <c r="H712">
        <v>1000</v>
      </c>
      <c r="I712" t="s">
        <v>1024</v>
      </c>
      <c r="J712" t="s">
        <v>1063</v>
      </c>
      <c r="K712" t="s">
        <v>1032</v>
      </c>
      <c r="L712">
        <v>7</v>
      </c>
    </row>
    <row r="713" spans="1:12" x14ac:dyDescent="0.25">
      <c r="A713" s="1">
        <v>45230</v>
      </c>
      <c r="B713" t="s">
        <v>722</v>
      </c>
      <c r="C713" t="s">
        <v>12</v>
      </c>
      <c r="D713">
        <v>26</v>
      </c>
      <c r="E713" t="s">
        <v>15</v>
      </c>
      <c r="F713">
        <v>3</v>
      </c>
      <c r="G713">
        <v>500</v>
      </c>
      <c r="H713">
        <v>1500</v>
      </c>
      <c r="I713" t="s">
        <v>1024</v>
      </c>
      <c r="J713" t="s">
        <v>1060</v>
      </c>
      <c r="K713" t="s">
        <v>1035</v>
      </c>
      <c r="L713">
        <v>10</v>
      </c>
    </row>
    <row r="714" spans="1:12" x14ac:dyDescent="0.25">
      <c r="A714" s="1">
        <v>45215</v>
      </c>
      <c r="B714" t="s">
        <v>723</v>
      </c>
      <c r="C714" t="s">
        <v>9</v>
      </c>
      <c r="D714">
        <v>26</v>
      </c>
      <c r="E714" t="s">
        <v>15</v>
      </c>
      <c r="F714">
        <v>3</v>
      </c>
      <c r="G714">
        <v>500</v>
      </c>
      <c r="H714">
        <v>1500</v>
      </c>
      <c r="I714" t="s">
        <v>1024</v>
      </c>
      <c r="J714" t="s">
        <v>1060</v>
      </c>
      <c r="K714" t="s">
        <v>1035</v>
      </c>
      <c r="L714">
        <v>10</v>
      </c>
    </row>
    <row r="715" spans="1:12" x14ac:dyDescent="0.25">
      <c r="A715" s="1">
        <v>45266</v>
      </c>
      <c r="B715" t="s">
        <v>724</v>
      </c>
      <c r="C715" t="s">
        <v>12</v>
      </c>
      <c r="D715">
        <v>57</v>
      </c>
      <c r="E715" t="s">
        <v>10</v>
      </c>
      <c r="F715">
        <v>2</v>
      </c>
      <c r="G715">
        <v>25</v>
      </c>
      <c r="H715">
        <v>50</v>
      </c>
      <c r="I715" t="s">
        <v>1024</v>
      </c>
      <c r="J715" t="s">
        <v>1060</v>
      </c>
      <c r="K715" t="s">
        <v>1037</v>
      </c>
      <c r="L715">
        <v>12</v>
      </c>
    </row>
    <row r="716" spans="1:12" x14ac:dyDescent="0.25">
      <c r="A716" s="1">
        <v>44940</v>
      </c>
      <c r="B716" t="s">
        <v>725</v>
      </c>
      <c r="C716" t="s">
        <v>9</v>
      </c>
      <c r="D716">
        <v>34</v>
      </c>
      <c r="E716" t="s">
        <v>10</v>
      </c>
      <c r="F716">
        <v>3</v>
      </c>
      <c r="G716">
        <v>25</v>
      </c>
      <c r="H716">
        <v>75</v>
      </c>
      <c r="I716" t="s">
        <v>1024</v>
      </c>
      <c r="J716" t="s">
        <v>1061</v>
      </c>
      <c r="K716" t="s">
        <v>1026</v>
      </c>
      <c r="L716">
        <v>1</v>
      </c>
    </row>
    <row r="717" spans="1:12" x14ac:dyDescent="0.25">
      <c r="A717" s="1">
        <v>44969</v>
      </c>
      <c r="B717" t="s">
        <v>726</v>
      </c>
      <c r="C717" t="s">
        <v>12</v>
      </c>
      <c r="D717">
        <v>18</v>
      </c>
      <c r="E717" t="s">
        <v>13</v>
      </c>
      <c r="F717">
        <v>1</v>
      </c>
      <c r="G717">
        <v>500</v>
      </c>
      <c r="H717">
        <v>500</v>
      </c>
      <c r="I717" t="s">
        <v>1024</v>
      </c>
      <c r="J717" t="s">
        <v>1061</v>
      </c>
      <c r="K717" t="s">
        <v>1027</v>
      </c>
      <c r="L717">
        <v>2</v>
      </c>
    </row>
    <row r="718" spans="1:12" x14ac:dyDescent="0.25">
      <c r="A718" s="1">
        <v>45256</v>
      </c>
      <c r="B718" t="s">
        <v>727</v>
      </c>
      <c r="C718" t="s">
        <v>12</v>
      </c>
      <c r="D718">
        <v>42</v>
      </c>
      <c r="E718" t="s">
        <v>10</v>
      </c>
      <c r="F718">
        <v>4</v>
      </c>
      <c r="G718">
        <v>25</v>
      </c>
      <c r="H718">
        <v>100</v>
      </c>
      <c r="I718" t="s">
        <v>1024</v>
      </c>
      <c r="J718" t="s">
        <v>1060</v>
      </c>
      <c r="K718" t="s">
        <v>1036</v>
      </c>
      <c r="L718">
        <v>11</v>
      </c>
    </row>
    <row r="719" spans="1:12" x14ac:dyDescent="0.25">
      <c r="A719" s="1">
        <v>45146</v>
      </c>
      <c r="B719" t="s">
        <v>728</v>
      </c>
      <c r="C719" t="s">
        <v>12</v>
      </c>
      <c r="D719">
        <v>60</v>
      </c>
      <c r="E719" t="s">
        <v>13</v>
      </c>
      <c r="F719">
        <v>4</v>
      </c>
      <c r="G719">
        <v>300</v>
      </c>
      <c r="H719">
        <v>1200</v>
      </c>
      <c r="I719" t="s">
        <v>1024</v>
      </c>
      <c r="J719" t="s">
        <v>1063</v>
      </c>
      <c r="K719" t="s">
        <v>1033</v>
      </c>
      <c r="L719">
        <v>8</v>
      </c>
    </row>
    <row r="720" spans="1:12" x14ac:dyDescent="0.25">
      <c r="A720" s="1">
        <v>44996</v>
      </c>
      <c r="B720" t="s">
        <v>729</v>
      </c>
      <c r="C720" t="s">
        <v>9</v>
      </c>
      <c r="D720">
        <v>57</v>
      </c>
      <c r="E720" t="s">
        <v>13</v>
      </c>
      <c r="F720">
        <v>1</v>
      </c>
      <c r="G720">
        <v>500</v>
      </c>
      <c r="H720">
        <v>500</v>
      </c>
      <c r="I720" t="s">
        <v>1024</v>
      </c>
      <c r="J720" t="s">
        <v>1061</v>
      </c>
      <c r="K720" t="s">
        <v>1028</v>
      </c>
      <c r="L720">
        <v>3</v>
      </c>
    </row>
    <row r="721" spans="1:12" x14ac:dyDescent="0.25">
      <c r="A721" s="1">
        <v>45163</v>
      </c>
      <c r="B721" t="s">
        <v>730</v>
      </c>
      <c r="C721" t="s">
        <v>12</v>
      </c>
      <c r="D721">
        <v>59</v>
      </c>
      <c r="E721" t="s">
        <v>10</v>
      </c>
      <c r="F721">
        <v>3</v>
      </c>
      <c r="G721">
        <v>25</v>
      </c>
      <c r="H721">
        <v>75</v>
      </c>
      <c r="I721" t="s">
        <v>1024</v>
      </c>
      <c r="J721" t="s">
        <v>1063</v>
      </c>
      <c r="K721" t="s">
        <v>1033</v>
      </c>
      <c r="L721">
        <v>8</v>
      </c>
    </row>
    <row r="722" spans="1:12" x14ac:dyDescent="0.25">
      <c r="A722" s="1">
        <v>45020</v>
      </c>
      <c r="B722" t="s">
        <v>731</v>
      </c>
      <c r="C722" t="s">
        <v>12</v>
      </c>
      <c r="D722">
        <v>42</v>
      </c>
      <c r="E722" t="s">
        <v>13</v>
      </c>
      <c r="F722">
        <v>2</v>
      </c>
      <c r="G722">
        <v>30</v>
      </c>
      <c r="H722">
        <v>60</v>
      </c>
      <c r="I722" t="s">
        <v>1024</v>
      </c>
      <c r="J722" t="s">
        <v>1062</v>
      </c>
      <c r="K722" t="s">
        <v>1029</v>
      </c>
      <c r="L722">
        <v>4</v>
      </c>
    </row>
    <row r="723" spans="1:12" x14ac:dyDescent="0.25">
      <c r="A723" s="1">
        <v>44952</v>
      </c>
      <c r="B723" t="s">
        <v>732</v>
      </c>
      <c r="C723" t="s">
        <v>12</v>
      </c>
      <c r="D723">
        <v>56</v>
      </c>
      <c r="E723" t="s">
        <v>10</v>
      </c>
      <c r="F723">
        <v>3</v>
      </c>
      <c r="G723">
        <v>500</v>
      </c>
      <c r="H723">
        <v>1500</v>
      </c>
      <c r="I723" t="s">
        <v>1024</v>
      </c>
      <c r="J723" t="s">
        <v>1061</v>
      </c>
      <c r="K723" t="s">
        <v>1026</v>
      </c>
      <c r="L723">
        <v>1</v>
      </c>
    </row>
    <row r="724" spans="1:12" x14ac:dyDescent="0.25">
      <c r="A724" s="1">
        <v>45060</v>
      </c>
      <c r="B724" t="s">
        <v>733</v>
      </c>
      <c r="C724" t="s">
        <v>12</v>
      </c>
      <c r="D724">
        <v>52</v>
      </c>
      <c r="E724" t="s">
        <v>13</v>
      </c>
      <c r="F724">
        <v>1</v>
      </c>
      <c r="G724">
        <v>500</v>
      </c>
      <c r="H724">
        <v>500</v>
      </c>
      <c r="I724" t="s">
        <v>1024</v>
      </c>
      <c r="J724" t="s">
        <v>1062</v>
      </c>
      <c r="K724" t="s">
        <v>1030</v>
      </c>
      <c r="L724">
        <v>5</v>
      </c>
    </row>
    <row r="725" spans="1:12" x14ac:dyDescent="0.25">
      <c r="A725" s="1">
        <v>45121</v>
      </c>
      <c r="B725" t="s">
        <v>734</v>
      </c>
      <c r="C725" t="s">
        <v>9</v>
      </c>
      <c r="D725">
        <v>20</v>
      </c>
      <c r="E725" t="s">
        <v>10</v>
      </c>
      <c r="F725">
        <v>3</v>
      </c>
      <c r="G725">
        <v>300</v>
      </c>
      <c r="H725">
        <v>900</v>
      </c>
      <c r="I725" t="s">
        <v>1024</v>
      </c>
      <c r="J725" t="s">
        <v>1063</v>
      </c>
      <c r="K725" t="s">
        <v>1032</v>
      </c>
      <c r="L725">
        <v>7</v>
      </c>
    </row>
    <row r="726" spans="1:12" x14ac:dyDescent="0.25">
      <c r="A726" s="1">
        <v>45094</v>
      </c>
      <c r="B726" t="s">
        <v>735</v>
      </c>
      <c r="C726" t="s">
        <v>12</v>
      </c>
      <c r="D726">
        <v>54</v>
      </c>
      <c r="E726" t="s">
        <v>10</v>
      </c>
      <c r="F726">
        <v>4</v>
      </c>
      <c r="G726">
        <v>50</v>
      </c>
      <c r="H726">
        <v>200</v>
      </c>
      <c r="I726" t="s">
        <v>1024</v>
      </c>
      <c r="J726" t="s">
        <v>1062</v>
      </c>
      <c r="K726" t="s">
        <v>1031</v>
      </c>
      <c r="L726">
        <v>6</v>
      </c>
    </row>
    <row r="727" spans="1:12" x14ac:dyDescent="0.25">
      <c r="A727" s="1">
        <v>45035</v>
      </c>
      <c r="B727" t="s">
        <v>736</v>
      </c>
      <c r="C727" t="s">
        <v>9</v>
      </c>
      <c r="D727">
        <v>61</v>
      </c>
      <c r="E727" t="s">
        <v>13</v>
      </c>
      <c r="F727">
        <v>3</v>
      </c>
      <c r="G727">
        <v>50</v>
      </c>
      <c r="H727">
        <v>150</v>
      </c>
      <c r="I727" t="s">
        <v>1024</v>
      </c>
      <c r="J727" t="s">
        <v>1062</v>
      </c>
      <c r="K727" t="s">
        <v>1029</v>
      </c>
      <c r="L727">
        <v>4</v>
      </c>
    </row>
    <row r="728" spans="1:12" x14ac:dyDescent="0.25">
      <c r="A728" s="1">
        <v>45159</v>
      </c>
      <c r="B728" t="s">
        <v>737</v>
      </c>
      <c r="C728" t="s">
        <v>9</v>
      </c>
      <c r="D728">
        <v>61</v>
      </c>
      <c r="E728" t="s">
        <v>15</v>
      </c>
      <c r="F728">
        <v>1</v>
      </c>
      <c r="G728">
        <v>300</v>
      </c>
      <c r="H728">
        <v>300</v>
      </c>
      <c r="I728" t="s">
        <v>1024</v>
      </c>
      <c r="J728" t="s">
        <v>1063</v>
      </c>
      <c r="K728" t="s">
        <v>1033</v>
      </c>
      <c r="L728">
        <v>8</v>
      </c>
    </row>
    <row r="729" spans="1:12" x14ac:dyDescent="0.25">
      <c r="A729" s="1">
        <v>45094</v>
      </c>
      <c r="B729" t="s">
        <v>738</v>
      </c>
      <c r="C729" t="s">
        <v>9</v>
      </c>
      <c r="D729">
        <v>47</v>
      </c>
      <c r="E729" t="s">
        <v>13</v>
      </c>
      <c r="F729">
        <v>4</v>
      </c>
      <c r="G729">
        <v>300</v>
      </c>
      <c r="H729">
        <v>1200</v>
      </c>
      <c r="I729" t="s">
        <v>1024</v>
      </c>
      <c r="J729" t="s">
        <v>1062</v>
      </c>
      <c r="K729" t="s">
        <v>1031</v>
      </c>
      <c r="L729">
        <v>6</v>
      </c>
    </row>
    <row r="730" spans="1:12" x14ac:dyDescent="0.25">
      <c r="A730" s="1">
        <v>45099</v>
      </c>
      <c r="B730" t="s">
        <v>739</v>
      </c>
      <c r="C730" t="s">
        <v>9</v>
      </c>
      <c r="D730">
        <v>55</v>
      </c>
      <c r="E730" t="s">
        <v>10</v>
      </c>
      <c r="F730">
        <v>3</v>
      </c>
      <c r="G730">
        <v>300</v>
      </c>
      <c r="H730">
        <v>900</v>
      </c>
      <c r="I730" t="s">
        <v>1024</v>
      </c>
      <c r="J730" t="s">
        <v>1062</v>
      </c>
      <c r="K730" t="s">
        <v>1031</v>
      </c>
      <c r="L730">
        <v>6</v>
      </c>
    </row>
    <row r="731" spans="1:12" x14ac:dyDescent="0.25">
      <c r="A731" s="1">
        <v>45121</v>
      </c>
      <c r="B731" t="s">
        <v>740</v>
      </c>
      <c r="C731" t="s">
        <v>9</v>
      </c>
      <c r="D731">
        <v>51</v>
      </c>
      <c r="E731" t="s">
        <v>15</v>
      </c>
      <c r="F731">
        <v>3</v>
      </c>
      <c r="G731">
        <v>50</v>
      </c>
      <c r="H731">
        <v>150</v>
      </c>
      <c r="I731" t="s">
        <v>1024</v>
      </c>
      <c r="J731" t="s">
        <v>1063</v>
      </c>
      <c r="K731" t="s">
        <v>1032</v>
      </c>
      <c r="L731">
        <v>7</v>
      </c>
    </row>
    <row r="732" spans="1:12" x14ac:dyDescent="0.25">
      <c r="A732" s="1">
        <v>45069</v>
      </c>
      <c r="B732" t="s">
        <v>741</v>
      </c>
      <c r="C732" t="s">
        <v>9</v>
      </c>
      <c r="D732">
        <v>29</v>
      </c>
      <c r="E732" t="s">
        <v>13</v>
      </c>
      <c r="F732">
        <v>4</v>
      </c>
      <c r="G732">
        <v>300</v>
      </c>
      <c r="H732">
        <v>1200</v>
      </c>
      <c r="I732" t="s">
        <v>1024</v>
      </c>
      <c r="J732" t="s">
        <v>1062</v>
      </c>
      <c r="K732" t="s">
        <v>1030</v>
      </c>
      <c r="L732">
        <v>5</v>
      </c>
    </row>
    <row r="733" spans="1:12" x14ac:dyDescent="0.25">
      <c r="A733" s="1">
        <v>45142</v>
      </c>
      <c r="B733" t="s">
        <v>742</v>
      </c>
      <c r="C733" t="s">
        <v>12</v>
      </c>
      <c r="D733">
        <v>36</v>
      </c>
      <c r="E733" t="s">
        <v>13</v>
      </c>
      <c r="F733">
        <v>2</v>
      </c>
      <c r="G733">
        <v>25</v>
      </c>
      <c r="H733">
        <v>50</v>
      </c>
      <c r="I733" t="s">
        <v>1024</v>
      </c>
      <c r="J733" t="s">
        <v>1063</v>
      </c>
      <c r="K733" t="s">
        <v>1033</v>
      </c>
      <c r="L733">
        <v>8</v>
      </c>
    </row>
    <row r="734" spans="1:12" x14ac:dyDescent="0.25">
      <c r="A734" s="1">
        <v>45056</v>
      </c>
      <c r="B734" t="s">
        <v>743</v>
      </c>
      <c r="C734" t="s">
        <v>9</v>
      </c>
      <c r="D734">
        <v>54</v>
      </c>
      <c r="E734" t="s">
        <v>13</v>
      </c>
      <c r="F734">
        <v>4</v>
      </c>
      <c r="G734">
        <v>500</v>
      </c>
      <c r="H734">
        <v>2000</v>
      </c>
      <c r="I734" t="s">
        <v>1024</v>
      </c>
      <c r="J734" t="s">
        <v>1062</v>
      </c>
      <c r="K734" t="s">
        <v>1030</v>
      </c>
      <c r="L734">
        <v>5</v>
      </c>
    </row>
    <row r="735" spans="1:12" x14ac:dyDescent="0.25">
      <c r="A735" s="1">
        <v>44968</v>
      </c>
      <c r="B735" t="s">
        <v>744</v>
      </c>
      <c r="C735" t="s">
        <v>9</v>
      </c>
      <c r="D735">
        <v>61</v>
      </c>
      <c r="E735" t="s">
        <v>15</v>
      </c>
      <c r="F735">
        <v>2</v>
      </c>
      <c r="G735">
        <v>500</v>
      </c>
      <c r="H735">
        <v>1000</v>
      </c>
      <c r="I735" t="s">
        <v>1024</v>
      </c>
      <c r="J735" t="s">
        <v>1061</v>
      </c>
      <c r="K735" t="s">
        <v>1027</v>
      </c>
      <c r="L735">
        <v>2</v>
      </c>
    </row>
    <row r="736" spans="1:12" x14ac:dyDescent="0.25">
      <c r="A736" s="1">
        <v>45167</v>
      </c>
      <c r="B736" t="s">
        <v>745</v>
      </c>
      <c r="C736" t="s">
        <v>9</v>
      </c>
      <c r="D736">
        <v>34</v>
      </c>
      <c r="E736" t="s">
        <v>10</v>
      </c>
      <c r="F736">
        <v>1</v>
      </c>
      <c r="G736">
        <v>30</v>
      </c>
      <c r="H736">
        <v>30</v>
      </c>
      <c r="I736" t="s">
        <v>1024</v>
      </c>
      <c r="J736" t="s">
        <v>1063</v>
      </c>
      <c r="K736" t="s">
        <v>1033</v>
      </c>
      <c r="L736">
        <v>8</v>
      </c>
    </row>
    <row r="737" spans="1:12" x14ac:dyDescent="0.25">
      <c r="A737" s="1">
        <v>44936</v>
      </c>
      <c r="B737" t="s">
        <v>746</v>
      </c>
      <c r="C737" t="s">
        <v>12</v>
      </c>
      <c r="D737">
        <v>27</v>
      </c>
      <c r="E737" t="s">
        <v>13</v>
      </c>
      <c r="F737">
        <v>1</v>
      </c>
      <c r="G737">
        <v>30</v>
      </c>
      <c r="H737">
        <v>30</v>
      </c>
      <c r="I737" t="s">
        <v>1024</v>
      </c>
      <c r="J737" t="s">
        <v>1061</v>
      </c>
      <c r="K737" t="s">
        <v>1026</v>
      </c>
      <c r="L737">
        <v>1</v>
      </c>
    </row>
    <row r="738" spans="1:12" x14ac:dyDescent="0.25">
      <c r="A738" s="1">
        <v>45203</v>
      </c>
      <c r="B738" t="s">
        <v>747</v>
      </c>
      <c r="C738" t="s">
        <v>12</v>
      </c>
      <c r="D738">
        <v>64</v>
      </c>
      <c r="E738" t="s">
        <v>13</v>
      </c>
      <c r="F738">
        <v>4</v>
      </c>
      <c r="G738">
        <v>500</v>
      </c>
      <c r="H738">
        <v>2000</v>
      </c>
      <c r="I738" t="s">
        <v>1024</v>
      </c>
      <c r="J738" t="s">
        <v>1060</v>
      </c>
      <c r="K738" t="s">
        <v>1035</v>
      </c>
      <c r="L738">
        <v>10</v>
      </c>
    </row>
    <row r="739" spans="1:12" x14ac:dyDescent="0.25">
      <c r="A739" s="1">
        <v>44953</v>
      </c>
      <c r="B739" t="s">
        <v>748</v>
      </c>
      <c r="C739" t="s">
        <v>9</v>
      </c>
      <c r="D739">
        <v>29</v>
      </c>
      <c r="E739" t="s">
        <v>13</v>
      </c>
      <c r="F739">
        <v>4</v>
      </c>
      <c r="G739">
        <v>25</v>
      </c>
      <c r="H739">
        <v>100</v>
      </c>
      <c r="I739" t="s">
        <v>1024</v>
      </c>
      <c r="J739" t="s">
        <v>1061</v>
      </c>
      <c r="K739" t="s">
        <v>1026</v>
      </c>
      <c r="L739">
        <v>1</v>
      </c>
    </row>
    <row r="740" spans="1:12" x14ac:dyDescent="0.25">
      <c r="A740" s="1">
        <v>45106</v>
      </c>
      <c r="B740" t="s">
        <v>749</v>
      </c>
      <c r="C740" t="s">
        <v>12</v>
      </c>
      <c r="D740">
        <v>33</v>
      </c>
      <c r="E740" t="s">
        <v>13</v>
      </c>
      <c r="F740">
        <v>1</v>
      </c>
      <c r="G740">
        <v>50</v>
      </c>
      <c r="H740">
        <v>50</v>
      </c>
      <c r="I740" t="s">
        <v>1024</v>
      </c>
      <c r="J740" t="s">
        <v>1062</v>
      </c>
      <c r="K740" t="s">
        <v>1031</v>
      </c>
      <c r="L740">
        <v>6</v>
      </c>
    </row>
    <row r="741" spans="1:12" x14ac:dyDescent="0.25">
      <c r="A741" s="1">
        <v>45041</v>
      </c>
      <c r="B741" t="s">
        <v>750</v>
      </c>
      <c r="C741" t="s">
        <v>9</v>
      </c>
      <c r="D741">
        <v>41</v>
      </c>
      <c r="E741" t="s">
        <v>13</v>
      </c>
      <c r="F741">
        <v>2</v>
      </c>
      <c r="G741">
        <v>50</v>
      </c>
      <c r="H741">
        <v>100</v>
      </c>
      <c r="I741" t="s">
        <v>1024</v>
      </c>
      <c r="J741" t="s">
        <v>1062</v>
      </c>
      <c r="K741" t="s">
        <v>1029</v>
      </c>
      <c r="L741">
        <v>4</v>
      </c>
    </row>
    <row r="742" spans="1:12" x14ac:dyDescent="0.25">
      <c r="A742" s="1">
        <v>45259</v>
      </c>
      <c r="B742" t="s">
        <v>751</v>
      </c>
      <c r="C742" t="s">
        <v>9</v>
      </c>
      <c r="D742">
        <v>36</v>
      </c>
      <c r="E742" t="s">
        <v>10</v>
      </c>
      <c r="F742">
        <v>1</v>
      </c>
      <c r="G742">
        <v>25</v>
      </c>
      <c r="H742">
        <v>25</v>
      </c>
      <c r="I742" t="s">
        <v>1024</v>
      </c>
      <c r="J742" t="s">
        <v>1060</v>
      </c>
      <c r="K742" t="s">
        <v>1036</v>
      </c>
      <c r="L742">
        <v>11</v>
      </c>
    </row>
    <row r="743" spans="1:12" x14ac:dyDescent="0.25">
      <c r="A743" s="1">
        <v>44962</v>
      </c>
      <c r="B743" t="s">
        <v>752</v>
      </c>
      <c r="C743" t="s">
        <v>12</v>
      </c>
      <c r="D743">
        <v>25</v>
      </c>
      <c r="E743" t="s">
        <v>10</v>
      </c>
      <c r="F743">
        <v>4</v>
      </c>
      <c r="G743">
        <v>50</v>
      </c>
      <c r="H743">
        <v>200</v>
      </c>
      <c r="I743" t="s">
        <v>1024</v>
      </c>
      <c r="J743" t="s">
        <v>1061</v>
      </c>
      <c r="K743" t="s">
        <v>1027</v>
      </c>
      <c r="L743">
        <v>2</v>
      </c>
    </row>
    <row r="744" spans="1:12" x14ac:dyDescent="0.25">
      <c r="A744" s="1">
        <v>45260</v>
      </c>
      <c r="B744" t="s">
        <v>753</v>
      </c>
      <c r="C744" t="s">
        <v>9</v>
      </c>
      <c r="D744">
        <v>48</v>
      </c>
      <c r="E744" t="s">
        <v>13</v>
      </c>
      <c r="F744">
        <v>1</v>
      </c>
      <c r="G744">
        <v>300</v>
      </c>
      <c r="H744">
        <v>300</v>
      </c>
      <c r="I744" t="s">
        <v>1024</v>
      </c>
      <c r="J744" t="s">
        <v>1060</v>
      </c>
      <c r="K744" t="s">
        <v>1036</v>
      </c>
      <c r="L744">
        <v>11</v>
      </c>
    </row>
    <row r="745" spans="1:12" x14ac:dyDescent="0.25">
      <c r="A745" s="1">
        <v>44947</v>
      </c>
      <c r="B745" t="s">
        <v>754</v>
      </c>
      <c r="C745" t="s">
        <v>12</v>
      </c>
      <c r="D745">
        <v>38</v>
      </c>
      <c r="E745" t="s">
        <v>15</v>
      </c>
      <c r="F745">
        <v>4</v>
      </c>
      <c r="G745">
        <v>500</v>
      </c>
      <c r="H745">
        <v>2000</v>
      </c>
      <c r="I745" t="s">
        <v>1024</v>
      </c>
      <c r="J745" t="s">
        <v>1061</v>
      </c>
      <c r="K745" t="s">
        <v>1026</v>
      </c>
      <c r="L745">
        <v>1</v>
      </c>
    </row>
    <row r="746" spans="1:12" x14ac:dyDescent="0.25">
      <c r="A746" s="1">
        <v>44942</v>
      </c>
      <c r="B746" t="s">
        <v>755</v>
      </c>
      <c r="C746" t="s">
        <v>12</v>
      </c>
      <c r="D746">
        <v>34</v>
      </c>
      <c r="E746" t="s">
        <v>10</v>
      </c>
      <c r="F746">
        <v>4</v>
      </c>
      <c r="G746">
        <v>500</v>
      </c>
      <c r="H746">
        <v>2000</v>
      </c>
      <c r="I746" t="s">
        <v>1024</v>
      </c>
      <c r="J746" t="s">
        <v>1061</v>
      </c>
      <c r="K746" t="s">
        <v>1026</v>
      </c>
      <c r="L746">
        <v>1</v>
      </c>
    </row>
    <row r="747" spans="1:12" x14ac:dyDescent="0.25">
      <c r="A747" s="1">
        <v>45053</v>
      </c>
      <c r="B747" t="s">
        <v>756</v>
      </c>
      <c r="C747" t="s">
        <v>9</v>
      </c>
      <c r="D747">
        <v>40</v>
      </c>
      <c r="E747" t="s">
        <v>15</v>
      </c>
      <c r="F747">
        <v>1</v>
      </c>
      <c r="G747">
        <v>25</v>
      </c>
      <c r="H747">
        <v>25</v>
      </c>
      <c r="I747" t="s">
        <v>1024</v>
      </c>
      <c r="J747" t="s">
        <v>1062</v>
      </c>
      <c r="K747" t="s">
        <v>1030</v>
      </c>
      <c r="L747">
        <v>5</v>
      </c>
    </row>
    <row r="748" spans="1:12" x14ac:dyDescent="0.25">
      <c r="A748" s="1">
        <v>45029</v>
      </c>
      <c r="B748" t="s">
        <v>757</v>
      </c>
      <c r="C748" t="s">
        <v>9</v>
      </c>
      <c r="D748">
        <v>54</v>
      </c>
      <c r="E748" t="s">
        <v>10</v>
      </c>
      <c r="F748">
        <v>2</v>
      </c>
      <c r="G748">
        <v>50</v>
      </c>
      <c r="H748">
        <v>100</v>
      </c>
      <c r="I748" t="s">
        <v>1024</v>
      </c>
      <c r="J748" t="s">
        <v>1062</v>
      </c>
      <c r="K748" t="s">
        <v>1029</v>
      </c>
      <c r="L748">
        <v>4</v>
      </c>
    </row>
    <row r="749" spans="1:12" x14ac:dyDescent="0.25">
      <c r="A749" s="1">
        <v>44937</v>
      </c>
      <c r="B749" t="s">
        <v>758</v>
      </c>
      <c r="C749" t="s">
        <v>12</v>
      </c>
      <c r="D749">
        <v>33</v>
      </c>
      <c r="E749" t="s">
        <v>13</v>
      </c>
      <c r="F749">
        <v>3</v>
      </c>
      <c r="G749">
        <v>30</v>
      </c>
      <c r="H749">
        <v>90</v>
      </c>
      <c r="I749" t="s">
        <v>1024</v>
      </c>
      <c r="J749" t="s">
        <v>1061</v>
      </c>
      <c r="K749" t="s">
        <v>1026</v>
      </c>
      <c r="L749">
        <v>1</v>
      </c>
    </row>
    <row r="750" spans="1:12" x14ac:dyDescent="0.25">
      <c r="A750" s="1">
        <v>45245</v>
      </c>
      <c r="B750" t="s">
        <v>759</v>
      </c>
      <c r="C750" t="s">
        <v>9</v>
      </c>
      <c r="D750">
        <v>23</v>
      </c>
      <c r="E750" t="s">
        <v>10</v>
      </c>
      <c r="F750">
        <v>1</v>
      </c>
      <c r="G750">
        <v>30</v>
      </c>
      <c r="H750">
        <v>30</v>
      </c>
      <c r="I750" t="s">
        <v>1024</v>
      </c>
      <c r="J750" t="s">
        <v>1060</v>
      </c>
      <c r="K750" t="s">
        <v>1036</v>
      </c>
      <c r="L750">
        <v>11</v>
      </c>
    </row>
    <row r="751" spans="1:12" x14ac:dyDescent="0.25">
      <c r="A751" s="1">
        <v>45005</v>
      </c>
      <c r="B751" t="s">
        <v>760</v>
      </c>
      <c r="C751" t="s">
        <v>9</v>
      </c>
      <c r="D751">
        <v>25</v>
      </c>
      <c r="E751" t="s">
        <v>13</v>
      </c>
      <c r="F751">
        <v>3</v>
      </c>
      <c r="G751">
        <v>50</v>
      </c>
      <c r="H751">
        <v>150</v>
      </c>
      <c r="I751" t="s">
        <v>1024</v>
      </c>
      <c r="J751" t="s">
        <v>1061</v>
      </c>
      <c r="K751" t="s">
        <v>1028</v>
      </c>
      <c r="L751">
        <v>3</v>
      </c>
    </row>
    <row r="752" spans="1:12" x14ac:dyDescent="0.25">
      <c r="A752" s="1">
        <v>45049</v>
      </c>
      <c r="B752" t="s">
        <v>761</v>
      </c>
      <c r="C752" t="s">
        <v>9</v>
      </c>
      <c r="D752">
        <v>42</v>
      </c>
      <c r="E752" t="s">
        <v>10</v>
      </c>
      <c r="F752">
        <v>1</v>
      </c>
      <c r="G752">
        <v>30</v>
      </c>
      <c r="H752">
        <v>30</v>
      </c>
      <c r="I752" t="s">
        <v>1024</v>
      </c>
      <c r="J752" t="s">
        <v>1062</v>
      </c>
      <c r="K752" t="s">
        <v>1030</v>
      </c>
      <c r="L752">
        <v>5</v>
      </c>
    </row>
    <row r="753" spans="1:12" x14ac:dyDescent="0.25">
      <c r="A753" s="1">
        <v>44991</v>
      </c>
      <c r="B753" t="s">
        <v>762</v>
      </c>
      <c r="C753" t="s">
        <v>12</v>
      </c>
      <c r="D753">
        <v>35</v>
      </c>
      <c r="E753" t="s">
        <v>13</v>
      </c>
      <c r="F753">
        <v>3</v>
      </c>
      <c r="G753">
        <v>25</v>
      </c>
      <c r="H753">
        <v>75</v>
      </c>
      <c r="I753" t="s">
        <v>1024</v>
      </c>
      <c r="J753" t="s">
        <v>1061</v>
      </c>
      <c r="K753" t="s">
        <v>1028</v>
      </c>
      <c r="L753">
        <v>3</v>
      </c>
    </row>
    <row r="754" spans="1:12" x14ac:dyDescent="0.25">
      <c r="A754" s="1">
        <v>45169</v>
      </c>
      <c r="B754" t="s">
        <v>763</v>
      </c>
      <c r="C754" t="s">
        <v>12</v>
      </c>
      <c r="D754">
        <v>42</v>
      </c>
      <c r="E754" t="s">
        <v>13</v>
      </c>
      <c r="F754">
        <v>2</v>
      </c>
      <c r="G754">
        <v>25</v>
      </c>
      <c r="H754">
        <v>50</v>
      </c>
      <c r="I754" t="s">
        <v>1024</v>
      </c>
      <c r="J754" t="s">
        <v>1063</v>
      </c>
      <c r="K754" t="s">
        <v>1033</v>
      </c>
      <c r="L754">
        <v>8</v>
      </c>
    </row>
    <row r="755" spans="1:12" x14ac:dyDescent="0.25">
      <c r="A755" s="1">
        <v>45269</v>
      </c>
      <c r="B755" t="s">
        <v>764</v>
      </c>
      <c r="C755" t="s">
        <v>9</v>
      </c>
      <c r="D755">
        <v>29</v>
      </c>
      <c r="E755" t="s">
        <v>13</v>
      </c>
      <c r="F755">
        <v>2</v>
      </c>
      <c r="G755">
        <v>50</v>
      </c>
      <c r="H755">
        <v>100</v>
      </c>
      <c r="I755" t="s">
        <v>1024</v>
      </c>
      <c r="J755" t="s">
        <v>1060</v>
      </c>
      <c r="K755" t="s">
        <v>1037</v>
      </c>
      <c r="L755">
        <v>12</v>
      </c>
    </row>
    <row r="756" spans="1:12" x14ac:dyDescent="0.25">
      <c r="A756" s="1">
        <v>44985</v>
      </c>
      <c r="B756" t="s">
        <v>765</v>
      </c>
      <c r="C756" t="s">
        <v>12</v>
      </c>
      <c r="D756">
        <v>32</v>
      </c>
      <c r="E756" t="s">
        <v>13</v>
      </c>
      <c r="F756">
        <v>1</v>
      </c>
      <c r="G756">
        <v>30</v>
      </c>
      <c r="H756">
        <v>30</v>
      </c>
      <c r="I756" t="s">
        <v>1024</v>
      </c>
      <c r="J756" t="s">
        <v>1061</v>
      </c>
      <c r="K756" t="s">
        <v>1027</v>
      </c>
      <c r="L756">
        <v>2</v>
      </c>
    </row>
    <row r="757" spans="1:12" x14ac:dyDescent="0.25">
      <c r="A757" s="1">
        <v>45215</v>
      </c>
      <c r="B757" t="s">
        <v>766</v>
      </c>
      <c r="C757" t="s">
        <v>12</v>
      </c>
      <c r="D757">
        <v>43</v>
      </c>
      <c r="E757" t="s">
        <v>15</v>
      </c>
      <c r="F757">
        <v>4</v>
      </c>
      <c r="G757">
        <v>25</v>
      </c>
      <c r="H757">
        <v>100</v>
      </c>
      <c r="I757" t="s">
        <v>1024</v>
      </c>
      <c r="J757" t="s">
        <v>1060</v>
      </c>
      <c r="K757" t="s">
        <v>1035</v>
      </c>
      <c r="L757">
        <v>10</v>
      </c>
    </row>
    <row r="758" spans="1:12" x14ac:dyDescent="0.25">
      <c r="A758" s="1">
        <v>45038</v>
      </c>
      <c r="B758" t="s">
        <v>767</v>
      </c>
      <c r="C758" t="s">
        <v>12</v>
      </c>
      <c r="D758">
        <v>58</v>
      </c>
      <c r="E758" t="s">
        <v>13</v>
      </c>
      <c r="F758">
        <v>3</v>
      </c>
      <c r="G758">
        <v>25</v>
      </c>
      <c r="H758">
        <v>75</v>
      </c>
      <c r="I758" t="s">
        <v>1024</v>
      </c>
      <c r="J758" t="s">
        <v>1062</v>
      </c>
      <c r="K758" t="s">
        <v>1029</v>
      </c>
      <c r="L758">
        <v>4</v>
      </c>
    </row>
    <row r="759" spans="1:12" x14ac:dyDescent="0.25">
      <c r="A759" s="1">
        <v>45165</v>
      </c>
      <c r="B759" t="s">
        <v>768</v>
      </c>
      <c r="C759" t="s">
        <v>12</v>
      </c>
      <c r="D759">
        <v>62</v>
      </c>
      <c r="E759" t="s">
        <v>15</v>
      </c>
      <c r="F759">
        <v>4</v>
      </c>
      <c r="G759">
        <v>300</v>
      </c>
      <c r="H759">
        <v>1200</v>
      </c>
      <c r="I759" t="s">
        <v>1024</v>
      </c>
      <c r="J759" t="s">
        <v>1063</v>
      </c>
      <c r="K759" t="s">
        <v>1033</v>
      </c>
      <c r="L759">
        <v>8</v>
      </c>
    </row>
    <row r="760" spans="1:12" x14ac:dyDescent="0.25">
      <c r="A760" s="1">
        <v>45285</v>
      </c>
      <c r="B760" t="s">
        <v>769</v>
      </c>
      <c r="C760" t="s">
        <v>12</v>
      </c>
      <c r="D760">
        <v>43</v>
      </c>
      <c r="E760" t="s">
        <v>15</v>
      </c>
      <c r="F760">
        <v>4</v>
      </c>
      <c r="G760">
        <v>300</v>
      </c>
      <c r="H760">
        <v>1200</v>
      </c>
      <c r="I760" t="s">
        <v>1024</v>
      </c>
      <c r="J760" t="s">
        <v>1060</v>
      </c>
      <c r="K760" t="s">
        <v>1037</v>
      </c>
      <c r="L760">
        <v>12</v>
      </c>
    </row>
    <row r="761" spans="1:12" x14ac:dyDescent="0.25">
      <c r="A761" s="1">
        <v>45058</v>
      </c>
      <c r="B761" t="s">
        <v>770</v>
      </c>
      <c r="C761" t="s">
        <v>9</v>
      </c>
      <c r="D761">
        <v>64</v>
      </c>
      <c r="E761" t="s">
        <v>13</v>
      </c>
      <c r="F761">
        <v>4</v>
      </c>
      <c r="G761">
        <v>25</v>
      </c>
      <c r="H761">
        <v>100</v>
      </c>
      <c r="I761" t="s">
        <v>1024</v>
      </c>
      <c r="J761" t="s">
        <v>1062</v>
      </c>
      <c r="K761" t="s">
        <v>1030</v>
      </c>
      <c r="L761">
        <v>5</v>
      </c>
    </row>
    <row r="762" spans="1:12" x14ac:dyDescent="0.25">
      <c r="A762" s="1">
        <v>45115</v>
      </c>
      <c r="B762" t="s">
        <v>771</v>
      </c>
      <c r="C762" t="s">
        <v>9</v>
      </c>
      <c r="D762">
        <v>49</v>
      </c>
      <c r="E762" t="s">
        <v>15</v>
      </c>
      <c r="F762">
        <v>2</v>
      </c>
      <c r="G762">
        <v>50</v>
      </c>
      <c r="H762">
        <v>100</v>
      </c>
      <c r="I762" t="s">
        <v>1024</v>
      </c>
      <c r="J762" t="s">
        <v>1063</v>
      </c>
      <c r="K762" t="s">
        <v>1032</v>
      </c>
      <c r="L762">
        <v>7</v>
      </c>
    </row>
    <row r="763" spans="1:12" x14ac:dyDescent="0.25">
      <c r="A763" s="1">
        <v>45012</v>
      </c>
      <c r="B763" t="s">
        <v>772</v>
      </c>
      <c r="C763" t="s">
        <v>9</v>
      </c>
      <c r="D763">
        <v>27</v>
      </c>
      <c r="E763" t="s">
        <v>10</v>
      </c>
      <c r="F763">
        <v>1</v>
      </c>
      <c r="G763">
        <v>500</v>
      </c>
      <c r="H763">
        <v>500</v>
      </c>
      <c r="I763" t="s">
        <v>1024</v>
      </c>
      <c r="J763" t="s">
        <v>1061</v>
      </c>
      <c r="K763" t="s">
        <v>1028</v>
      </c>
      <c r="L763">
        <v>3</v>
      </c>
    </row>
    <row r="764" spans="1:12" x14ac:dyDescent="0.25">
      <c r="A764" s="1">
        <v>45237</v>
      </c>
      <c r="B764" t="s">
        <v>773</v>
      </c>
      <c r="C764" t="s">
        <v>12</v>
      </c>
      <c r="D764">
        <v>33</v>
      </c>
      <c r="E764" t="s">
        <v>13</v>
      </c>
      <c r="F764">
        <v>1</v>
      </c>
      <c r="G764">
        <v>500</v>
      </c>
      <c r="H764">
        <v>500</v>
      </c>
      <c r="I764" t="s">
        <v>1024</v>
      </c>
      <c r="J764" t="s">
        <v>1060</v>
      </c>
      <c r="K764" t="s">
        <v>1036</v>
      </c>
      <c r="L764">
        <v>11</v>
      </c>
    </row>
    <row r="765" spans="1:12" x14ac:dyDescent="0.25">
      <c r="A765" s="1">
        <v>45237</v>
      </c>
      <c r="B765" t="s">
        <v>774</v>
      </c>
      <c r="C765" t="s">
        <v>12</v>
      </c>
      <c r="D765">
        <v>24</v>
      </c>
      <c r="E765" t="s">
        <v>15</v>
      </c>
      <c r="F765">
        <v>2</v>
      </c>
      <c r="G765">
        <v>25</v>
      </c>
      <c r="H765">
        <v>50</v>
      </c>
      <c r="I765" t="s">
        <v>1024</v>
      </c>
      <c r="J765" t="s">
        <v>1060</v>
      </c>
      <c r="K765" t="s">
        <v>1036</v>
      </c>
      <c r="L765">
        <v>11</v>
      </c>
    </row>
    <row r="766" spans="1:12" x14ac:dyDescent="0.25">
      <c r="A766" s="1">
        <v>44985</v>
      </c>
      <c r="B766" t="s">
        <v>775</v>
      </c>
      <c r="C766" t="s">
        <v>9</v>
      </c>
      <c r="D766">
        <v>34</v>
      </c>
      <c r="E766" t="s">
        <v>13</v>
      </c>
      <c r="F766">
        <v>2</v>
      </c>
      <c r="G766">
        <v>25</v>
      </c>
      <c r="H766">
        <v>50</v>
      </c>
      <c r="I766" t="s">
        <v>1024</v>
      </c>
      <c r="J766" t="s">
        <v>1061</v>
      </c>
      <c r="K766" t="s">
        <v>1027</v>
      </c>
      <c r="L766">
        <v>2</v>
      </c>
    </row>
    <row r="767" spans="1:12" x14ac:dyDescent="0.25">
      <c r="A767" s="1">
        <v>45010</v>
      </c>
      <c r="B767" t="s">
        <v>776</v>
      </c>
      <c r="C767" t="s">
        <v>12</v>
      </c>
      <c r="D767">
        <v>40</v>
      </c>
      <c r="E767" t="s">
        <v>13</v>
      </c>
      <c r="F767">
        <v>1</v>
      </c>
      <c r="G767">
        <v>25</v>
      </c>
      <c r="H767">
        <v>25</v>
      </c>
      <c r="I767" t="s">
        <v>1024</v>
      </c>
      <c r="J767" t="s">
        <v>1061</v>
      </c>
      <c r="K767" t="s">
        <v>1028</v>
      </c>
      <c r="L767">
        <v>3</v>
      </c>
    </row>
    <row r="768" spans="1:12" x14ac:dyDescent="0.25">
      <c r="A768" s="1">
        <v>45086</v>
      </c>
      <c r="B768" t="s">
        <v>777</v>
      </c>
      <c r="C768" t="s">
        <v>9</v>
      </c>
      <c r="D768">
        <v>43</v>
      </c>
      <c r="E768" t="s">
        <v>13</v>
      </c>
      <c r="F768">
        <v>4</v>
      </c>
      <c r="G768">
        <v>50</v>
      </c>
      <c r="H768">
        <v>200</v>
      </c>
      <c r="I768" t="s">
        <v>1024</v>
      </c>
      <c r="J768" t="s">
        <v>1062</v>
      </c>
      <c r="K768" t="s">
        <v>1031</v>
      </c>
      <c r="L768">
        <v>6</v>
      </c>
    </row>
    <row r="769" spans="1:12" x14ac:dyDescent="0.25">
      <c r="A769" s="1">
        <v>44982</v>
      </c>
      <c r="B769" t="s">
        <v>778</v>
      </c>
      <c r="C769" t="s">
        <v>9</v>
      </c>
      <c r="D769">
        <v>38</v>
      </c>
      <c r="E769" t="s">
        <v>15</v>
      </c>
      <c r="F769">
        <v>3</v>
      </c>
      <c r="G769">
        <v>300</v>
      </c>
      <c r="H769">
        <v>900</v>
      </c>
      <c r="I769" t="s">
        <v>1024</v>
      </c>
      <c r="J769" t="s">
        <v>1061</v>
      </c>
      <c r="K769" t="s">
        <v>1027</v>
      </c>
      <c r="L769">
        <v>2</v>
      </c>
    </row>
    <row r="770" spans="1:12" x14ac:dyDescent="0.25">
      <c r="A770" s="1">
        <v>45223</v>
      </c>
      <c r="B770" t="s">
        <v>779</v>
      </c>
      <c r="C770" t="s">
        <v>9</v>
      </c>
      <c r="D770">
        <v>39</v>
      </c>
      <c r="E770" t="s">
        <v>10</v>
      </c>
      <c r="F770">
        <v>3</v>
      </c>
      <c r="G770">
        <v>25</v>
      </c>
      <c r="H770">
        <v>75</v>
      </c>
      <c r="I770" t="s">
        <v>1024</v>
      </c>
      <c r="J770" t="s">
        <v>1060</v>
      </c>
      <c r="K770" t="s">
        <v>1035</v>
      </c>
      <c r="L770">
        <v>10</v>
      </c>
    </row>
    <row r="771" spans="1:12" x14ac:dyDescent="0.25">
      <c r="A771" s="1">
        <v>44940</v>
      </c>
      <c r="B771" t="s">
        <v>780</v>
      </c>
      <c r="C771" t="s">
        <v>12</v>
      </c>
      <c r="D771">
        <v>24</v>
      </c>
      <c r="E771" t="s">
        <v>10</v>
      </c>
      <c r="F771">
        <v>3</v>
      </c>
      <c r="G771">
        <v>25</v>
      </c>
      <c r="H771">
        <v>75</v>
      </c>
      <c r="I771" t="s">
        <v>1024</v>
      </c>
      <c r="J771" t="s">
        <v>1061</v>
      </c>
      <c r="K771" t="s">
        <v>1026</v>
      </c>
      <c r="L771">
        <v>1</v>
      </c>
    </row>
    <row r="772" spans="1:12" x14ac:dyDescent="0.25">
      <c r="A772" s="1">
        <v>45086</v>
      </c>
      <c r="B772" t="s">
        <v>781</v>
      </c>
      <c r="C772" t="s">
        <v>12</v>
      </c>
      <c r="D772">
        <v>31</v>
      </c>
      <c r="E772" t="s">
        <v>15</v>
      </c>
      <c r="F772">
        <v>4</v>
      </c>
      <c r="G772">
        <v>30</v>
      </c>
      <c r="H772">
        <v>120</v>
      </c>
      <c r="I772" t="s">
        <v>1024</v>
      </c>
      <c r="J772" t="s">
        <v>1062</v>
      </c>
      <c r="K772" t="s">
        <v>1031</v>
      </c>
      <c r="L772">
        <v>6</v>
      </c>
    </row>
    <row r="773" spans="1:12" x14ac:dyDescent="0.25">
      <c r="A773" s="1">
        <v>45221</v>
      </c>
      <c r="B773" t="s">
        <v>782</v>
      </c>
      <c r="C773" t="s">
        <v>9</v>
      </c>
      <c r="D773">
        <v>32</v>
      </c>
      <c r="E773" t="s">
        <v>13</v>
      </c>
      <c r="F773">
        <v>1</v>
      </c>
      <c r="G773">
        <v>50</v>
      </c>
      <c r="H773">
        <v>50</v>
      </c>
      <c r="I773" t="s">
        <v>1024</v>
      </c>
      <c r="J773" t="s">
        <v>1060</v>
      </c>
      <c r="K773" t="s">
        <v>1035</v>
      </c>
      <c r="L773">
        <v>10</v>
      </c>
    </row>
    <row r="774" spans="1:12" x14ac:dyDescent="0.25">
      <c r="A774" s="1">
        <v>45273</v>
      </c>
      <c r="B774" t="s">
        <v>783</v>
      </c>
      <c r="C774" t="s">
        <v>9</v>
      </c>
      <c r="D774">
        <v>24</v>
      </c>
      <c r="E774" t="s">
        <v>15</v>
      </c>
      <c r="F774">
        <v>2</v>
      </c>
      <c r="G774">
        <v>25</v>
      </c>
      <c r="H774">
        <v>50</v>
      </c>
      <c r="I774" t="s">
        <v>1024</v>
      </c>
      <c r="J774" t="s">
        <v>1060</v>
      </c>
      <c r="K774" t="s">
        <v>1037</v>
      </c>
      <c r="L774">
        <v>12</v>
      </c>
    </row>
    <row r="775" spans="1:12" x14ac:dyDescent="0.25">
      <c r="A775" s="1">
        <v>45119</v>
      </c>
      <c r="B775" t="s">
        <v>784</v>
      </c>
      <c r="C775" t="s">
        <v>9</v>
      </c>
      <c r="D775">
        <v>26</v>
      </c>
      <c r="E775" t="s">
        <v>15</v>
      </c>
      <c r="F775">
        <v>1</v>
      </c>
      <c r="G775">
        <v>30</v>
      </c>
      <c r="H775">
        <v>30</v>
      </c>
      <c r="I775" t="s">
        <v>1024</v>
      </c>
      <c r="J775" t="s">
        <v>1063</v>
      </c>
      <c r="K775" t="s">
        <v>1032</v>
      </c>
      <c r="L775">
        <v>7</v>
      </c>
    </row>
    <row r="776" spans="1:12" x14ac:dyDescent="0.25">
      <c r="A776" s="1">
        <v>45130</v>
      </c>
      <c r="B776" t="s">
        <v>785</v>
      </c>
      <c r="C776" t="s">
        <v>9</v>
      </c>
      <c r="D776">
        <v>25</v>
      </c>
      <c r="E776" t="s">
        <v>15</v>
      </c>
      <c r="F776">
        <v>4</v>
      </c>
      <c r="G776">
        <v>500</v>
      </c>
      <c r="H776">
        <v>2000</v>
      </c>
      <c r="I776" t="s">
        <v>1024</v>
      </c>
      <c r="J776" t="s">
        <v>1063</v>
      </c>
      <c r="K776" t="s">
        <v>1032</v>
      </c>
      <c r="L776">
        <v>7</v>
      </c>
    </row>
    <row r="777" spans="1:12" x14ac:dyDescent="0.25">
      <c r="A777" s="1">
        <v>45028</v>
      </c>
      <c r="B777" t="s">
        <v>786</v>
      </c>
      <c r="C777" t="s">
        <v>12</v>
      </c>
      <c r="D777">
        <v>40</v>
      </c>
      <c r="E777" t="s">
        <v>13</v>
      </c>
      <c r="F777">
        <v>2</v>
      </c>
      <c r="G777">
        <v>25</v>
      </c>
      <c r="H777">
        <v>50</v>
      </c>
      <c r="I777" t="s">
        <v>1024</v>
      </c>
      <c r="J777" t="s">
        <v>1062</v>
      </c>
      <c r="K777" t="s">
        <v>1029</v>
      </c>
      <c r="L777">
        <v>4</v>
      </c>
    </row>
    <row r="778" spans="1:12" x14ac:dyDescent="0.25">
      <c r="A778" s="1">
        <v>44965</v>
      </c>
      <c r="B778" t="s">
        <v>787</v>
      </c>
      <c r="C778" t="s">
        <v>12</v>
      </c>
      <c r="D778">
        <v>46</v>
      </c>
      <c r="E778" t="s">
        <v>15</v>
      </c>
      <c r="F778">
        <v>4</v>
      </c>
      <c r="G778">
        <v>25</v>
      </c>
      <c r="H778">
        <v>100</v>
      </c>
      <c r="I778" t="s">
        <v>1024</v>
      </c>
      <c r="J778" t="s">
        <v>1061</v>
      </c>
      <c r="K778" t="s">
        <v>1027</v>
      </c>
      <c r="L778">
        <v>2</v>
      </c>
    </row>
    <row r="779" spans="1:12" x14ac:dyDescent="0.25">
      <c r="A779" s="1">
        <v>45230</v>
      </c>
      <c r="B779" t="s">
        <v>788</v>
      </c>
      <c r="C779" t="s">
        <v>9</v>
      </c>
      <c r="D779">
        <v>35</v>
      </c>
      <c r="E779" t="s">
        <v>13</v>
      </c>
      <c r="F779">
        <v>3</v>
      </c>
      <c r="G779">
        <v>30</v>
      </c>
      <c r="H779">
        <v>90</v>
      </c>
      <c r="I779" t="s">
        <v>1024</v>
      </c>
      <c r="J779" t="s">
        <v>1060</v>
      </c>
      <c r="K779" t="s">
        <v>1035</v>
      </c>
      <c r="L779">
        <v>10</v>
      </c>
    </row>
    <row r="780" spans="1:12" x14ac:dyDescent="0.25">
      <c r="A780" s="1">
        <v>45280</v>
      </c>
      <c r="B780" t="s">
        <v>789</v>
      </c>
      <c r="C780" t="s">
        <v>9</v>
      </c>
      <c r="D780">
        <v>48</v>
      </c>
      <c r="E780" t="s">
        <v>15</v>
      </c>
      <c r="F780">
        <v>3</v>
      </c>
      <c r="G780">
        <v>50</v>
      </c>
      <c r="H780">
        <v>150</v>
      </c>
      <c r="I780" t="s">
        <v>1024</v>
      </c>
      <c r="J780" t="s">
        <v>1060</v>
      </c>
      <c r="K780" t="s">
        <v>1037</v>
      </c>
      <c r="L780">
        <v>12</v>
      </c>
    </row>
    <row r="781" spans="1:12" x14ac:dyDescent="0.25">
      <c r="A781" s="1">
        <v>45248</v>
      </c>
      <c r="B781" t="s">
        <v>790</v>
      </c>
      <c r="C781" t="s">
        <v>12</v>
      </c>
      <c r="D781">
        <v>47</v>
      </c>
      <c r="E781" t="s">
        <v>10</v>
      </c>
      <c r="F781">
        <v>4</v>
      </c>
      <c r="G781">
        <v>25</v>
      </c>
      <c r="H781">
        <v>100</v>
      </c>
      <c r="I781" t="s">
        <v>1024</v>
      </c>
      <c r="J781" t="s">
        <v>1060</v>
      </c>
      <c r="K781" t="s">
        <v>1036</v>
      </c>
      <c r="L781">
        <v>11</v>
      </c>
    </row>
    <row r="782" spans="1:12" x14ac:dyDescent="0.25">
      <c r="A782" s="1">
        <v>45051</v>
      </c>
      <c r="B782" t="s">
        <v>791</v>
      </c>
      <c r="C782" t="s">
        <v>12</v>
      </c>
      <c r="D782">
        <v>56</v>
      </c>
      <c r="E782" t="s">
        <v>15</v>
      </c>
      <c r="F782">
        <v>2</v>
      </c>
      <c r="G782">
        <v>500</v>
      </c>
      <c r="H782">
        <v>1000</v>
      </c>
      <c r="I782" t="s">
        <v>1024</v>
      </c>
      <c r="J782" t="s">
        <v>1062</v>
      </c>
      <c r="K782" t="s">
        <v>1030</v>
      </c>
      <c r="L782">
        <v>5</v>
      </c>
    </row>
    <row r="783" spans="1:12" x14ac:dyDescent="0.25">
      <c r="A783" s="1">
        <v>44979</v>
      </c>
      <c r="B783" t="s">
        <v>792</v>
      </c>
      <c r="C783" t="s">
        <v>9</v>
      </c>
      <c r="D783">
        <v>52</v>
      </c>
      <c r="E783" t="s">
        <v>15</v>
      </c>
      <c r="F783">
        <v>2</v>
      </c>
      <c r="G783">
        <v>25</v>
      </c>
      <c r="H783">
        <v>50</v>
      </c>
      <c r="I783" t="s">
        <v>1024</v>
      </c>
      <c r="J783" t="s">
        <v>1061</v>
      </c>
      <c r="K783" t="s">
        <v>1027</v>
      </c>
      <c r="L783">
        <v>2</v>
      </c>
    </row>
    <row r="784" spans="1:12" x14ac:dyDescent="0.25">
      <c r="A784" s="1">
        <v>45283</v>
      </c>
      <c r="B784" t="s">
        <v>793</v>
      </c>
      <c r="C784" t="s">
        <v>9</v>
      </c>
      <c r="D784">
        <v>35</v>
      </c>
      <c r="E784" t="s">
        <v>10</v>
      </c>
      <c r="F784">
        <v>1</v>
      </c>
      <c r="G784">
        <v>500</v>
      </c>
      <c r="H784">
        <v>500</v>
      </c>
      <c r="I784" t="s">
        <v>1024</v>
      </c>
      <c r="J784" t="s">
        <v>1060</v>
      </c>
      <c r="K784" t="s">
        <v>1037</v>
      </c>
      <c r="L784">
        <v>12</v>
      </c>
    </row>
    <row r="785" spans="1:12" x14ac:dyDescent="0.25">
      <c r="A785" s="1">
        <v>45081</v>
      </c>
      <c r="B785" t="s">
        <v>794</v>
      </c>
      <c r="C785" t="s">
        <v>9</v>
      </c>
      <c r="D785">
        <v>59</v>
      </c>
      <c r="E785" t="s">
        <v>13</v>
      </c>
      <c r="F785">
        <v>3</v>
      </c>
      <c r="G785">
        <v>300</v>
      </c>
      <c r="H785">
        <v>900</v>
      </c>
      <c r="I785" t="s">
        <v>1024</v>
      </c>
      <c r="J785" t="s">
        <v>1062</v>
      </c>
      <c r="K785" t="s">
        <v>1031</v>
      </c>
      <c r="L785">
        <v>6</v>
      </c>
    </row>
    <row r="786" spans="1:12" x14ac:dyDescent="0.25">
      <c r="A786" s="1">
        <v>45277</v>
      </c>
      <c r="B786" t="s">
        <v>795</v>
      </c>
      <c r="C786" t="s">
        <v>12</v>
      </c>
      <c r="D786">
        <v>56</v>
      </c>
      <c r="E786" t="s">
        <v>13</v>
      </c>
      <c r="F786">
        <v>1</v>
      </c>
      <c r="G786">
        <v>300</v>
      </c>
      <c r="H786">
        <v>300</v>
      </c>
      <c r="I786" t="s">
        <v>1024</v>
      </c>
      <c r="J786" t="s">
        <v>1060</v>
      </c>
      <c r="K786" t="s">
        <v>1037</v>
      </c>
      <c r="L786">
        <v>12</v>
      </c>
    </row>
    <row r="787" spans="1:12" x14ac:dyDescent="0.25">
      <c r="A787" s="1">
        <v>45234</v>
      </c>
      <c r="B787" t="s">
        <v>796</v>
      </c>
      <c r="C787" t="s">
        <v>12</v>
      </c>
      <c r="D787">
        <v>34</v>
      </c>
      <c r="E787" t="s">
        <v>15</v>
      </c>
      <c r="F787">
        <v>1</v>
      </c>
      <c r="G787">
        <v>500</v>
      </c>
      <c r="H787">
        <v>500</v>
      </c>
      <c r="I787" t="s">
        <v>1024</v>
      </c>
      <c r="J787" t="s">
        <v>1060</v>
      </c>
      <c r="K787" t="s">
        <v>1036</v>
      </c>
      <c r="L787">
        <v>11</v>
      </c>
    </row>
    <row r="788" spans="1:12" x14ac:dyDescent="0.25">
      <c r="A788" s="1">
        <v>44988</v>
      </c>
      <c r="B788" t="s">
        <v>797</v>
      </c>
      <c r="C788" t="s">
        <v>12</v>
      </c>
      <c r="D788">
        <v>31</v>
      </c>
      <c r="E788" t="s">
        <v>10</v>
      </c>
      <c r="F788">
        <v>4</v>
      </c>
      <c r="G788">
        <v>50</v>
      </c>
      <c r="H788">
        <v>200</v>
      </c>
      <c r="I788" t="s">
        <v>1024</v>
      </c>
      <c r="J788" t="s">
        <v>1061</v>
      </c>
      <c r="K788" t="s">
        <v>1028</v>
      </c>
      <c r="L788">
        <v>3</v>
      </c>
    </row>
    <row r="789" spans="1:12" x14ac:dyDescent="0.25">
      <c r="A789" s="1">
        <v>45216</v>
      </c>
      <c r="B789" t="s">
        <v>798</v>
      </c>
      <c r="C789" t="s">
        <v>9</v>
      </c>
      <c r="D789">
        <v>48</v>
      </c>
      <c r="E789" t="s">
        <v>13</v>
      </c>
      <c r="F789">
        <v>4</v>
      </c>
      <c r="G789">
        <v>25</v>
      </c>
      <c r="H789">
        <v>100</v>
      </c>
      <c r="I789" t="s">
        <v>1024</v>
      </c>
      <c r="J789" t="s">
        <v>1060</v>
      </c>
      <c r="K789" t="s">
        <v>1035</v>
      </c>
      <c r="L789">
        <v>10</v>
      </c>
    </row>
    <row r="790" spans="1:12" x14ac:dyDescent="0.25">
      <c r="A790" s="1">
        <v>44948</v>
      </c>
      <c r="B790" t="s">
        <v>799</v>
      </c>
      <c r="C790" t="s">
        <v>9</v>
      </c>
      <c r="D790">
        <v>41</v>
      </c>
      <c r="E790" t="s">
        <v>15</v>
      </c>
      <c r="F790">
        <v>1</v>
      </c>
      <c r="G790">
        <v>25</v>
      </c>
      <c r="H790">
        <v>25</v>
      </c>
      <c r="I790" t="s">
        <v>1024</v>
      </c>
      <c r="J790" t="s">
        <v>1061</v>
      </c>
      <c r="K790" t="s">
        <v>1026</v>
      </c>
      <c r="L790">
        <v>1</v>
      </c>
    </row>
    <row r="791" spans="1:12" x14ac:dyDescent="0.25">
      <c r="A791" s="1">
        <v>45104</v>
      </c>
      <c r="B791" t="s">
        <v>800</v>
      </c>
      <c r="C791" t="s">
        <v>12</v>
      </c>
      <c r="D791">
        <v>52</v>
      </c>
      <c r="E791" t="s">
        <v>10</v>
      </c>
      <c r="F791">
        <v>3</v>
      </c>
      <c r="G791">
        <v>300</v>
      </c>
      <c r="H791">
        <v>900</v>
      </c>
      <c r="I791" t="s">
        <v>1024</v>
      </c>
      <c r="J791" t="s">
        <v>1062</v>
      </c>
      <c r="K791" t="s">
        <v>1031</v>
      </c>
      <c r="L791">
        <v>6</v>
      </c>
    </row>
    <row r="792" spans="1:12" x14ac:dyDescent="0.25">
      <c r="A792" s="1">
        <v>45199</v>
      </c>
      <c r="B792" t="s">
        <v>801</v>
      </c>
      <c r="C792" t="s">
        <v>12</v>
      </c>
      <c r="D792">
        <v>61</v>
      </c>
      <c r="E792" t="s">
        <v>13</v>
      </c>
      <c r="F792">
        <v>4</v>
      </c>
      <c r="G792">
        <v>500</v>
      </c>
      <c r="H792">
        <v>2000</v>
      </c>
      <c r="I792" t="s">
        <v>1024</v>
      </c>
      <c r="J792" t="s">
        <v>1063</v>
      </c>
      <c r="K792" t="s">
        <v>1034</v>
      </c>
      <c r="L792">
        <v>9</v>
      </c>
    </row>
    <row r="793" spans="1:12" x14ac:dyDescent="0.25">
      <c r="A793" s="1">
        <v>45146</v>
      </c>
      <c r="B793" t="s">
        <v>802</v>
      </c>
      <c r="C793" t="s">
        <v>9</v>
      </c>
      <c r="D793">
        <v>62</v>
      </c>
      <c r="E793" t="s">
        <v>13</v>
      </c>
      <c r="F793">
        <v>1</v>
      </c>
      <c r="G793">
        <v>25</v>
      </c>
      <c r="H793">
        <v>25</v>
      </c>
      <c r="I793" t="s">
        <v>1024</v>
      </c>
      <c r="J793" t="s">
        <v>1063</v>
      </c>
      <c r="K793" t="s">
        <v>1033</v>
      </c>
      <c r="L793">
        <v>8</v>
      </c>
    </row>
    <row r="794" spans="1:12" x14ac:dyDescent="0.25">
      <c r="A794" s="1">
        <v>45265</v>
      </c>
      <c r="B794" t="s">
        <v>803</v>
      </c>
      <c r="C794" t="s">
        <v>12</v>
      </c>
      <c r="D794">
        <v>51</v>
      </c>
      <c r="E794" t="s">
        <v>10</v>
      </c>
      <c r="F794">
        <v>1</v>
      </c>
      <c r="G794">
        <v>25</v>
      </c>
      <c r="H794">
        <v>25</v>
      </c>
      <c r="I794" t="s">
        <v>1024</v>
      </c>
      <c r="J794" t="s">
        <v>1060</v>
      </c>
      <c r="K794" t="s">
        <v>1037</v>
      </c>
      <c r="L794">
        <v>12</v>
      </c>
    </row>
    <row r="795" spans="1:12" x14ac:dyDescent="0.25">
      <c r="A795" s="1">
        <v>45116</v>
      </c>
      <c r="B795" t="s">
        <v>804</v>
      </c>
      <c r="C795" t="s">
        <v>12</v>
      </c>
      <c r="D795">
        <v>20</v>
      </c>
      <c r="E795" t="s">
        <v>10</v>
      </c>
      <c r="F795">
        <v>1</v>
      </c>
      <c r="G795">
        <v>50</v>
      </c>
      <c r="H795">
        <v>50</v>
      </c>
      <c r="I795" t="s">
        <v>1024</v>
      </c>
      <c r="J795" t="s">
        <v>1063</v>
      </c>
      <c r="K795" t="s">
        <v>1032</v>
      </c>
      <c r="L795">
        <v>7</v>
      </c>
    </row>
    <row r="796" spans="1:12" x14ac:dyDescent="0.25">
      <c r="A796" s="1">
        <v>44962</v>
      </c>
      <c r="B796" t="s">
        <v>805</v>
      </c>
      <c r="C796" t="s">
        <v>9</v>
      </c>
      <c r="D796">
        <v>54</v>
      </c>
      <c r="E796" t="s">
        <v>10</v>
      </c>
      <c r="F796">
        <v>1</v>
      </c>
      <c r="G796">
        <v>30</v>
      </c>
      <c r="H796">
        <v>30</v>
      </c>
      <c r="I796" t="s">
        <v>1024</v>
      </c>
      <c r="J796" t="s">
        <v>1061</v>
      </c>
      <c r="K796" t="s">
        <v>1027</v>
      </c>
      <c r="L796">
        <v>2</v>
      </c>
    </row>
    <row r="797" spans="1:12" x14ac:dyDescent="0.25">
      <c r="A797" s="1">
        <v>45186</v>
      </c>
      <c r="B797" t="s">
        <v>806</v>
      </c>
      <c r="C797" t="s">
        <v>12</v>
      </c>
      <c r="D797">
        <v>60</v>
      </c>
      <c r="E797" t="s">
        <v>10</v>
      </c>
      <c r="F797">
        <v>1</v>
      </c>
      <c r="G797">
        <v>300</v>
      </c>
      <c r="H797">
        <v>300</v>
      </c>
      <c r="I797" t="s">
        <v>1024</v>
      </c>
      <c r="J797" t="s">
        <v>1063</v>
      </c>
      <c r="K797" t="s">
        <v>1034</v>
      </c>
      <c r="L797">
        <v>9</v>
      </c>
    </row>
    <row r="798" spans="1:12" x14ac:dyDescent="0.25">
      <c r="A798" s="1">
        <v>45258</v>
      </c>
      <c r="B798" t="s">
        <v>807</v>
      </c>
      <c r="C798" t="s">
        <v>9</v>
      </c>
      <c r="D798">
        <v>57</v>
      </c>
      <c r="E798" t="s">
        <v>15</v>
      </c>
      <c r="F798">
        <v>1</v>
      </c>
      <c r="G798">
        <v>300</v>
      </c>
      <c r="H798">
        <v>300</v>
      </c>
      <c r="I798" t="s">
        <v>1024</v>
      </c>
      <c r="J798" t="s">
        <v>1060</v>
      </c>
      <c r="K798" t="s">
        <v>1036</v>
      </c>
      <c r="L798">
        <v>11</v>
      </c>
    </row>
    <row r="799" spans="1:12" x14ac:dyDescent="0.25">
      <c r="A799" s="1">
        <v>45101</v>
      </c>
      <c r="B799" t="s">
        <v>808</v>
      </c>
      <c r="C799" t="s">
        <v>9</v>
      </c>
      <c r="D799">
        <v>43</v>
      </c>
      <c r="E799" t="s">
        <v>10</v>
      </c>
      <c r="F799">
        <v>4</v>
      </c>
      <c r="G799">
        <v>30</v>
      </c>
      <c r="H799">
        <v>120</v>
      </c>
      <c r="I799" t="s">
        <v>1024</v>
      </c>
      <c r="J799" t="s">
        <v>1062</v>
      </c>
      <c r="K799" t="s">
        <v>1031</v>
      </c>
      <c r="L799">
        <v>6</v>
      </c>
    </row>
    <row r="800" spans="1:12" x14ac:dyDescent="0.25">
      <c r="A800" s="1">
        <v>44933</v>
      </c>
      <c r="B800" t="s">
        <v>809</v>
      </c>
      <c r="C800" t="s">
        <v>9</v>
      </c>
      <c r="D800">
        <v>40</v>
      </c>
      <c r="E800" t="s">
        <v>13</v>
      </c>
      <c r="F800">
        <v>3</v>
      </c>
      <c r="G800">
        <v>25</v>
      </c>
      <c r="H800">
        <v>75</v>
      </c>
      <c r="I800" t="s">
        <v>1024</v>
      </c>
      <c r="J800" t="s">
        <v>1061</v>
      </c>
      <c r="K800" t="s">
        <v>1026</v>
      </c>
      <c r="L800">
        <v>1</v>
      </c>
    </row>
    <row r="801" spans="1:12" x14ac:dyDescent="0.25">
      <c r="A801" s="1">
        <v>45142</v>
      </c>
      <c r="B801" t="s">
        <v>810</v>
      </c>
      <c r="C801" t="s">
        <v>9</v>
      </c>
      <c r="D801">
        <v>61</v>
      </c>
      <c r="E801" t="s">
        <v>13</v>
      </c>
      <c r="F801">
        <v>1</v>
      </c>
      <c r="G801">
        <v>50</v>
      </c>
      <c r="H801">
        <v>50</v>
      </c>
      <c r="I801" t="s">
        <v>1024</v>
      </c>
      <c r="J801" t="s">
        <v>1063</v>
      </c>
      <c r="K801" t="s">
        <v>1033</v>
      </c>
      <c r="L801">
        <v>8</v>
      </c>
    </row>
    <row r="802" spans="1:12" x14ac:dyDescent="0.25">
      <c r="A802" s="1">
        <v>45177</v>
      </c>
      <c r="B802" t="s">
        <v>811</v>
      </c>
      <c r="C802" t="s">
        <v>9</v>
      </c>
      <c r="D802">
        <v>56</v>
      </c>
      <c r="E802" t="s">
        <v>15</v>
      </c>
      <c r="F802">
        <v>2</v>
      </c>
      <c r="G802">
        <v>50</v>
      </c>
      <c r="H802">
        <v>100</v>
      </c>
      <c r="I802" t="s">
        <v>1024</v>
      </c>
      <c r="J802" t="s">
        <v>1063</v>
      </c>
      <c r="K802" t="s">
        <v>1034</v>
      </c>
      <c r="L802">
        <v>9</v>
      </c>
    </row>
    <row r="803" spans="1:12" x14ac:dyDescent="0.25">
      <c r="A803" s="1">
        <v>44981</v>
      </c>
      <c r="B803" t="s">
        <v>812</v>
      </c>
      <c r="C803" t="s">
        <v>9</v>
      </c>
      <c r="D803">
        <v>32</v>
      </c>
      <c r="E803" t="s">
        <v>13</v>
      </c>
      <c r="F803">
        <v>4</v>
      </c>
      <c r="G803">
        <v>300</v>
      </c>
      <c r="H803">
        <v>1200</v>
      </c>
      <c r="I803" t="s">
        <v>1024</v>
      </c>
      <c r="J803" t="s">
        <v>1061</v>
      </c>
      <c r="K803" t="s">
        <v>1027</v>
      </c>
      <c r="L803">
        <v>2</v>
      </c>
    </row>
    <row r="804" spans="1:12" x14ac:dyDescent="0.25">
      <c r="A804" s="1">
        <v>45148</v>
      </c>
      <c r="B804" t="s">
        <v>813</v>
      </c>
      <c r="C804" t="s">
        <v>9</v>
      </c>
      <c r="D804">
        <v>21</v>
      </c>
      <c r="E804" t="s">
        <v>13</v>
      </c>
      <c r="F804">
        <v>4</v>
      </c>
      <c r="G804">
        <v>50</v>
      </c>
      <c r="H804">
        <v>200</v>
      </c>
      <c r="I804" t="s">
        <v>1024</v>
      </c>
      <c r="J804" t="s">
        <v>1063</v>
      </c>
      <c r="K804" t="s">
        <v>1033</v>
      </c>
      <c r="L804">
        <v>8</v>
      </c>
    </row>
    <row r="805" spans="1:12" x14ac:dyDescent="0.25">
      <c r="A805" s="1">
        <v>45112</v>
      </c>
      <c r="B805" t="s">
        <v>814</v>
      </c>
      <c r="C805" t="s">
        <v>12</v>
      </c>
      <c r="D805">
        <v>46</v>
      </c>
      <c r="E805" t="s">
        <v>10</v>
      </c>
      <c r="F805">
        <v>1</v>
      </c>
      <c r="G805">
        <v>30</v>
      </c>
      <c r="H805">
        <v>30</v>
      </c>
      <c r="I805" t="s">
        <v>1024</v>
      </c>
      <c r="J805" t="s">
        <v>1063</v>
      </c>
      <c r="K805" t="s">
        <v>1032</v>
      </c>
      <c r="L805">
        <v>7</v>
      </c>
    </row>
    <row r="806" spans="1:12" x14ac:dyDescent="0.25">
      <c r="A806" s="1">
        <v>45252</v>
      </c>
      <c r="B806" t="s">
        <v>815</v>
      </c>
      <c r="C806" t="s">
        <v>9</v>
      </c>
      <c r="D806">
        <v>39</v>
      </c>
      <c r="E806" t="s">
        <v>13</v>
      </c>
      <c r="F806">
        <v>4</v>
      </c>
      <c r="G806">
        <v>25</v>
      </c>
      <c r="H806">
        <v>100</v>
      </c>
      <c r="I806" t="s">
        <v>1024</v>
      </c>
      <c r="J806" t="s">
        <v>1060</v>
      </c>
      <c r="K806" t="s">
        <v>1036</v>
      </c>
      <c r="L806">
        <v>11</v>
      </c>
    </row>
    <row r="807" spans="1:12" x14ac:dyDescent="0.25">
      <c r="A807" s="1">
        <v>45162</v>
      </c>
      <c r="B807" t="s">
        <v>816</v>
      </c>
      <c r="C807" t="s">
        <v>9</v>
      </c>
      <c r="D807">
        <v>42</v>
      </c>
      <c r="E807" t="s">
        <v>15</v>
      </c>
      <c r="F807">
        <v>1</v>
      </c>
      <c r="G807">
        <v>30</v>
      </c>
      <c r="H807">
        <v>30</v>
      </c>
      <c r="I807" t="s">
        <v>1024</v>
      </c>
      <c r="J807" t="s">
        <v>1063</v>
      </c>
      <c r="K807" t="s">
        <v>1033</v>
      </c>
      <c r="L807">
        <v>8</v>
      </c>
    </row>
    <row r="808" spans="1:12" x14ac:dyDescent="0.25">
      <c r="A808" s="1">
        <v>45289</v>
      </c>
      <c r="B808" t="s">
        <v>817</v>
      </c>
      <c r="C808" t="s">
        <v>12</v>
      </c>
      <c r="D808">
        <v>30</v>
      </c>
      <c r="E808" t="s">
        <v>10</v>
      </c>
      <c r="F808">
        <v>3</v>
      </c>
      <c r="G808">
        <v>500</v>
      </c>
      <c r="H808">
        <v>1500</v>
      </c>
      <c r="I808" t="s">
        <v>1024</v>
      </c>
      <c r="J808" t="s">
        <v>1060</v>
      </c>
      <c r="K808" t="s">
        <v>1037</v>
      </c>
      <c r="L808">
        <v>12</v>
      </c>
    </row>
    <row r="809" spans="1:12" x14ac:dyDescent="0.25">
      <c r="A809" s="1">
        <v>45005</v>
      </c>
      <c r="B809" t="s">
        <v>818</v>
      </c>
      <c r="C809" t="s">
        <v>12</v>
      </c>
      <c r="D809">
        <v>35</v>
      </c>
      <c r="E809" t="s">
        <v>10</v>
      </c>
      <c r="F809">
        <v>3</v>
      </c>
      <c r="G809">
        <v>300</v>
      </c>
      <c r="H809">
        <v>900</v>
      </c>
      <c r="I809" t="s">
        <v>1024</v>
      </c>
      <c r="J809" t="s">
        <v>1061</v>
      </c>
      <c r="K809" t="s">
        <v>1028</v>
      </c>
      <c r="L809">
        <v>3</v>
      </c>
    </row>
    <row r="810" spans="1:12" x14ac:dyDescent="0.25">
      <c r="A810" s="1">
        <v>45149</v>
      </c>
      <c r="B810" t="s">
        <v>819</v>
      </c>
      <c r="C810" t="s">
        <v>12</v>
      </c>
      <c r="D810">
        <v>50</v>
      </c>
      <c r="E810" t="s">
        <v>15</v>
      </c>
      <c r="F810">
        <v>4</v>
      </c>
      <c r="G810">
        <v>50</v>
      </c>
      <c r="H810">
        <v>200</v>
      </c>
      <c r="I810" t="s">
        <v>1024</v>
      </c>
      <c r="J810" t="s">
        <v>1063</v>
      </c>
      <c r="K810" t="s">
        <v>1033</v>
      </c>
      <c r="L810">
        <v>8</v>
      </c>
    </row>
    <row r="811" spans="1:12" x14ac:dyDescent="0.25">
      <c r="A811" s="1">
        <v>45017</v>
      </c>
      <c r="B811" t="s">
        <v>820</v>
      </c>
      <c r="C811" t="s">
        <v>9</v>
      </c>
      <c r="D811">
        <v>33</v>
      </c>
      <c r="E811" t="s">
        <v>10</v>
      </c>
      <c r="F811">
        <v>4</v>
      </c>
      <c r="G811">
        <v>500</v>
      </c>
      <c r="H811">
        <v>2000</v>
      </c>
      <c r="I811" t="s">
        <v>1024</v>
      </c>
      <c r="J811" t="s">
        <v>1062</v>
      </c>
      <c r="K811" t="s">
        <v>1029</v>
      </c>
      <c r="L811">
        <v>4</v>
      </c>
    </row>
    <row r="812" spans="1:12" x14ac:dyDescent="0.25">
      <c r="A812" s="1">
        <v>45194</v>
      </c>
      <c r="B812" t="s">
        <v>821</v>
      </c>
      <c r="C812" t="s">
        <v>12</v>
      </c>
      <c r="D812">
        <v>62</v>
      </c>
      <c r="E812" t="s">
        <v>10</v>
      </c>
      <c r="F812">
        <v>2</v>
      </c>
      <c r="G812">
        <v>50</v>
      </c>
      <c r="H812">
        <v>100</v>
      </c>
      <c r="I812" t="s">
        <v>1024</v>
      </c>
      <c r="J812" t="s">
        <v>1063</v>
      </c>
      <c r="K812" t="s">
        <v>1034</v>
      </c>
      <c r="L812">
        <v>9</v>
      </c>
    </row>
    <row r="813" spans="1:12" x14ac:dyDescent="0.25">
      <c r="A813" s="1">
        <v>45260</v>
      </c>
      <c r="B813" t="s">
        <v>822</v>
      </c>
      <c r="C813" t="s">
        <v>9</v>
      </c>
      <c r="D813">
        <v>59</v>
      </c>
      <c r="E813" t="s">
        <v>15</v>
      </c>
      <c r="F813">
        <v>4</v>
      </c>
      <c r="G813">
        <v>25</v>
      </c>
      <c r="H813">
        <v>100</v>
      </c>
      <c r="I813" t="s">
        <v>1024</v>
      </c>
      <c r="J813" t="s">
        <v>1060</v>
      </c>
      <c r="K813" t="s">
        <v>1036</v>
      </c>
      <c r="L813">
        <v>11</v>
      </c>
    </row>
    <row r="814" spans="1:12" x14ac:dyDescent="0.25">
      <c r="A814" s="1">
        <v>45065</v>
      </c>
      <c r="B814" t="s">
        <v>823</v>
      </c>
      <c r="C814" t="s">
        <v>9</v>
      </c>
      <c r="D814">
        <v>61</v>
      </c>
      <c r="E814" t="s">
        <v>10</v>
      </c>
      <c r="F814">
        <v>2</v>
      </c>
      <c r="G814">
        <v>25</v>
      </c>
      <c r="H814">
        <v>50</v>
      </c>
      <c r="I814" t="s">
        <v>1024</v>
      </c>
      <c r="J814" t="s">
        <v>1062</v>
      </c>
      <c r="K814" t="s">
        <v>1030</v>
      </c>
      <c r="L814">
        <v>5</v>
      </c>
    </row>
    <row r="815" spans="1:12" x14ac:dyDescent="0.25">
      <c r="A815" s="1">
        <v>45242</v>
      </c>
      <c r="B815" t="s">
        <v>824</v>
      </c>
      <c r="C815" t="s">
        <v>9</v>
      </c>
      <c r="D815">
        <v>19</v>
      </c>
      <c r="E815" t="s">
        <v>15</v>
      </c>
      <c r="F815">
        <v>3</v>
      </c>
      <c r="G815">
        <v>25</v>
      </c>
      <c r="H815">
        <v>75</v>
      </c>
      <c r="I815" t="s">
        <v>1024</v>
      </c>
      <c r="J815" t="s">
        <v>1060</v>
      </c>
      <c r="K815" t="s">
        <v>1036</v>
      </c>
      <c r="L815">
        <v>11</v>
      </c>
    </row>
    <row r="816" spans="1:12" x14ac:dyDescent="0.25">
      <c r="A816" s="1">
        <v>45202</v>
      </c>
      <c r="B816" t="s">
        <v>825</v>
      </c>
      <c r="C816" t="s">
        <v>9</v>
      </c>
      <c r="D816">
        <v>52</v>
      </c>
      <c r="E816" t="s">
        <v>15</v>
      </c>
      <c r="F816">
        <v>3</v>
      </c>
      <c r="G816">
        <v>50</v>
      </c>
      <c r="H816">
        <v>150</v>
      </c>
      <c r="I816" t="s">
        <v>1024</v>
      </c>
      <c r="J816" t="s">
        <v>1060</v>
      </c>
      <c r="K816" t="s">
        <v>1035</v>
      </c>
      <c r="L816">
        <v>10</v>
      </c>
    </row>
    <row r="817" spans="1:12" x14ac:dyDescent="0.25">
      <c r="A817" s="1">
        <v>45174</v>
      </c>
      <c r="B817" t="s">
        <v>826</v>
      </c>
      <c r="C817" t="s">
        <v>12</v>
      </c>
      <c r="D817">
        <v>59</v>
      </c>
      <c r="E817" t="s">
        <v>13</v>
      </c>
      <c r="F817">
        <v>1</v>
      </c>
      <c r="G817">
        <v>500</v>
      </c>
      <c r="H817">
        <v>500</v>
      </c>
      <c r="I817" t="s">
        <v>1024</v>
      </c>
      <c r="J817" t="s">
        <v>1063</v>
      </c>
      <c r="K817" t="s">
        <v>1034</v>
      </c>
      <c r="L817">
        <v>9</v>
      </c>
    </row>
    <row r="818" spans="1:12" x14ac:dyDescent="0.25">
      <c r="A818" s="1">
        <v>45165</v>
      </c>
      <c r="B818" t="s">
        <v>827</v>
      </c>
      <c r="C818" t="s">
        <v>12</v>
      </c>
      <c r="D818">
        <v>51</v>
      </c>
      <c r="E818" t="s">
        <v>13</v>
      </c>
      <c r="F818">
        <v>3</v>
      </c>
      <c r="G818">
        <v>25</v>
      </c>
      <c r="H818">
        <v>75</v>
      </c>
      <c r="I818" t="s">
        <v>1024</v>
      </c>
      <c r="J818" t="s">
        <v>1063</v>
      </c>
      <c r="K818" t="s">
        <v>1033</v>
      </c>
      <c r="L818">
        <v>8</v>
      </c>
    </row>
    <row r="819" spans="1:12" x14ac:dyDescent="0.25">
      <c r="A819" s="1">
        <v>45150</v>
      </c>
      <c r="B819" t="s">
        <v>828</v>
      </c>
      <c r="C819" t="s">
        <v>9</v>
      </c>
      <c r="D819">
        <v>47</v>
      </c>
      <c r="E819" t="s">
        <v>10</v>
      </c>
      <c r="F819">
        <v>2</v>
      </c>
      <c r="G819">
        <v>500</v>
      </c>
      <c r="H819">
        <v>1000</v>
      </c>
      <c r="I819" t="s">
        <v>1024</v>
      </c>
      <c r="J819" t="s">
        <v>1063</v>
      </c>
      <c r="K819" t="s">
        <v>1033</v>
      </c>
      <c r="L819">
        <v>8</v>
      </c>
    </row>
    <row r="820" spans="1:12" x14ac:dyDescent="0.25">
      <c r="A820" s="1">
        <v>45230</v>
      </c>
      <c r="B820" t="s">
        <v>829</v>
      </c>
      <c r="C820" t="s">
        <v>9</v>
      </c>
      <c r="D820">
        <v>30</v>
      </c>
      <c r="E820" t="s">
        <v>10</v>
      </c>
      <c r="F820">
        <v>4</v>
      </c>
      <c r="G820">
        <v>50</v>
      </c>
      <c r="H820">
        <v>200</v>
      </c>
      <c r="I820" t="s">
        <v>1024</v>
      </c>
      <c r="J820" t="s">
        <v>1060</v>
      </c>
      <c r="K820" t="s">
        <v>1035</v>
      </c>
      <c r="L820">
        <v>10</v>
      </c>
    </row>
    <row r="821" spans="1:12" x14ac:dyDescent="0.25">
      <c r="A821" s="1">
        <v>45064</v>
      </c>
      <c r="B821" t="s">
        <v>830</v>
      </c>
      <c r="C821" t="s">
        <v>9</v>
      </c>
      <c r="D821">
        <v>30</v>
      </c>
      <c r="E821" t="s">
        <v>15</v>
      </c>
      <c r="F821">
        <v>1</v>
      </c>
      <c r="G821">
        <v>500</v>
      </c>
      <c r="H821">
        <v>500</v>
      </c>
      <c r="I821" t="s">
        <v>1024</v>
      </c>
      <c r="J821" t="s">
        <v>1062</v>
      </c>
      <c r="K821" t="s">
        <v>1030</v>
      </c>
      <c r="L821">
        <v>5</v>
      </c>
    </row>
    <row r="822" spans="1:12" x14ac:dyDescent="0.25">
      <c r="A822" s="1">
        <v>45092</v>
      </c>
      <c r="B822" t="s">
        <v>831</v>
      </c>
      <c r="C822" t="s">
        <v>12</v>
      </c>
      <c r="D822">
        <v>35</v>
      </c>
      <c r="E822" t="s">
        <v>10</v>
      </c>
      <c r="F822">
        <v>2</v>
      </c>
      <c r="G822">
        <v>50</v>
      </c>
      <c r="H822">
        <v>100</v>
      </c>
      <c r="I822" t="s">
        <v>1024</v>
      </c>
      <c r="J822" t="s">
        <v>1062</v>
      </c>
      <c r="K822" t="s">
        <v>1031</v>
      </c>
      <c r="L822">
        <v>6</v>
      </c>
    </row>
    <row r="823" spans="1:12" x14ac:dyDescent="0.25">
      <c r="A823" s="1">
        <v>45052</v>
      </c>
      <c r="B823" t="s">
        <v>832</v>
      </c>
      <c r="C823" t="s">
        <v>9</v>
      </c>
      <c r="D823">
        <v>49</v>
      </c>
      <c r="E823" t="s">
        <v>15</v>
      </c>
      <c r="F823">
        <v>4</v>
      </c>
      <c r="G823">
        <v>50</v>
      </c>
      <c r="H823">
        <v>200</v>
      </c>
      <c r="I823" t="s">
        <v>1024</v>
      </c>
      <c r="J823" t="s">
        <v>1062</v>
      </c>
      <c r="K823" t="s">
        <v>1030</v>
      </c>
      <c r="L823">
        <v>5</v>
      </c>
    </row>
    <row r="824" spans="1:12" x14ac:dyDescent="0.25">
      <c r="A824" s="1">
        <v>44971</v>
      </c>
      <c r="B824" t="s">
        <v>833</v>
      </c>
      <c r="C824" t="s">
        <v>9</v>
      </c>
      <c r="D824">
        <v>49</v>
      </c>
      <c r="E824" t="s">
        <v>15</v>
      </c>
      <c r="F824">
        <v>1</v>
      </c>
      <c r="G824">
        <v>300</v>
      </c>
      <c r="H824">
        <v>300</v>
      </c>
      <c r="I824" t="s">
        <v>1024</v>
      </c>
      <c r="J824" t="s">
        <v>1061</v>
      </c>
      <c r="K824" t="s">
        <v>1027</v>
      </c>
      <c r="L824">
        <v>2</v>
      </c>
    </row>
    <row r="825" spans="1:12" x14ac:dyDescent="0.25">
      <c r="A825" s="1">
        <v>45069</v>
      </c>
      <c r="B825" t="s">
        <v>834</v>
      </c>
      <c r="C825" t="s">
        <v>12</v>
      </c>
      <c r="D825">
        <v>52</v>
      </c>
      <c r="E825" t="s">
        <v>10</v>
      </c>
      <c r="F825">
        <v>3</v>
      </c>
      <c r="G825">
        <v>50</v>
      </c>
      <c r="H825">
        <v>150</v>
      </c>
      <c r="I825" t="s">
        <v>1024</v>
      </c>
      <c r="J825" t="s">
        <v>1062</v>
      </c>
      <c r="K825" t="s">
        <v>1030</v>
      </c>
      <c r="L825">
        <v>5</v>
      </c>
    </row>
    <row r="826" spans="1:12" x14ac:dyDescent="0.25">
      <c r="A826" s="1">
        <v>45157</v>
      </c>
      <c r="B826" t="s">
        <v>835</v>
      </c>
      <c r="C826" t="s">
        <v>12</v>
      </c>
      <c r="D826">
        <v>56</v>
      </c>
      <c r="E826" t="s">
        <v>15</v>
      </c>
      <c r="F826">
        <v>2</v>
      </c>
      <c r="G826">
        <v>50</v>
      </c>
      <c r="H826">
        <v>100</v>
      </c>
      <c r="I826" t="s">
        <v>1024</v>
      </c>
      <c r="J826" t="s">
        <v>1063</v>
      </c>
      <c r="K826" t="s">
        <v>1033</v>
      </c>
      <c r="L826">
        <v>8</v>
      </c>
    </row>
    <row r="827" spans="1:12" x14ac:dyDescent="0.25">
      <c r="A827" s="1">
        <v>45051</v>
      </c>
      <c r="B827" t="s">
        <v>836</v>
      </c>
      <c r="C827" t="s">
        <v>9</v>
      </c>
      <c r="D827">
        <v>63</v>
      </c>
      <c r="E827" t="s">
        <v>13</v>
      </c>
      <c r="F827">
        <v>4</v>
      </c>
      <c r="G827">
        <v>30</v>
      </c>
      <c r="H827">
        <v>120</v>
      </c>
      <c r="I827" t="s">
        <v>1024</v>
      </c>
      <c r="J827" t="s">
        <v>1062</v>
      </c>
      <c r="K827" t="s">
        <v>1030</v>
      </c>
      <c r="L827">
        <v>5</v>
      </c>
    </row>
    <row r="828" spans="1:12" x14ac:dyDescent="0.25">
      <c r="A828" s="1">
        <v>45164</v>
      </c>
      <c r="B828" t="s">
        <v>837</v>
      </c>
      <c r="C828" t="s">
        <v>12</v>
      </c>
      <c r="D828">
        <v>46</v>
      </c>
      <c r="E828" t="s">
        <v>10</v>
      </c>
      <c r="F828">
        <v>1</v>
      </c>
      <c r="G828">
        <v>25</v>
      </c>
      <c r="H828">
        <v>25</v>
      </c>
      <c r="I828" t="s">
        <v>1024</v>
      </c>
      <c r="J828" t="s">
        <v>1063</v>
      </c>
      <c r="K828" t="s">
        <v>1033</v>
      </c>
      <c r="L828">
        <v>8</v>
      </c>
    </row>
    <row r="829" spans="1:12" x14ac:dyDescent="0.25">
      <c r="A829" s="1">
        <v>45218</v>
      </c>
      <c r="B829" t="s">
        <v>838</v>
      </c>
      <c r="C829" t="s">
        <v>12</v>
      </c>
      <c r="D829">
        <v>46</v>
      </c>
      <c r="E829" t="s">
        <v>13</v>
      </c>
      <c r="F829">
        <v>1</v>
      </c>
      <c r="G829">
        <v>300</v>
      </c>
      <c r="H829">
        <v>300</v>
      </c>
      <c r="I829" t="s">
        <v>1024</v>
      </c>
      <c r="J829" t="s">
        <v>1060</v>
      </c>
      <c r="K829" t="s">
        <v>1035</v>
      </c>
      <c r="L829">
        <v>10</v>
      </c>
    </row>
    <row r="830" spans="1:12" x14ac:dyDescent="0.25">
      <c r="A830" s="1">
        <v>45239</v>
      </c>
      <c r="B830" t="s">
        <v>839</v>
      </c>
      <c r="C830" t="s">
        <v>9</v>
      </c>
      <c r="D830">
        <v>61</v>
      </c>
      <c r="E830" t="s">
        <v>10</v>
      </c>
      <c r="F830">
        <v>3</v>
      </c>
      <c r="G830">
        <v>300</v>
      </c>
      <c r="H830">
        <v>900</v>
      </c>
      <c r="I830" t="s">
        <v>1024</v>
      </c>
      <c r="J830" t="s">
        <v>1060</v>
      </c>
      <c r="K830" t="s">
        <v>1036</v>
      </c>
      <c r="L830">
        <v>11</v>
      </c>
    </row>
    <row r="831" spans="1:12" x14ac:dyDescent="0.25">
      <c r="A831" s="1">
        <v>45269</v>
      </c>
      <c r="B831" t="s">
        <v>840</v>
      </c>
      <c r="C831" t="s">
        <v>12</v>
      </c>
      <c r="D831">
        <v>33</v>
      </c>
      <c r="E831" t="s">
        <v>15</v>
      </c>
      <c r="F831">
        <v>4</v>
      </c>
      <c r="G831">
        <v>300</v>
      </c>
      <c r="H831">
        <v>1200</v>
      </c>
      <c r="I831" t="s">
        <v>1024</v>
      </c>
      <c r="J831" t="s">
        <v>1060</v>
      </c>
      <c r="K831" t="s">
        <v>1037</v>
      </c>
      <c r="L831">
        <v>12</v>
      </c>
    </row>
    <row r="832" spans="1:12" x14ac:dyDescent="0.25">
      <c r="A832" s="1">
        <v>45121</v>
      </c>
      <c r="B832" t="s">
        <v>841</v>
      </c>
      <c r="C832" t="s">
        <v>9</v>
      </c>
      <c r="D832">
        <v>61</v>
      </c>
      <c r="E832" t="s">
        <v>10</v>
      </c>
      <c r="F832">
        <v>3</v>
      </c>
      <c r="G832">
        <v>30</v>
      </c>
      <c r="H832">
        <v>90</v>
      </c>
      <c r="I832" t="s">
        <v>1024</v>
      </c>
      <c r="J832" t="s">
        <v>1063</v>
      </c>
      <c r="K832" t="s">
        <v>1032</v>
      </c>
      <c r="L832">
        <v>7</v>
      </c>
    </row>
    <row r="833" spans="1:12" x14ac:dyDescent="0.25">
      <c r="A833" s="1">
        <v>45099</v>
      </c>
      <c r="B833" t="s">
        <v>842</v>
      </c>
      <c r="C833" t="s">
        <v>12</v>
      </c>
      <c r="D833">
        <v>64</v>
      </c>
      <c r="E833" t="s">
        <v>13</v>
      </c>
      <c r="F833">
        <v>3</v>
      </c>
      <c r="G833">
        <v>50</v>
      </c>
      <c r="H833">
        <v>150</v>
      </c>
      <c r="I833" t="s">
        <v>1024</v>
      </c>
      <c r="J833" t="s">
        <v>1062</v>
      </c>
      <c r="K833" t="s">
        <v>1031</v>
      </c>
      <c r="L833">
        <v>6</v>
      </c>
    </row>
    <row r="834" spans="1:12" x14ac:dyDescent="0.25">
      <c r="A834" s="1">
        <v>44941</v>
      </c>
      <c r="B834" t="s">
        <v>843</v>
      </c>
      <c r="C834" t="s">
        <v>9</v>
      </c>
      <c r="D834">
        <v>27</v>
      </c>
      <c r="E834" t="s">
        <v>15</v>
      </c>
      <c r="F834">
        <v>4</v>
      </c>
      <c r="G834">
        <v>25</v>
      </c>
      <c r="H834">
        <v>100</v>
      </c>
      <c r="I834" t="s">
        <v>1024</v>
      </c>
      <c r="J834" t="s">
        <v>1061</v>
      </c>
      <c r="K834" t="s">
        <v>1026</v>
      </c>
      <c r="L834">
        <v>1</v>
      </c>
    </row>
    <row r="835" spans="1:12" x14ac:dyDescent="0.25">
      <c r="A835" s="1">
        <v>45180</v>
      </c>
      <c r="B835" t="s">
        <v>844</v>
      </c>
      <c r="C835" t="s">
        <v>9</v>
      </c>
      <c r="D835">
        <v>47</v>
      </c>
      <c r="E835" t="s">
        <v>10</v>
      </c>
      <c r="F835">
        <v>4</v>
      </c>
      <c r="G835">
        <v>500</v>
      </c>
      <c r="H835">
        <v>2000</v>
      </c>
      <c r="I835" t="s">
        <v>1024</v>
      </c>
      <c r="J835" t="s">
        <v>1063</v>
      </c>
      <c r="K835" t="s">
        <v>1034</v>
      </c>
      <c r="L835">
        <v>9</v>
      </c>
    </row>
    <row r="836" spans="1:12" x14ac:dyDescent="0.25">
      <c r="A836" s="1">
        <v>45093</v>
      </c>
      <c r="B836" t="s">
        <v>845</v>
      </c>
      <c r="C836" t="s">
        <v>9</v>
      </c>
      <c r="D836">
        <v>42</v>
      </c>
      <c r="E836" t="s">
        <v>10</v>
      </c>
      <c r="F836">
        <v>4</v>
      </c>
      <c r="G836">
        <v>50</v>
      </c>
      <c r="H836">
        <v>200</v>
      </c>
      <c r="I836" t="s">
        <v>1024</v>
      </c>
      <c r="J836" t="s">
        <v>1062</v>
      </c>
      <c r="K836" t="s">
        <v>1031</v>
      </c>
      <c r="L836">
        <v>6</v>
      </c>
    </row>
    <row r="837" spans="1:12" x14ac:dyDescent="0.25">
      <c r="A837" s="1">
        <v>45020</v>
      </c>
      <c r="B837" t="s">
        <v>846</v>
      </c>
      <c r="C837" t="s">
        <v>12</v>
      </c>
      <c r="D837">
        <v>56</v>
      </c>
      <c r="E837" t="s">
        <v>10</v>
      </c>
      <c r="F837">
        <v>2</v>
      </c>
      <c r="G837">
        <v>30</v>
      </c>
      <c r="H837">
        <v>60</v>
      </c>
      <c r="I837" t="s">
        <v>1024</v>
      </c>
      <c r="J837" t="s">
        <v>1062</v>
      </c>
      <c r="K837" t="s">
        <v>1029</v>
      </c>
      <c r="L837">
        <v>4</v>
      </c>
    </row>
    <row r="838" spans="1:12" x14ac:dyDescent="0.25">
      <c r="A838" s="1">
        <v>45176</v>
      </c>
      <c r="B838" t="s">
        <v>847</v>
      </c>
      <c r="C838" t="s">
        <v>9</v>
      </c>
      <c r="D838">
        <v>37</v>
      </c>
      <c r="E838" t="s">
        <v>13</v>
      </c>
      <c r="F838">
        <v>4</v>
      </c>
      <c r="G838">
        <v>50</v>
      </c>
      <c r="H838">
        <v>200</v>
      </c>
      <c r="I838" t="s">
        <v>1024</v>
      </c>
      <c r="J838" t="s">
        <v>1063</v>
      </c>
      <c r="K838" t="s">
        <v>1034</v>
      </c>
      <c r="L838">
        <v>9</v>
      </c>
    </row>
    <row r="839" spans="1:12" x14ac:dyDescent="0.25">
      <c r="A839" s="1">
        <v>45035</v>
      </c>
      <c r="B839" t="s">
        <v>848</v>
      </c>
      <c r="C839" t="s">
        <v>12</v>
      </c>
      <c r="D839">
        <v>22</v>
      </c>
      <c r="E839" t="s">
        <v>13</v>
      </c>
      <c r="F839">
        <v>1</v>
      </c>
      <c r="G839">
        <v>50</v>
      </c>
      <c r="H839">
        <v>50</v>
      </c>
      <c r="I839" t="s">
        <v>1024</v>
      </c>
      <c r="J839" t="s">
        <v>1062</v>
      </c>
      <c r="K839" t="s">
        <v>1029</v>
      </c>
      <c r="L839">
        <v>4</v>
      </c>
    </row>
    <row r="840" spans="1:12" x14ac:dyDescent="0.25">
      <c r="A840" s="1">
        <v>45108</v>
      </c>
      <c r="B840" t="s">
        <v>849</v>
      </c>
      <c r="C840" t="s">
        <v>9</v>
      </c>
      <c r="D840">
        <v>18</v>
      </c>
      <c r="E840" t="s">
        <v>10</v>
      </c>
      <c r="F840">
        <v>3</v>
      </c>
      <c r="G840">
        <v>30</v>
      </c>
      <c r="H840">
        <v>90</v>
      </c>
      <c r="I840" t="s">
        <v>1024</v>
      </c>
      <c r="J840" t="s">
        <v>1063</v>
      </c>
      <c r="K840" t="s">
        <v>1032</v>
      </c>
      <c r="L840">
        <v>7</v>
      </c>
    </row>
    <row r="841" spans="1:12" x14ac:dyDescent="0.25">
      <c r="A841" s="1">
        <v>45059</v>
      </c>
      <c r="B841" t="s">
        <v>850</v>
      </c>
      <c r="C841" t="s">
        <v>9</v>
      </c>
      <c r="D841">
        <v>47</v>
      </c>
      <c r="E841" t="s">
        <v>15</v>
      </c>
      <c r="F841">
        <v>2</v>
      </c>
      <c r="G841">
        <v>300</v>
      </c>
      <c r="H841">
        <v>600</v>
      </c>
      <c r="I841" t="s">
        <v>1024</v>
      </c>
      <c r="J841" t="s">
        <v>1062</v>
      </c>
      <c r="K841" t="s">
        <v>1030</v>
      </c>
      <c r="L841">
        <v>5</v>
      </c>
    </row>
    <row r="842" spans="1:12" x14ac:dyDescent="0.25">
      <c r="A842" s="1">
        <v>45101</v>
      </c>
      <c r="B842" t="s">
        <v>851</v>
      </c>
      <c r="C842" t="s">
        <v>12</v>
      </c>
      <c r="D842">
        <v>20</v>
      </c>
      <c r="E842" t="s">
        <v>15</v>
      </c>
      <c r="F842">
        <v>4</v>
      </c>
      <c r="G842">
        <v>300</v>
      </c>
      <c r="H842">
        <v>1200</v>
      </c>
      <c r="I842" t="s">
        <v>1024</v>
      </c>
      <c r="J842" t="s">
        <v>1062</v>
      </c>
      <c r="K842" t="s">
        <v>1031</v>
      </c>
      <c r="L842">
        <v>6</v>
      </c>
    </row>
    <row r="843" spans="1:12" x14ac:dyDescent="0.25">
      <c r="A843" s="1">
        <v>45070</v>
      </c>
      <c r="B843" t="s">
        <v>852</v>
      </c>
      <c r="C843" t="s">
        <v>9</v>
      </c>
      <c r="D843">
        <v>62</v>
      </c>
      <c r="E843" t="s">
        <v>13</v>
      </c>
      <c r="F843">
        <v>2</v>
      </c>
      <c r="G843">
        <v>25</v>
      </c>
      <c r="H843">
        <v>50</v>
      </c>
      <c r="I843" t="s">
        <v>1024</v>
      </c>
      <c r="J843" t="s">
        <v>1062</v>
      </c>
      <c r="K843" t="s">
        <v>1030</v>
      </c>
      <c r="L843">
        <v>5</v>
      </c>
    </row>
    <row r="844" spans="1:12" x14ac:dyDescent="0.25">
      <c r="A844" s="1">
        <v>45232</v>
      </c>
      <c r="B844" t="s">
        <v>853</v>
      </c>
      <c r="C844" t="s">
        <v>9</v>
      </c>
      <c r="D844">
        <v>31</v>
      </c>
      <c r="E844" t="s">
        <v>15</v>
      </c>
      <c r="F844">
        <v>4</v>
      </c>
      <c r="G844">
        <v>25</v>
      </c>
      <c r="H844">
        <v>100</v>
      </c>
      <c r="I844" t="s">
        <v>1024</v>
      </c>
      <c r="J844" t="s">
        <v>1060</v>
      </c>
      <c r="K844" t="s">
        <v>1036</v>
      </c>
      <c r="L844">
        <v>11</v>
      </c>
    </row>
    <row r="845" spans="1:12" x14ac:dyDescent="0.25">
      <c r="A845" s="1">
        <v>45286</v>
      </c>
      <c r="B845" t="s">
        <v>854</v>
      </c>
      <c r="C845" t="s">
        <v>12</v>
      </c>
      <c r="D845">
        <v>47</v>
      </c>
      <c r="E845" t="s">
        <v>13</v>
      </c>
      <c r="F845">
        <v>2</v>
      </c>
      <c r="G845">
        <v>300</v>
      </c>
      <c r="H845">
        <v>600</v>
      </c>
      <c r="I845" t="s">
        <v>1024</v>
      </c>
      <c r="J845" t="s">
        <v>1060</v>
      </c>
      <c r="K845" t="s">
        <v>1037</v>
      </c>
      <c r="L845">
        <v>12</v>
      </c>
    </row>
    <row r="846" spans="1:12" x14ac:dyDescent="0.25">
      <c r="A846" s="1">
        <v>45068</v>
      </c>
      <c r="B846" t="s">
        <v>855</v>
      </c>
      <c r="C846" t="s">
        <v>9</v>
      </c>
      <c r="D846">
        <v>21</v>
      </c>
      <c r="E846" t="s">
        <v>10</v>
      </c>
      <c r="F846">
        <v>3</v>
      </c>
      <c r="G846">
        <v>500</v>
      </c>
      <c r="H846">
        <v>1500</v>
      </c>
      <c r="I846" t="s">
        <v>1024</v>
      </c>
      <c r="J846" t="s">
        <v>1062</v>
      </c>
      <c r="K846" t="s">
        <v>1030</v>
      </c>
      <c r="L846">
        <v>5</v>
      </c>
    </row>
    <row r="847" spans="1:12" x14ac:dyDescent="0.25">
      <c r="A847" s="1">
        <v>45211</v>
      </c>
      <c r="B847" t="s">
        <v>856</v>
      </c>
      <c r="C847" t="s">
        <v>9</v>
      </c>
      <c r="D847">
        <v>35</v>
      </c>
      <c r="E847" t="s">
        <v>13</v>
      </c>
      <c r="F847">
        <v>3</v>
      </c>
      <c r="G847">
        <v>50</v>
      </c>
      <c r="H847">
        <v>150</v>
      </c>
      <c r="I847" t="s">
        <v>1024</v>
      </c>
      <c r="J847" t="s">
        <v>1060</v>
      </c>
      <c r="K847" t="s">
        <v>1035</v>
      </c>
      <c r="L847">
        <v>10</v>
      </c>
    </row>
    <row r="848" spans="1:12" x14ac:dyDescent="0.25">
      <c r="A848" s="1">
        <v>44932</v>
      </c>
      <c r="B848" t="s">
        <v>857</v>
      </c>
      <c r="C848" t="s">
        <v>9</v>
      </c>
      <c r="D848">
        <v>54</v>
      </c>
      <c r="E848" t="s">
        <v>13</v>
      </c>
      <c r="F848">
        <v>1</v>
      </c>
      <c r="G848">
        <v>500</v>
      </c>
      <c r="H848">
        <v>500</v>
      </c>
      <c r="I848" t="s">
        <v>1024</v>
      </c>
      <c r="J848" t="s">
        <v>1061</v>
      </c>
      <c r="K848" t="s">
        <v>1026</v>
      </c>
      <c r="L848">
        <v>1</v>
      </c>
    </row>
    <row r="849" spans="1:12" x14ac:dyDescent="0.25">
      <c r="A849" s="1">
        <v>45191</v>
      </c>
      <c r="B849" t="s">
        <v>858</v>
      </c>
      <c r="C849" t="s">
        <v>9</v>
      </c>
      <c r="D849">
        <v>42</v>
      </c>
      <c r="E849" t="s">
        <v>10</v>
      </c>
      <c r="F849">
        <v>1</v>
      </c>
      <c r="G849">
        <v>50</v>
      </c>
      <c r="H849">
        <v>50</v>
      </c>
      <c r="I849" t="s">
        <v>1024</v>
      </c>
      <c r="J849" t="s">
        <v>1063</v>
      </c>
      <c r="K849" t="s">
        <v>1034</v>
      </c>
      <c r="L849">
        <v>9</v>
      </c>
    </row>
    <row r="850" spans="1:12" x14ac:dyDescent="0.25">
      <c r="A850" s="1">
        <v>45024</v>
      </c>
      <c r="B850" t="s">
        <v>859</v>
      </c>
      <c r="C850" t="s">
        <v>12</v>
      </c>
      <c r="D850">
        <v>18</v>
      </c>
      <c r="E850" t="s">
        <v>15</v>
      </c>
      <c r="F850">
        <v>4</v>
      </c>
      <c r="G850">
        <v>300</v>
      </c>
      <c r="H850">
        <v>1200</v>
      </c>
      <c r="I850" t="s">
        <v>1024</v>
      </c>
      <c r="J850" t="s">
        <v>1062</v>
      </c>
      <c r="K850" t="s">
        <v>1029</v>
      </c>
      <c r="L850">
        <v>4</v>
      </c>
    </row>
    <row r="851" spans="1:12" x14ac:dyDescent="0.25">
      <c r="A851" s="1">
        <v>44970</v>
      </c>
      <c r="B851" t="s">
        <v>860</v>
      </c>
      <c r="C851" t="s">
        <v>12</v>
      </c>
      <c r="D851">
        <v>63</v>
      </c>
      <c r="E851" t="s">
        <v>13</v>
      </c>
      <c r="F851">
        <v>3</v>
      </c>
      <c r="G851">
        <v>25</v>
      </c>
      <c r="H851">
        <v>75</v>
      </c>
      <c r="I851" t="s">
        <v>1024</v>
      </c>
      <c r="J851" t="s">
        <v>1061</v>
      </c>
      <c r="K851" t="s">
        <v>1027</v>
      </c>
      <c r="L851">
        <v>2</v>
      </c>
    </row>
    <row r="852" spans="1:12" x14ac:dyDescent="0.25">
      <c r="A852" s="1">
        <v>45050</v>
      </c>
      <c r="B852" t="s">
        <v>861</v>
      </c>
      <c r="C852" t="s">
        <v>9</v>
      </c>
      <c r="D852">
        <v>32</v>
      </c>
      <c r="E852" t="s">
        <v>13</v>
      </c>
      <c r="F852">
        <v>2</v>
      </c>
      <c r="G852">
        <v>25</v>
      </c>
      <c r="H852">
        <v>50</v>
      </c>
      <c r="I852" t="s">
        <v>1024</v>
      </c>
      <c r="J852" t="s">
        <v>1062</v>
      </c>
      <c r="K852" t="s">
        <v>1030</v>
      </c>
      <c r="L852">
        <v>5</v>
      </c>
    </row>
    <row r="853" spans="1:12" x14ac:dyDescent="0.25">
      <c r="A853" s="1">
        <v>45135</v>
      </c>
      <c r="B853" t="s">
        <v>862</v>
      </c>
      <c r="C853" t="s">
        <v>12</v>
      </c>
      <c r="D853">
        <v>26</v>
      </c>
      <c r="E853" t="s">
        <v>10</v>
      </c>
      <c r="F853">
        <v>2</v>
      </c>
      <c r="G853">
        <v>500</v>
      </c>
      <c r="H853">
        <v>1000</v>
      </c>
      <c r="I853" t="s">
        <v>1024</v>
      </c>
      <c r="J853" t="s">
        <v>1063</v>
      </c>
      <c r="K853" t="s">
        <v>1032</v>
      </c>
      <c r="L853">
        <v>7</v>
      </c>
    </row>
    <row r="854" spans="1:12" x14ac:dyDescent="0.25">
      <c r="A854" s="1">
        <v>45177</v>
      </c>
      <c r="B854" t="s">
        <v>863</v>
      </c>
      <c r="C854" t="s">
        <v>9</v>
      </c>
      <c r="D854">
        <v>32</v>
      </c>
      <c r="E854" t="s">
        <v>15</v>
      </c>
      <c r="F854">
        <v>2</v>
      </c>
      <c r="G854">
        <v>25</v>
      </c>
      <c r="H854">
        <v>50</v>
      </c>
      <c r="I854" t="s">
        <v>1024</v>
      </c>
      <c r="J854" t="s">
        <v>1063</v>
      </c>
      <c r="K854" t="s">
        <v>1034</v>
      </c>
      <c r="L854">
        <v>9</v>
      </c>
    </row>
    <row r="855" spans="1:12" x14ac:dyDescent="0.25">
      <c r="A855" s="1">
        <v>45211</v>
      </c>
      <c r="B855" t="s">
        <v>864</v>
      </c>
      <c r="C855" t="s">
        <v>12</v>
      </c>
      <c r="D855">
        <v>41</v>
      </c>
      <c r="E855" t="s">
        <v>13</v>
      </c>
      <c r="F855">
        <v>1</v>
      </c>
      <c r="G855">
        <v>300</v>
      </c>
      <c r="H855">
        <v>300</v>
      </c>
      <c r="I855" t="s">
        <v>1024</v>
      </c>
      <c r="J855" t="s">
        <v>1060</v>
      </c>
      <c r="K855" t="s">
        <v>1035</v>
      </c>
      <c r="L855">
        <v>10</v>
      </c>
    </row>
    <row r="856" spans="1:12" x14ac:dyDescent="0.25">
      <c r="A856" s="1">
        <v>45050</v>
      </c>
      <c r="B856" t="s">
        <v>865</v>
      </c>
      <c r="C856" t="s">
        <v>9</v>
      </c>
      <c r="D856">
        <v>21</v>
      </c>
      <c r="E856" t="s">
        <v>10</v>
      </c>
      <c r="F856">
        <v>2</v>
      </c>
      <c r="G856">
        <v>500</v>
      </c>
      <c r="H856">
        <v>1000</v>
      </c>
      <c r="I856" t="s">
        <v>1024</v>
      </c>
      <c r="J856" t="s">
        <v>1062</v>
      </c>
      <c r="K856" t="s">
        <v>1030</v>
      </c>
      <c r="L856">
        <v>5</v>
      </c>
    </row>
    <row r="857" spans="1:12" x14ac:dyDescent="0.25">
      <c r="A857" s="1">
        <v>45280</v>
      </c>
      <c r="B857" t="s">
        <v>866</v>
      </c>
      <c r="C857" t="s">
        <v>9</v>
      </c>
      <c r="D857">
        <v>29</v>
      </c>
      <c r="E857" t="s">
        <v>13</v>
      </c>
      <c r="F857">
        <v>1</v>
      </c>
      <c r="G857">
        <v>50</v>
      </c>
      <c r="H857">
        <v>50</v>
      </c>
      <c r="I857" t="s">
        <v>1024</v>
      </c>
      <c r="J857" t="s">
        <v>1060</v>
      </c>
      <c r="K857" t="s">
        <v>1037</v>
      </c>
      <c r="L857">
        <v>12</v>
      </c>
    </row>
    <row r="858" spans="1:12" x14ac:dyDescent="0.25">
      <c r="A858" s="1">
        <v>45170</v>
      </c>
      <c r="B858" t="s">
        <v>867</v>
      </c>
      <c r="C858" t="s">
        <v>9</v>
      </c>
      <c r="D858">
        <v>54</v>
      </c>
      <c r="E858" t="s">
        <v>10</v>
      </c>
      <c r="F858">
        <v>1</v>
      </c>
      <c r="G858">
        <v>25</v>
      </c>
      <c r="H858">
        <v>25</v>
      </c>
      <c r="I858" t="s">
        <v>1024</v>
      </c>
      <c r="J858" t="s">
        <v>1063</v>
      </c>
      <c r="K858" t="s">
        <v>1034</v>
      </c>
      <c r="L858">
        <v>9</v>
      </c>
    </row>
    <row r="859" spans="1:12" x14ac:dyDescent="0.25">
      <c r="A859" s="1">
        <v>45257</v>
      </c>
      <c r="B859" t="s">
        <v>868</v>
      </c>
      <c r="C859" t="s">
        <v>9</v>
      </c>
      <c r="D859">
        <v>54</v>
      </c>
      <c r="E859" t="s">
        <v>15</v>
      </c>
      <c r="F859">
        <v>4</v>
      </c>
      <c r="G859">
        <v>30</v>
      </c>
      <c r="H859">
        <v>120</v>
      </c>
      <c r="I859" t="s">
        <v>1024</v>
      </c>
      <c r="J859" t="s">
        <v>1060</v>
      </c>
      <c r="K859" t="s">
        <v>1036</v>
      </c>
      <c r="L859">
        <v>11</v>
      </c>
    </row>
    <row r="860" spans="1:12" x14ac:dyDescent="0.25">
      <c r="A860" s="1">
        <v>45291</v>
      </c>
      <c r="B860" t="s">
        <v>869</v>
      </c>
      <c r="C860" t="s">
        <v>9</v>
      </c>
      <c r="D860">
        <v>60</v>
      </c>
      <c r="E860" t="s">
        <v>15</v>
      </c>
      <c r="F860">
        <v>2</v>
      </c>
      <c r="G860">
        <v>25</v>
      </c>
      <c r="H860">
        <v>50</v>
      </c>
      <c r="I860" t="s">
        <v>1024</v>
      </c>
      <c r="J860" t="s">
        <v>1060</v>
      </c>
      <c r="K860" t="s">
        <v>1037</v>
      </c>
      <c r="L860">
        <v>12</v>
      </c>
    </row>
    <row r="861" spans="1:12" x14ac:dyDescent="0.25">
      <c r="A861" s="1">
        <v>45178</v>
      </c>
      <c r="B861" t="s">
        <v>870</v>
      </c>
      <c r="C861" t="s">
        <v>9</v>
      </c>
      <c r="D861">
        <v>23</v>
      </c>
      <c r="E861" t="s">
        <v>15</v>
      </c>
      <c r="F861">
        <v>2</v>
      </c>
      <c r="G861">
        <v>50</v>
      </c>
      <c r="H861">
        <v>100</v>
      </c>
      <c r="I861" t="s">
        <v>1024</v>
      </c>
      <c r="J861" t="s">
        <v>1063</v>
      </c>
      <c r="K861" t="s">
        <v>1034</v>
      </c>
      <c r="L861">
        <v>9</v>
      </c>
    </row>
    <row r="862" spans="1:12" x14ac:dyDescent="0.25">
      <c r="A862" s="1">
        <v>45156</v>
      </c>
      <c r="B862" t="s">
        <v>871</v>
      </c>
      <c r="C862" t="s">
        <v>12</v>
      </c>
      <c r="D862">
        <v>56</v>
      </c>
      <c r="E862" t="s">
        <v>15</v>
      </c>
      <c r="F862">
        <v>3</v>
      </c>
      <c r="G862">
        <v>500</v>
      </c>
      <c r="H862">
        <v>1500</v>
      </c>
      <c r="I862" t="s">
        <v>1024</v>
      </c>
      <c r="J862" t="s">
        <v>1063</v>
      </c>
      <c r="K862" t="s">
        <v>1033</v>
      </c>
      <c r="L862">
        <v>8</v>
      </c>
    </row>
    <row r="863" spans="1:12" x14ac:dyDescent="0.25">
      <c r="A863" s="1">
        <v>44935</v>
      </c>
      <c r="B863" t="s">
        <v>872</v>
      </c>
      <c r="C863" t="s">
        <v>9</v>
      </c>
      <c r="D863">
        <v>63</v>
      </c>
      <c r="E863" t="s">
        <v>13</v>
      </c>
      <c r="F863">
        <v>4</v>
      </c>
      <c r="G863">
        <v>50</v>
      </c>
      <c r="H863">
        <v>200</v>
      </c>
      <c r="I863" t="s">
        <v>1024</v>
      </c>
      <c r="J863" t="s">
        <v>1061</v>
      </c>
      <c r="K863" t="s">
        <v>1026</v>
      </c>
      <c r="L863">
        <v>1</v>
      </c>
    </row>
    <row r="864" spans="1:12" x14ac:dyDescent="0.25">
      <c r="A864" s="1">
        <v>44974</v>
      </c>
      <c r="B864" t="s">
        <v>873</v>
      </c>
      <c r="C864" t="s">
        <v>12</v>
      </c>
      <c r="D864">
        <v>41</v>
      </c>
      <c r="E864" t="s">
        <v>13</v>
      </c>
      <c r="F864">
        <v>3</v>
      </c>
      <c r="G864">
        <v>30</v>
      </c>
      <c r="H864">
        <v>90</v>
      </c>
      <c r="I864" t="s">
        <v>1024</v>
      </c>
      <c r="J864" t="s">
        <v>1061</v>
      </c>
      <c r="K864" t="s">
        <v>1027</v>
      </c>
      <c r="L864">
        <v>2</v>
      </c>
    </row>
    <row r="865" spans="1:12" x14ac:dyDescent="0.25">
      <c r="A865" s="1">
        <v>45077</v>
      </c>
      <c r="B865" t="s">
        <v>874</v>
      </c>
      <c r="C865" t="s">
        <v>9</v>
      </c>
      <c r="D865">
        <v>28</v>
      </c>
      <c r="E865" t="s">
        <v>15</v>
      </c>
      <c r="F865">
        <v>4</v>
      </c>
      <c r="G865">
        <v>300</v>
      </c>
      <c r="H865">
        <v>1200</v>
      </c>
      <c r="I865" t="s">
        <v>1024</v>
      </c>
      <c r="J865" t="s">
        <v>1062</v>
      </c>
      <c r="K865" t="s">
        <v>1030</v>
      </c>
      <c r="L865">
        <v>5</v>
      </c>
    </row>
    <row r="866" spans="1:12" x14ac:dyDescent="0.25">
      <c r="A866" s="1">
        <v>45040</v>
      </c>
      <c r="B866" t="s">
        <v>875</v>
      </c>
      <c r="C866" t="s">
        <v>12</v>
      </c>
      <c r="D866">
        <v>30</v>
      </c>
      <c r="E866" t="s">
        <v>15</v>
      </c>
      <c r="F866">
        <v>2</v>
      </c>
      <c r="G866">
        <v>25</v>
      </c>
      <c r="H866">
        <v>50</v>
      </c>
      <c r="I866" t="s">
        <v>1024</v>
      </c>
      <c r="J866" t="s">
        <v>1062</v>
      </c>
      <c r="K866" t="s">
        <v>1029</v>
      </c>
      <c r="L866">
        <v>4</v>
      </c>
    </row>
    <row r="867" spans="1:12" x14ac:dyDescent="0.25">
      <c r="A867" s="1">
        <v>45134</v>
      </c>
      <c r="B867" t="s">
        <v>876</v>
      </c>
      <c r="C867" t="s">
        <v>12</v>
      </c>
      <c r="D867">
        <v>51</v>
      </c>
      <c r="E867" t="s">
        <v>15</v>
      </c>
      <c r="F867">
        <v>1</v>
      </c>
      <c r="G867">
        <v>500</v>
      </c>
      <c r="H867">
        <v>500</v>
      </c>
      <c r="I867" t="s">
        <v>1024</v>
      </c>
      <c r="J867" t="s">
        <v>1063</v>
      </c>
      <c r="K867" t="s">
        <v>1032</v>
      </c>
      <c r="L867">
        <v>7</v>
      </c>
    </row>
    <row r="868" spans="1:12" x14ac:dyDescent="0.25">
      <c r="A868" s="1">
        <v>45281</v>
      </c>
      <c r="B868" t="s">
        <v>877</v>
      </c>
      <c r="C868" t="s">
        <v>12</v>
      </c>
      <c r="D868">
        <v>42</v>
      </c>
      <c r="E868" t="s">
        <v>13</v>
      </c>
      <c r="F868">
        <v>1</v>
      </c>
      <c r="G868">
        <v>300</v>
      </c>
      <c r="H868">
        <v>300</v>
      </c>
      <c r="I868" t="s">
        <v>1024</v>
      </c>
      <c r="J868" t="s">
        <v>1060</v>
      </c>
      <c r="K868" t="s">
        <v>1037</v>
      </c>
      <c r="L868">
        <v>12</v>
      </c>
    </row>
    <row r="869" spans="1:12" x14ac:dyDescent="0.25">
      <c r="A869" s="1">
        <v>45051</v>
      </c>
      <c r="B869" t="s">
        <v>878</v>
      </c>
      <c r="C869" t="s">
        <v>9</v>
      </c>
      <c r="D869">
        <v>24</v>
      </c>
      <c r="E869" t="s">
        <v>15</v>
      </c>
      <c r="F869">
        <v>1</v>
      </c>
      <c r="G869">
        <v>50</v>
      </c>
      <c r="H869">
        <v>50</v>
      </c>
      <c r="I869" t="s">
        <v>1024</v>
      </c>
      <c r="J869" t="s">
        <v>1062</v>
      </c>
      <c r="K869" t="s">
        <v>1030</v>
      </c>
      <c r="L869">
        <v>5</v>
      </c>
    </row>
    <row r="870" spans="1:12" x14ac:dyDescent="0.25">
      <c r="A870" s="1">
        <v>45083</v>
      </c>
      <c r="B870" t="s">
        <v>879</v>
      </c>
      <c r="C870" t="s">
        <v>9</v>
      </c>
      <c r="D870">
        <v>21</v>
      </c>
      <c r="E870" t="s">
        <v>15</v>
      </c>
      <c r="F870">
        <v>1</v>
      </c>
      <c r="G870">
        <v>500</v>
      </c>
      <c r="H870">
        <v>500</v>
      </c>
      <c r="I870" t="s">
        <v>1024</v>
      </c>
      <c r="J870" t="s">
        <v>1062</v>
      </c>
      <c r="K870" t="s">
        <v>1031</v>
      </c>
      <c r="L870">
        <v>6</v>
      </c>
    </row>
    <row r="871" spans="1:12" x14ac:dyDescent="0.25">
      <c r="A871" s="1">
        <v>45266</v>
      </c>
      <c r="B871" t="s">
        <v>880</v>
      </c>
      <c r="C871" t="s">
        <v>12</v>
      </c>
      <c r="D871">
        <v>25</v>
      </c>
      <c r="E871" t="s">
        <v>15</v>
      </c>
      <c r="F871">
        <v>1</v>
      </c>
      <c r="G871">
        <v>300</v>
      </c>
      <c r="H871">
        <v>300</v>
      </c>
      <c r="I871" t="s">
        <v>1024</v>
      </c>
      <c r="J871" t="s">
        <v>1060</v>
      </c>
      <c r="K871" t="s">
        <v>1037</v>
      </c>
      <c r="L871">
        <v>12</v>
      </c>
    </row>
    <row r="872" spans="1:12" x14ac:dyDescent="0.25">
      <c r="A872" s="1">
        <v>45224</v>
      </c>
      <c r="B872" t="s">
        <v>881</v>
      </c>
      <c r="C872" t="s">
        <v>9</v>
      </c>
      <c r="D872">
        <v>37</v>
      </c>
      <c r="E872" t="s">
        <v>10</v>
      </c>
      <c r="F872">
        <v>3</v>
      </c>
      <c r="G872">
        <v>500</v>
      </c>
      <c r="H872">
        <v>1500</v>
      </c>
      <c r="I872" t="s">
        <v>1024</v>
      </c>
      <c r="J872" t="s">
        <v>1060</v>
      </c>
      <c r="K872" t="s">
        <v>1035</v>
      </c>
      <c r="L872">
        <v>10</v>
      </c>
    </row>
    <row r="873" spans="1:12" x14ac:dyDescent="0.25">
      <c r="A873" s="1">
        <v>45115</v>
      </c>
      <c r="B873" t="s">
        <v>882</v>
      </c>
      <c r="C873" t="s">
        <v>12</v>
      </c>
      <c r="D873">
        <v>46</v>
      </c>
      <c r="E873" t="s">
        <v>15</v>
      </c>
      <c r="F873">
        <v>4</v>
      </c>
      <c r="G873">
        <v>30</v>
      </c>
      <c r="H873">
        <v>120</v>
      </c>
      <c r="I873" t="s">
        <v>1024</v>
      </c>
      <c r="J873" t="s">
        <v>1063</v>
      </c>
      <c r="K873" t="s">
        <v>1032</v>
      </c>
      <c r="L873">
        <v>7</v>
      </c>
    </row>
    <row r="874" spans="1:12" x14ac:dyDescent="0.25">
      <c r="A874" s="1">
        <v>45169</v>
      </c>
      <c r="B874" t="s">
        <v>883</v>
      </c>
      <c r="C874" t="s">
        <v>9</v>
      </c>
      <c r="D874">
        <v>62</v>
      </c>
      <c r="E874" t="s">
        <v>10</v>
      </c>
      <c r="F874">
        <v>2</v>
      </c>
      <c r="G874">
        <v>30</v>
      </c>
      <c r="H874">
        <v>60</v>
      </c>
      <c r="I874" t="s">
        <v>1024</v>
      </c>
      <c r="J874" t="s">
        <v>1063</v>
      </c>
      <c r="K874" t="s">
        <v>1033</v>
      </c>
      <c r="L874">
        <v>8</v>
      </c>
    </row>
    <row r="875" spans="1:12" x14ac:dyDescent="0.25">
      <c r="A875" s="1">
        <v>45210</v>
      </c>
      <c r="B875" t="s">
        <v>884</v>
      </c>
      <c r="C875" t="s">
        <v>12</v>
      </c>
      <c r="D875">
        <v>63</v>
      </c>
      <c r="E875" t="s">
        <v>10</v>
      </c>
      <c r="F875">
        <v>3</v>
      </c>
      <c r="G875">
        <v>25</v>
      </c>
      <c r="H875">
        <v>75</v>
      </c>
      <c r="I875" t="s">
        <v>1024</v>
      </c>
      <c r="J875" t="s">
        <v>1060</v>
      </c>
      <c r="K875" t="s">
        <v>1035</v>
      </c>
      <c r="L875">
        <v>10</v>
      </c>
    </row>
    <row r="876" spans="1:12" x14ac:dyDescent="0.25">
      <c r="A876" s="1">
        <v>45198</v>
      </c>
      <c r="B876" t="s">
        <v>885</v>
      </c>
      <c r="C876" t="s">
        <v>12</v>
      </c>
      <c r="D876">
        <v>27</v>
      </c>
      <c r="E876" t="s">
        <v>15</v>
      </c>
      <c r="F876">
        <v>4</v>
      </c>
      <c r="G876">
        <v>25</v>
      </c>
      <c r="H876">
        <v>100</v>
      </c>
      <c r="I876" t="s">
        <v>1024</v>
      </c>
      <c r="J876" t="s">
        <v>1063</v>
      </c>
      <c r="K876" t="s">
        <v>1034</v>
      </c>
      <c r="L876">
        <v>9</v>
      </c>
    </row>
    <row r="877" spans="1:12" x14ac:dyDescent="0.25">
      <c r="A877" s="1">
        <v>45103</v>
      </c>
      <c r="B877" t="s">
        <v>886</v>
      </c>
      <c r="C877" t="s">
        <v>9</v>
      </c>
      <c r="D877">
        <v>60</v>
      </c>
      <c r="E877" t="s">
        <v>10</v>
      </c>
      <c r="F877">
        <v>1</v>
      </c>
      <c r="G877">
        <v>30</v>
      </c>
      <c r="H877">
        <v>30</v>
      </c>
      <c r="I877" t="s">
        <v>1024</v>
      </c>
      <c r="J877" t="s">
        <v>1062</v>
      </c>
      <c r="K877" t="s">
        <v>1031</v>
      </c>
      <c r="L877">
        <v>6</v>
      </c>
    </row>
    <row r="878" spans="1:12" x14ac:dyDescent="0.25">
      <c r="A878" s="1">
        <v>45144</v>
      </c>
      <c r="B878" t="s">
        <v>887</v>
      </c>
      <c r="C878" t="s">
        <v>12</v>
      </c>
      <c r="D878">
        <v>51</v>
      </c>
      <c r="E878" t="s">
        <v>15</v>
      </c>
      <c r="F878">
        <v>4</v>
      </c>
      <c r="G878">
        <v>500</v>
      </c>
      <c r="H878">
        <v>2000</v>
      </c>
      <c r="I878" t="s">
        <v>1024</v>
      </c>
      <c r="J878" t="s">
        <v>1063</v>
      </c>
      <c r="K878" t="s">
        <v>1033</v>
      </c>
      <c r="L878">
        <v>8</v>
      </c>
    </row>
    <row r="879" spans="1:12" x14ac:dyDescent="0.25">
      <c r="A879" s="1">
        <v>45208</v>
      </c>
      <c r="B879" t="s">
        <v>888</v>
      </c>
      <c r="C879" t="s">
        <v>9</v>
      </c>
      <c r="D879">
        <v>43</v>
      </c>
      <c r="E879" t="s">
        <v>13</v>
      </c>
      <c r="F879">
        <v>4</v>
      </c>
      <c r="G879">
        <v>30</v>
      </c>
      <c r="H879">
        <v>120</v>
      </c>
      <c r="I879" t="s">
        <v>1024</v>
      </c>
      <c r="J879" t="s">
        <v>1060</v>
      </c>
      <c r="K879" t="s">
        <v>1035</v>
      </c>
      <c r="L879">
        <v>10</v>
      </c>
    </row>
    <row r="880" spans="1:12" x14ac:dyDescent="0.25">
      <c r="A880" s="1">
        <v>45096</v>
      </c>
      <c r="B880" t="s">
        <v>889</v>
      </c>
      <c r="C880" t="s">
        <v>12</v>
      </c>
      <c r="D880">
        <v>58</v>
      </c>
      <c r="E880" t="s">
        <v>13</v>
      </c>
      <c r="F880">
        <v>1</v>
      </c>
      <c r="G880">
        <v>25</v>
      </c>
      <c r="H880">
        <v>25</v>
      </c>
      <c r="I880" t="s">
        <v>1024</v>
      </c>
      <c r="J880" t="s">
        <v>1062</v>
      </c>
      <c r="K880" t="s">
        <v>1031</v>
      </c>
      <c r="L880">
        <v>6</v>
      </c>
    </row>
    <row r="881" spans="1:12" x14ac:dyDescent="0.25">
      <c r="A881" s="1">
        <v>45107</v>
      </c>
      <c r="B881" t="s">
        <v>890</v>
      </c>
      <c r="C881" t="s">
        <v>12</v>
      </c>
      <c r="D881">
        <v>20</v>
      </c>
      <c r="E881" t="s">
        <v>13</v>
      </c>
      <c r="F881">
        <v>1</v>
      </c>
      <c r="G881">
        <v>30</v>
      </c>
      <c r="H881">
        <v>30</v>
      </c>
      <c r="I881" t="s">
        <v>1024</v>
      </c>
      <c r="J881" t="s">
        <v>1062</v>
      </c>
      <c r="K881" t="s">
        <v>1031</v>
      </c>
      <c r="L881">
        <v>6</v>
      </c>
    </row>
    <row r="882" spans="1:12" x14ac:dyDescent="0.25">
      <c r="A882" s="1">
        <v>45286</v>
      </c>
      <c r="B882" t="s">
        <v>891</v>
      </c>
      <c r="C882" t="s">
        <v>9</v>
      </c>
      <c r="D882">
        <v>23</v>
      </c>
      <c r="E882" t="s">
        <v>13</v>
      </c>
      <c r="F882">
        <v>1</v>
      </c>
      <c r="G882">
        <v>30</v>
      </c>
      <c r="H882">
        <v>30</v>
      </c>
      <c r="I882" t="s">
        <v>1024</v>
      </c>
      <c r="J882" t="s">
        <v>1060</v>
      </c>
      <c r="K882" t="s">
        <v>1037</v>
      </c>
      <c r="L882">
        <v>12</v>
      </c>
    </row>
    <row r="883" spans="1:12" x14ac:dyDescent="0.25">
      <c r="A883" s="1">
        <v>45159</v>
      </c>
      <c r="B883" t="s">
        <v>892</v>
      </c>
      <c r="C883" t="s">
        <v>9</v>
      </c>
      <c r="D883">
        <v>22</v>
      </c>
      <c r="E883" t="s">
        <v>10</v>
      </c>
      <c r="F883">
        <v>2</v>
      </c>
      <c r="G883">
        <v>500</v>
      </c>
      <c r="H883">
        <v>1000</v>
      </c>
      <c r="I883" t="s">
        <v>1024</v>
      </c>
      <c r="J883" t="s">
        <v>1063</v>
      </c>
      <c r="K883" t="s">
        <v>1033</v>
      </c>
      <c r="L883">
        <v>8</v>
      </c>
    </row>
    <row r="884" spans="1:12" x14ac:dyDescent="0.25">
      <c r="A884" s="1">
        <v>45065</v>
      </c>
      <c r="B884" t="s">
        <v>893</v>
      </c>
      <c r="C884" t="s">
        <v>9</v>
      </c>
      <c r="D884">
        <v>22</v>
      </c>
      <c r="E884" t="s">
        <v>15</v>
      </c>
      <c r="F884">
        <v>1</v>
      </c>
      <c r="G884">
        <v>300</v>
      </c>
      <c r="H884">
        <v>300</v>
      </c>
      <c r="I884" t="s">
        <v>1024</v>
      </c>
      <c r="J884" t="s">
        <v>1062</v>
      </c>
      <c r="K884" t="s">
        <v>1030</v>
      </c>
      <c r="L884">
        <v>5</v>
      </c>
    </row>
    <row r="885" spans="1:12" x14ac:dyDescent="0.25">
      <c r="A885" s="1">
        <v>45083</v>
      </c>
      <c r="B885" t="s">
        <v>894</v>
      </c>
      <c r="C885" t="s">
        <v>12</v>
      </c>
      <c r="D885">
        <v>64</v>
      </c>
      <c r="E885" t="s">
        <v>15</v>
      </c>
      <c r="F885">
        <v>2</v>
      </c>
      <c r="G885">
        <v>25</v>
      </c>
      <c r="H885">
        <v>50</v>
      </c>
      <c r="I885" t="s">
        <v>1024</v>
      </c>
      <c r="J885" t="s">
        <v>1062</v>
      </c>
      <c r="K885" t="s">
        <v>1031</v>
      </c>
      <c r="L885">
        <v>6</v>
      </c>
    </row>
    <row r="886" spans="1:12" x14ac:dyDescent="0.25">
      <c r="A886" s="1">
        <v>45055</v>
      </c>
      <c r="B886" t="s">
        <v>895</v>
      </c>
      <c r="C886" t="s">
        <v>9</v>
      </c>
      <c r="D886">
        <v>40</v>
      </c>
      <c r="E886" t="s">
        <v>15</v>
      </c>
      <c r="F886">
        <v>1</v>
      </c>
      <c r="G886">
        <v>500</v>
      </c>
      <c r="H886">
        <v>500</v>
      </c>
      <c r="I886" t="s">
        <v>1024</v>
      </c>
      <c r="J886" t="s">
        <v>1062</v>
      </c>
      <c r="K886" t="s">
        <v>1030</v>
      </c>
      <c r="L886">
        <v>5</v>
      </c>
    </row>
    <row r="887" spans="1:12" x14ac:dyDescent="0.25">
      <c r="A887" s="1">
        <v>45045</v>
      </c>
      <c r="B887" t="s">
        <v>896</v>
      </c>
      <c r="C887" t="s">
        <v>12</v>
      </c>
      <c r="D887">
        <v>26</v>
      </c>
      <c r="E887" t="s">
        <v>13</v>
      </c>
      <c r="F887">
        <v>2</v>
      </c>
      <c r="G887">
        <v>30</v>
      </c>
      <c r="H887">
        <v>60</v>
      </c>
      <c r="I887" t="s">
        <v>1024</v>
      </c>
      <c r="J887" t="s">
        <v>1062</v>
      </c>
      <c r="K887" t="s">
        <v>1029</v>
      </c>
      <c r="L887">
        <v>4</v>
      </c>
    </row>
    <row r="888" spans="1:12" x14ac:dyDescent="0.25">
      <c r="A888" s="1">
        <v>44988</v>
      </c>
      <c r="B888" t="s">
        <v>897</v>
      </c>
      <c r="C888" t="s">
        <v>12</v>
      </c>
      <c r="D888">
        <v>52</v>
      </c>
      <c r="E888" t="s">
        <v>13</v>
      </c>
      <c r="F888">
        <v>4</v>
      </c>
      <c r="G888">
        <v>30</v>
      </c>
      <c r="H888">
        <v>120</v>
      </c>
      <c r="I888" t="s">
        <v>1024</v>
      </c>
      <c r="J888" t="s">
        <v>1061</v>
      </c>
      <c r="K888" t="s">
        <v>1028</v>
      </c>
      <c r="L888">
        <v>3</v>
      </c>
    </row>
    <row r="889" spans="1:12" x14ac:dyDescent="0.25">
      <c r="A889" s="1">
        <v>45025</v>
      </c>
      <c r="B889" t="s">
        <v>898</v>
      </c>
      <c r="C889" t="s">
        <v>9</v>
      </c>
      <c r="D889">
        <v>37</v>
      </c>
      <c r="E889" t="s">
        <v>15</v>
      </c>
      <c r="F889">
        <v>3</v>
      </c>
      <c r="G889">
        <v>300</v>
      </c>
      <c r="H889">
        <v>900</v>
      </c>
      <c r="I889" t="s">
        <v>1024</v>
      </c>
      <c r="J889" t="s">
        <v>1062</v>
      </c>
      <c r="K889" t="s">
        <v>1029</v>
      </c>
      <c r="L889">
        <v>4</v>
      </c>
    </row>
    <row r="890" spans="1:12" x14ac:dyDescent="0.25">
      <c r="A890" s="1">
        <v>45088</v>
      </c>
      <c r="B890" t="s">
        <v>899</v>
      </c>
      <c r="C890" t="s">
        <v>9</v>
      </c>
      <c r="D890">
        <v>59</v>
      </c>
      <c r="E890" t="s">
        <v>13</v>
      </c>
      <c r="F890">
        <v>4</v>
      </c>
      <c r="G890">
        <v>25</v>
      </c>
      <c r="H890">
        <v>100</v>
      </c>
      <c r="I890" t="s">
        <v>1024</v>
      </c>
      <c r="J890" t="s">
        <v>1062</v>
      </c>
      <c r="K890" t="s">
        <v>1031</v>
      </c>
      <c r="L890">
        <v>6</v>
      </c>
    </row>
    <row r="891" spans="1:12" x14ac:dyDescent="0.25">
      <c r="A891" s="1">
        <v>44988</v>
      </c>
      <c r="B891" t="s">
        <v>900</v>
      </c>
      <c r="C891" t="s">
        <v>12</v>
      </c>
      <c r="D891">
        <v>52</v>
      </c>
      <c r="E891" t="s">
        <v>15</v>
      </c>
      <c r="F891">
        <v>4</v>
      </c>
      <c r="G891">
        <v>25</v>
      </c>
      <c r="H891">
        <v>100</v>
      </c>
      <c r="I891" t="s">
        <v>1024</v>
      </c>
      <c r="J891" t="s">
        <v>1061</v>
      </c>
      <c r="K891" t="s">
        <v>1028</v>
      </c>
      <c r="L891">
        <v>3</v>
      </c>
    </row>
    <row r="892" spans="1:12" x14ac:dyDescent="0.25">
      <c r="A892" s="1">
        <v>45201</v>
      </c>
      <c r="B892" t="s">
        <v>901</v>
      </c>
      <c r="C892" t="s">
        <v>12</v>
      </c>
      <c r="D892">
        <v>35</v>
      </c>
      <c r="E892" t="s">
        <v>15</v>
      </c>
      <c r="F892">
        <v>1</v>
      </c>
      <c r="G892">
        <v>50</v>
      </c>
      <c r="H892">
        <v>50</v>
      </c>
      <c r="I892" t="s">
        <v>1024</v>
      </c>
      <c r="J892" t="s">
        <v>1060</v>
      </c>
      <c r="K892" t="s">
        <v>1035</v>
      </c>
      <c r="L892">
        <v>10</v>
      </c>
    </row>
    <row r="893" spans="1:12" x14ac:dyDescent="0.25">
      <c r="A893" s="1">
        <v>45280</v>
      </c>
      <c r="B893" t="s">
        <v>902</v>
      </c>
      <c r="C893" t="s">
        <v>9</v>
      </c>
      <c r="D893">
        <v>34</v>
      </c>
      <c r="E893" t="s">
        <v>15</v>
      </c>
      <c r="F893">
        <v>2</v>
      </c>
      <c r="G893">
        <v>25</v>
      </c>
      <c r="H893">
        <v>50</v>
      </c>
      <c r="I893" t="s">
        <v>1024</v>
      </c>
      <c r="J893" t="s">
        <v>1060</v>
      </c>
      <c r="K893" t="s">
        <v>1037</v>
      </c>
      <c r="L893">
        <v>12</v>
      </c>
    </row>
    <row r="894" spans="1:12" x14ac:dyDescent="0.25">
      <c r="A894" s="1">
        <v>45021</v>
      </c>
      <c r="B894" t="s">
        <v>903</v>
      </c>
      <c r="C894" t="s">
        <v>9</v>
      </c>
      <c r="D894">
        <v>41</v>
      </c>
      <c r="E894" t="s">
        <v>15</v>
      </c>
      <c r="F894">
        <v>3</v>
      </c>
      <c r="G894">
        <v>300</v>
      </c>
      <c r="H894">
        <v>900</v>
      </c>
      <c r="I894" t="s">
        <v>1024</v>
      </c>
      <c r="J894" t="s">
        <v>1062</v>
      </c>
      <c r="K894" t="s">
        <v>1029</v>
      </c>
      <c r="L894">
        <v>4</v>
      </c>
    </row>
    <row r="895" spans="1:12" x14ac:dyDescent="0.25">
      <c r="A895" s="1">
        <v>45025</v>
      </c>
      <c r="B895" t="s">
        <v>904</v>
      </c>
      <c r="C895" t="s">
        <v>9</v>
      </c>
      <c r="D895">
        <v>20</v>
      </c>
      <c r="E895" t="s">
        <v>15</v>
      </c>
      <c r="F895">
        <v>1</v>
      </c>
      <c r="G895">
        <v>50</v>
      </c>
      <c r="H895">
        <v>50</v>
      </c>
      <c r="I895" t="s">
        <v>1024</v>
      </c>
      <c r="J895" t="s">
        <v>1062</v>
      </c>
      <c r="K895" t="s">
        <v>1029</v>
      </c>
      <c r="L895">
        <v>4</v>
      </c>
    </row>
    <row r="896" spans="1:12" x14ac:dyDescent="0.25">
      <c r="A896" s="1">
        <v>45037</v>
      </c>
      <c r="B896" t="s">
        <v>905</v>
      </c>
      <c r="C896" t="s">
        <v>9</v>
      </c>
      <c r="D896">
        <v>49</v>
      </c>
      <c r="E896" t="s">
        <v>15</v>
      </c>
      <c r="F896">
        <v>1</v>
      </c>
      <c r="G896">
        <v>50</v>
      </c>
      <c r="H896">
        <v>50</v>
      </c>
      <c r="I896" t="s">
        <v>1024</v>
      </c>
      <c r="J896" t="s">
        <v>1062</v>
      </c>
      <c r="K896" t="s">
        <v>1029</v>
      </c>
      <c r="L896">
        <v>4</v>
      </c>
    </row>
    <row r="897" spans="1:12" x14ac:dyDescent="0.25">
      <c r="A897" s="1">
        <v>45174</v>
      </c>
      <c r="B897" t="s">
        <v>906</v>
      </c>
      <c r="C897" t="s">
        <v>9</v>
      </c>
      <c r="D897">
        <v>52</v>
      </c>
      <c r="E897" t="s">
        <v>15</v>
      </c>
      <c r="F897">
        <v>1</v>
      </c>
      <c r="G897">
        <v>30</v>
      </c>
      <c r="H897">
        <v>30</v>
      </c>
      <c r="I897" t="s">
        <v>1024</v>
      </c>
      <c r="J897" t="s">
        <v>1063</v>
      </c>
      <c r="K897" t="s">
        <v>1034</v>
      </c>
      <c r="L897">
        <v>9</v>
      </c>
    </row>
    <row r="898" spans="1:12" x14ac:dyDescent="0.25">
      <c r="A898" s="1">
        <v>45068</v>
      </c>
      <c r="B898" t="s">
        <v>907</v>
      </c>
      <c r="C898" t="s">
        <v>12</v>
      </c>
      <c r="D898">
        <v>55</v>
      </c>
      <c r="E898" t="s">
        <v>13</v>
      </c>
      <c r="F898">
        <v>4</v>
      </c>
      <c r="G898">
        <v>30</v>
      </c>
      <c r="H898">
        <v>120</v>
      </c>
      <c r="I898" t="s">
        <v>1024</v>
      </c>
      <c r="J898" t="s">
        <v>1062</v>
      </c>
      <c r="K898" t="s">
        <v>1030</v>
      </c>
      <c r="L898">
        <v>5</v>
      </c>
    </row>
    <row r="899" spans="1:12" x14ac:dyDescent="0.25">
      <c r="A899" s="1">
        <v>45228</v>
      </c>
      <c r="B899" t="s">
        <v>908</v>
      </c>
      <c r="C899" t="s">
        <v>12</v>
      </c>
      <c r="D899">
        <v>30</v>
      </c>
      <c r="E899" t="s">
        <v>15</v>
      </c>
      <c r="F899">
        <v>2</v>
      </c>
      <c r="G899">
        <v>25</v>
      </c>
      <c r="H899">
        <v>50</v>
      </c>
      <c r="I899" t="s">
        <v>1024</v>
      </c>
      <c r="J899" t="s">
        <v>1060</v>
      </c>
      <c r="K899" t="s">
        <v>1035</v>
      </c>
      <c r="L899">
        <v>10</v>
      </c>
    </row>
    <row r="900" spans="1:12" x14ac:dyDescent="0.25">
      <c r="A900" s="1">
        <v>45195</v>
      </c>
      <c r="B900" t="s">
        <v>909</v>
      </c>
      <c r="C900" t="s">
        <v>12</v>
      </c>
      <c r="D900">
        <v>64</v>
      </c>
      <c r="E900" t="s">
        <v>15</v>
      </c>
      <c r="F900">
        <v>2</v>
      </c>
      <c r="G900">
        <v>50</v>
      </c>
      <c r="H900">
        <v>100</v>
      </c>
      <c r="I900" t="s">
        <v>1024</v>
      </c>
      <c r="J900" t="s">
        <v>1063</v>
      </c>
      <c r="K900" t="s">
        <v>1034</v>
      </c>
      <c r="L900">
        <v>9</v>
      </c>
    </row>
    <row r="901" spans="1:12" x14ac:dyDescent="0.25">
      <c r="A901" s="1">
        <v>45232</v>
      </c>
      <c r="B901" t="s">
        <v>910</v>
      </c>
      <c r="C901" t="s">
        <v>12</v>
      </c>
      <c r="D901">
        <v>42</v>
      </c>
      <c r="E901" t="s">
        <v>13</v>
      </c>
      <c r="F901">
        <v>3</v>
      </c>
      <c r="G901">
        <v>30</v>
      </c>
      <c r="H901">
        <v>90</v>
      </c>
      <c r="I901" t="s">
        <v>1024</v>
      </c>
      <c r="J901" t="s">
        <v>1060</v>
      </c>
      <c r="K901" t="s">
        <v>1036</v>
      </c>
      <c r="L901">
        <v>11</v>
      </c>
    </row>
    <row r="902" spans="1:12" x14ac:dyDescent="0.25">
      <c r="A902" s="1">
        <v>45071</v>
      </c>
      <c r="B902" t="s">
        <v>911</v>
      </c>
      <c r="C902" t="s">
        <v>9</v>
      </c>
      <c r="D902">
        <v>26</v>
      </c>
      <c r="E902" t="s">
        <v>13</v>
      </c>
      <c r="F902">
        <v>2</v>
      </c>
      <c r="G902">
        <v>300</v>
      </c>
      <c r="H902">
        <v>600</v>
      </c>
      <c r="I902" t="s">
        <v>1024</v>
      </c>
      <c r="J902" t="s">
        <v>1062</v>
      </c>
      <c r="K902" t="s">
        <v>1030</v>
      </c>
      <c r="L902">
        <v>5</v>
      </c>
    </row>
    <row r="903" spans="1:12" x14ac:dyDescent="0.25">
      <c r="A903" s="1">
        <v>44978</v>
      </c>
      <c r="B903" t="s">
        <v>912</v>
      </c>
      <c r="C903" t="s">
        <v>9</v>
      </c>
      <c r="D903">
        <v>21</v>
      </c>
      <c r="E903" t="s">
        <v>13</v>
      </c>
      <c r="F903">
        <v>2</v>
      </c>
      <c r="G903">
        <v>30</v>
      </c>
      <c r="H903">
        <v>60</v>
      </c>
      <c r="I903" t="s">
        <v>1024</v>
      </c>
      <c r="J903" t="s">
        <v>1061</v>
      </c>
      <c r="K903" t="s">
        <v>1027</v>
      </c>
      <c r="L903">
        <v>2</v>
      </c>
    </row>
    <row r="904" spans="1:12" x14ac:dyDescent="0.25">
      <c r="A904" s="1">
        <v>45026</v>
      </c>
      <c r="B904" t="s">
        <v>913</v>
      </c>
      <c r="C904" t="s">
        <v>9</v>
      </c>
      <c r="D904">
        <v>31</v>
      </c>
      <c r="E904" t="s">
        <v>15</v>
      </c>
      <c r="F904">
        <v>1</v>
      </c>
      <c r="G904">
        <v>30</v>
      </c>
      <c r="H904">
        <v>30</v>
      </c>
      <c r="I904" t="s">
        <v>1024</v>
      </c>
      <c r="J904" t="s">
        <v>1062</v>
      </c>
      <c r="K904" t="s">
        <v>1029</v>
      </c>
      <c r="L904">
        <v>4</v>
      </c>
    </row>
    <row r="905" spans="1:12" x14ac:dyDescent="0.25">
      <c r="A905" s="1">
        <v>45078</v>
      </c>
      <c r="B905" t="s">
        <v>914</v>
      </c>
      <c r="C905" t="s">
        <v>12</v>
      </c>
      <c r="D905">
        <v>54</v>
      </c>
      <c r="E905" t="s">
        <v>10</v>
      </c>
      <c r="F905">
        <v>1</v>
      </c>
      <c r="G905">
        <v>50</v>
      </c>
      <c r="H905">
        <v>50</v>
      </c>
      <c r="I905" t="s">
        <v>1024</v>
      </c>
      <c r="J905" t="s">
        <v>1062</v>
      </c>
      <c r="K905" t="s">
        <v>1031</v>
      </c>
      <c r="L905">
        <v>6</v>
      </c>
    </row>
    <row r="906" spans="1:12" x14ac:dyDescent="0.25">
      <c r="A906" s="1">
        <v>45043</v>
      </c>
      <c r="B906" t="s">
        <v>915</v>
      </c>
      <c r="C906" t="s">
        <v>12</v>
      </c>
      <c r="D906">
        <v>51</v>
      </c>
      <c r="E906" t="s">
        <v>10</v>
      </c>
      <c r="F906">
        <v>4</v>
      </c>
      <c r="G906">
        <v>50</v>
      </c>
      <c r="H906">
        <v>200</v>
      </c>
      <c r="I906" t="s">
        <v>1024</v>
      </c>
      <c r="J906" t="s">
        <v>1062</v>
      </c>
      <c r="K906" t="s">
        <v>1029</v>
      </c>
      <c r="L906">
        <v>4</v>
      </c>
    </row>
    <row r="907" spans="1:12" x14ac:dyDescent="0.25">
      <c r="A907" s="1">
        <v>45111</v>
      </c>
      <c r="B907" t="s">
        <v>916</v>
      </c>
      <c r="C907" t="s">
        <v>9</v>
      </c>
      <c r="D907">
        <v>28</v>
      </c>
      <c r="E907" t="s">
        <v>13</v>
      </c>
      <c r="F907">
        <v>1</v>
      </c>
      <c r="G907">
        <v>500</v>
      </c>
      <c r="H907">
        <v>500</v>
      </c>
      <c r="I907" t="s">
        <v>1024</v>
      </c>
      <c r="J907" t="s">
        <v>1063</v>
      </c>
      <c r="K907" t="s">
        <v>1032</v>
      </c>
      <c r="L907">
        <v>7</v>
      </c>
    </row>
    <row r="908" spans="1:12" x14ac:dyDescent="0.25">
      <c r="A908" s="1">
        <v>45018</v>
      </c>
      <c r="B908" t="s">
        <v>917</v>
      </c>
      <c r="C908" t="s">
        <v>9</v>
      </c>
      <c r="D908">
        <v>58</v>
      </c>
      <c r="E908" t="s">
        <v>10</v>
      </c>
      <c r="F908">
        <v>1</v>
      </c>
      <c r="G908">
        <v>300</v>
      </c>
      <c r="H908">
        <v>300</v>
      </c>
      <c r="I908" t="s">
        <v>1024</v>
      </c>
      <c r="J908" t="s">
        <v>1062</v>
      </c>
      <c r="K908" t="s">
        <v>1029</v>
      </c>
      <c r="L908">
        <v>4</v>
      </c>
    </row>
    <row r="909" spans="1:12" x14ac:dyDescent="0.25">
      <c r="A909" s="1">
        <v>45081</v>
      </c>
      <c r="B909" t="s">
        <v>918</v>
      </c>
      <c r="C909" t="s">
        <v>12</v>
      </c>
      <c r="D909">
        <v>20</v>
      </c>
      <c r="E909" t="s">
        <v>13</v>
      </c>
      <c r="F909">
        <v>1</v>
      </c>
      <c r="G909">
        <v>50</v>
      </c>
      <c r="H909">
        <v>50</v>
      </c>
      <c r="I909" t="s">
        <v>1024</v>
      </c>
      <c r="J909" t="s">
        <v>1062</v>
      </c>
      <c r="K909" t="s">
        <v>1031</v>
      </c>
      <c r="L909">
        <v>6</v>
      </c>
    </row>
    <row r="910" spans="1:12" x14ac:dyDescent="0.25">
      <c r="A910" s="1">
        <v>44934</v>
      </c>
      <c r="B910" t="s">
        <v>919</v>
      </c>
      <c r="C910" t="s">
        <v>12</v>
      </c>
      <c r="D910">
        <v>45</v>
      </c>
      <c r="E910" t="s">
        <v>15</v>
      </c>
      <c r="F910">
        <v>1</v>
      </c>
      <c r="G910">
        <v>25</v>
      </c>
      <c r="H910">
        <v>25</v>
      </c>
      <c r="I910" t="s">
        <v>1024</v>
      </c>
      <c r="J910" t="s">
        <v>1061</v>
      </c>
      <c r="K910" t="s">
        <v>1026</v>
      </c>
      <c r="L910">
        <v>1</v>
      </c>
    </row>
    <row r="911" spans="1:12" x14ac:dyDescent="0.25">
      <c r="A911" s="1">
        <v>45289</v>
      </c>
      <c r="B911" t="s">
        <v>920</v>
      </c>
      <c r="C911" t="s">
        <v>9</v>
      </c>
      <c r="D911">
        <v>46</v>
      </c>
      <c r="E911" t="s">
        <v>10</v>
      </c>
      <c r="F911">
        <v>4</v>
      </c>
      <c r="G911">
        <v>300</v>
      </c>
      <c r="H911">
        <v>1200</v>
      </c>
      <c r="I911" t="s">
        <v>1024</v>
      </c>
      <c r="J911" t="s">
        <v>1060</v>
      </c>
      <c r="K911" t="s">
        <v>1037</v>
      </c>
      <c r="L911">
        <v>12</v>
      </c>
    </row>
    <row r="912" spans="1:12" x14ac:dyDescent="0.25">
      <c r="A912" s="1">
        <v>45200</v>
      </c>
      <c r="B912" t="s">
        <v>921</v>
      </c>
      <c r="C912" t="s">
        <v>9</v>
      </c>
      <c r="D912">
        <v>26</v>
      </c>
      <c r="E912" t="s">
        <v>15</v>
      </c>
      <c r="F912">
        <v>1</v>
      </c>
      <c r="G912">
        <v>300</v>
      </c>
      <c r="H912">
        <v>300</v>
      </c>
      <c r="I912" t="s">
        <v>1024</v>
      </c>
      <c r="J912" t="s">
        <v>1060</v>
      </c>
      <c r="K912" t="s">
        <v>1035</v>
      </c>
      <c r="L912">
        <v>10</v>
      </c>
    </row>
    <row r="913" spans="1:12" x14ac:dyDescent="0.25">
      <c r="A913" s="1">
        <v>44991</v>
      </c>
      <c r="B913" t="s">
        <v>922</v>
      </c>
      <c r="C913" t="s">
        <v>12</v>
      </c>
      <c r="D913">
        <v>20</v>
      </c>
      <c r="E913" t="s">
        <v>10</v>
      </c>
      <c r="F913">
        <v>3</v>
      </c>
      <c r="G913">
        <v>50</v>
      </c>
      <c r="H913">
        <v>150</v>
      </c>
      <c r="I913" t="s">
        <v>1024</v>
      </c>
      <c r="J913" t="s">
        <v>1061</v>
      </c>
      <c r="K913" t="s">
        <v>1028</v>
      </c>
      <c r="L913">
        <v>3</v>
      </c>
    </row>
    <row r="914" spans="1:12" x14ac:dyDescent="0.25">
      <c r="A914" s="1">
        <v>45067</v>
      </c>
      <c r="B914" t="s">
        <v>923</v>
      </c>
      <c r="C914" t="s">
        <v>9</v>
      </c>
      <c r="D914">
        <v>42</v>
      </c>
      <c r="E914" t="s">
        <v>15</v>
      </c>
      <c r="F914">
        <v>3</v>
      </c>
      <c r="G914">
        <v>300</v>
      </c>
      <c r="H914">
        <v>900</v>
      </c>
      <c r="I914" t="s">
        <v>1024</v>
      </c>
      <c r="J914" t="s">
        <v>1062</v>
      </c>
      <c r="K914" t="s">
        <v>1030</v>
      </c>
      <c r="L914">
        <v>5</v>
      </c>
    </row>
    <row r="915" spans="1:12" x14ac:dyDescent="0.25">
      <c r="A915" s="1">
        <v>44950</v>
      </c>
      <c r="B915" t="s">
        <v>924</v>
      </c>
      <c r="C915" t="s">
        <v>9</v>
      </c>
      <c r="D915">
        <v>51</v>
      </c>
      <c r="E915" t="s">
        <v>10</v>
      </c>
      <c r="F915">
        <v>3</v>
      </c>
      <c r="G915">
        <v>50</v>
      </c>
      <c r="H915">
        <v>150</v>
      </c>
      <c r="I915" t="s">
        <v>1024</v>
      </c>
      <c r="J915" t="s">
        <v>1061</v>
      </c>
      <c r="K915" t="s">
        <v>1026</v>
      </c>
      <c r="L915">
        <v>1</v>
      </c>
    </row>
    <row r="916" spans="1:12" x14ac:dyDescent="0.25">
      <c r="A916" s="1">
        <v>44954</v>
      </c>
      <c r="B916" t="s">
        <v>925</v>
      </c>
      <c r="C916" t="s">
        <v>9</v>
      </c>
      <c r="D916">
        <v>29</v>
      </c>
      <c r="E916" t="s">
        <v>15</v>
      </c>
      <c r="F916">
        <v>3</v>
      </c>
      <c r="G916">
        <v>30</v>
      </c>
      <c r="H916">
        <v>90</v>
      </c>
      <c r="I916" t="s">
        <v>1024</v>
      </c>
      <c r="J916" t="s">
        <v>1061</v>
      </c>
      <c r="K916" t="s">
        <v>1026</v>
      </c>
      <c r="L916">
        <v>1</v>
      </c>
    </row>
    <row r="917" spans="1:12" x14ac:dyDescent="0.25">
      <c r="A917" s="1">
        <v>45210</v>
      </c>
      <c r="B917" t="s">
        <v>926</v>
      </c>
      <c r="C917" t="s">
        <v>12</v>
      </c>
      <c r="D917">
        <v>59</v>
      </c>
      <c r="E917" t="s">
        <v>15</v>
      </c>
      <c r="F917">
        <v>1</v>
      </c>
      <c r="G917">
        <v>500</v>
      </c>
      <c r="H917">
        <v>500</v>
      </c>
      <c r="I917" t="s">
        <v>1024</v>
      </c>
      <c r="J917" t="s">
        <v>1060</v>
      </c>
      <c r="K917" t="s">
        <v>1035</v>
      </c>
      <c r="L917">
        <v>10</v>
      </c>
    </row>
    <row r="918" spans="1:12" x14ac:dyDescent="0.25">
      <c r="A918" s="1">
        <v>45076</v>
      </c>
      <c r="B918" t="s">
        <v>927</v>
      </c>
      <c r="C918" t="s">
        <v>12</v>
      </c>
      <c r="D918">
        <v>26</v>
      </c>
      <c r="E918" t="s">
        <v>10</v>
      </c>
      <c r="F918">
        <v>3</v>
      </c>
      <c r="G918">
        <v>30</v>
      </c>
      <c r="H918">
        <v>90</v>
      </c>
      <c r="I918" t="s">
        <v>1024</v>
      </c>
      <c r="J918" t="s">
        <v>1062</v>
      </c>
      <c r="K918" t="s">
        <v>1030</v>
      </c>
      <c r="L918">
        <v>5</v>
      </c>
    </row>
    <row r="919" spans="1:12" x14ac:dyDescent="0.25">
      <c r="A919" s="1">
        <v>45284</v>
      </c>
      <c r="B919" t="s">
        <v>928</v>
      </c>
      <c r="C919" t="s">
        <v>12</v>
      </c>
      <c r="D919">
        <v>32</v>
      </c>
      <c r="E919" t="s">
        <v>15</v>
      </c>
      <c r="F919">
        <v>1</v>
      </c>
      <c r="G919">
        <v>50</v>
      </c>
      <c r="H919">
        <v>50</v>
      </c>
      <c r="I919" t="s">
        <v>1024</v>
      </c>
      <c r="J919" t="s">
        <v>1060</v>
      </c>
      <c r="K919" t="s">
        <v>1037</v>
      </c>
      <c r="L919">
        <v>12</v>
      </c>
    </row>
    <row r="920" spans="1:12" x14ac:dyDescent="0.25">
      <c r="A920" s="1">
        <v>44991</v>
      </c>
      <c r="B920" t="s">
        <v>929</v>
      </c>
      <c r="C920" t="s">
        <v>12</v>
      </c>
      <c r="D920">
        <v>57</v>
      </c>
      <c r="E920" t="s">
        <v>15</v>
      </c>
      <c r="F920">
        <v>4</v>
      </c>
      <c r="G920">
        <v>50</v>
      </c>
      <c r="H920">
        <v>200</v>
      </c>
      <c r="I920" t="s">
        <v>1024</v>
      </c>
      <c r="J920" t="s">
        <v>1061</v>
      </c>
      <c r="K920" t="s">
        <v>1028</v>
      </c>
      <c r="L920">
        <v>3</v>
      </c>
    </row>
    <row r="921" spans="1:12" x14ac:dyDescent="0.25">
      <c r="A921" s="1">
        <v>45253</v>
      </c>
      <c r="B921" t="s">
        <v>930</v>
      </c>
      <c r="C921" t="s">
        <v>12</v>
      </c>
      <c r="D921">
        <v>42</v>
      </c>
      <c r="E921" t="s">
        <v>15</v>
      </c>
      <c r="F921">
        <v>3</v>
      </c>
      <c r="G921">
        <v>30</v>
      </c>
      <c r="H921">
        <v>90</v>
      </c>
      <c r="I921" t="s">
        <v>1024</v>
      </c>
      <c r="J921" t="s">
        <v>1060</v>
      </c>
      <c r="K921" t="s">
        <v>1036</v>
      </c>
      <c r="L921">
        <v>11</v>
      </c>
    </row>
    <row r="922" spans="1:12" x14ac:dyDescent="0.25">
      <c r="A922" s="1">
        <v>45178</v>
      </c>
      <c r="B922" t="s">
        <v>931</v>
      </c>
      <c r="C922" t="s">
        <v>12</v>
      </c>
      <c r="D922">
        <v>22</v>
      </c>
      <c r="E922" t="s">
        <v>10</v>
      </c>
      <c r="F922">
        <v>2</v>
      </c>
      <c r="G922">
        <v>25</v>
      </c>
      <c r="H922">
        <v>50</v>
      </c>
      <c r="I922" t="s">
        <v>1024</v>
      </c>
      <c r="J922" t="s">
        <v>1063</v>
      </c>
      <c r="K922" t="s">
        <v>1034</v>
      </c>
      <c r="L922">
        <v>9</v>
      </c>
    </row>
    <row r="923" spans="1:12" x14ac:dyDescent="0.25">
      <c r="A923" s="1">
        <v>44979</v>
      </c>
      <c r="B923" t="s">
        <v>932</v>
      </c>
      <c r="C923" t="s">
        <v>12</v>
      </c>
      <c r="D923">
        <v>28</v>
      </c>
      <c r="E923" t="s">
        <v>10</v>
      </c>
      <c r="F923">
        <v>3</v>
      </c>
      <c r="G923">
        <v>25</v>
      </c>
      <c r="H923">
        <v>75</v>
      </c>
      <c r="I923" t="s">
        <v>1024</v>
      </c>
      <c r="J923" t="s">
        <v>1061</v>
      </c>
      <c r="K923" t="s">
        <v>1027</v>
      </c>
      <c r="L923">
        <v>2</v>
      </c>
    </row>
    <row r="924" spans="1:12" x14ac:dyDescent="0.25">
      <c r="A924" s="1">
        <v>44933</v>
      </c>
      <c r="B924" t="s">
        <v>933</v>
      </c>
      <c r="C924" t="s">
        <v>9</v>
      </c>
      <c r="D924">
        <v>51</v>
      </c>
      <c r="E924" t="s">
        <v>15</v>
      </c>
      <c r="F924">
        <v>3</v>
      </c>
      <c r="G924">
        <v>25</v>
      </c>
      <c r="H924">
        <v>75</v>
      </c>
      <c r="I924" t="s">
        <v>1024</v>
      </c>
      <c r="J924" t="s">
        <v>1061</v>
      </c>
      <c r="K924" t="s">
        <v>1026</v>
      </c>
      <c r="L924">
        <v>1</v>
      </c>
    </row>
    <row r="925" spans="1:12" x14ac:dyDescent="0.25">
      <c r="A925" s="1">
        <v>45220</v>
      </c>
      <c r="B925" t="s">
        <v>934</v>
      </c>
      <c r="C925" t="s">
        <v>9</v>
      </c>
      <c r="D925">
        <v>41</v>
      </c>
      <c r="E925" t="s">
        <v>15</v>
      </c>
      <c r="F925">
        <v>1</v>
      </c>
      <c r="G925">
        <v>50</v>
      </c>
      <c r="H925">
        <v>50</v>
      </c>
      <c r="I925" t="s">
        <v>1024</v>
      </c>
      <c r="J925" t="s">
        <v>1060</v>
      </c>
      <c r="K925" t="s">
        <v>1035</v>
      </c>
      <c r="L925">
        <v>10</v>
      </c>
    </row>
    <row r="926" spans="1:12" x14ac:dyDescent="0.25">
      <c r="A926" s="1">
        <v>45072</v>
      </c>
      <c r="B926" t="s">
        <v>935</v>
      </c>
      <c r="C926" t="s">
        <v>9</v>
      </c>
      <c r="D926">
        <v>32</v>
      </c>
      <c r="E926" t="s">
        <v>10</v>
      </c>
      <c r="F926">
        <v>3</v>
      </c>
      <c r="G926">
        <v>300</v>
      </c>
      <c r="H926">
        <v>900</v>
      </c>
      <c r="I926" t="s">
        <v>1024</v>
      </c>
      <c r="J926" t="s">
        <v>1062</v>
      </c>
      <c r="K926" t="s">
        <v>1030</v>
      </c>
      <c r="L926">
        <v>5</v>
      </c>
    </row>
    <row r="927" spans="1:12" x14ac:dyDescent="0.25">
      <c r="A927" s="1">
        <v>45167</v>
      </c>
      <c r="B927" t="s">
        <v>936</v>
      </c>
      <c r="C927" t="s">
        <v>9</v>
      </c>
      <c r="D927">
        <v>55</v>
      </c>
      <c r="E927" t="s">
        <v>10</v>
      </c>
      <c r="F927">
        <v>2</v>
      </c>
      <c r="G927">
        <v>50</v>
      </c>
      <c r="H927">
        <v>100</v>
      </c>
      <c r="I927" t="s">
        <v>1024</v>
      </c>
      <c r="J927" t="s">
        <v>1063</v>
      </c>
      <c r="K927" t="s">
        <v>1033</v>
      </c>
      <c r="L927">
        <v>8</v>
      </c>
    </row>
    <row r="928" spans="1:12" x14ac:dyDescent="0.25">
      <c r="A928" s="1">
        <v>45172</v>
      </c>
      <c r="B928" t="s">
        <v>937</v>
      </c>
      <c r="C928" t="s">
        <v>9</v>
      </c>
      <c r="D928">
        <v>25</v>
      </c>
      <c r="E928" t="s">
        <v>15</v>
      </c>
      <c r="F928">
        <v>1</v>
      </c>
      <c r="G928">
        <v>300</v>
      </c>
      <c r="H928">
        <v>300</v>
      </c>
      <c r="I928" t="s">
        <v>1024</v>
      </c>
      <c r="J928" t="s">
        <v>1063</v>
      </c>
      <c r="K928" t="s">
        <v>1034</v>
      </c>
      <c r="L928">
        <v>9</v>
      </c>
    </row>
    <row r="929" spans="1:12" x14ac:dyDescent="0.25">
      <c r="A929" s="1">
        <v>45152</v>
      </c>
      <c r="B929" t="s">
        <v>938</v>
      </c>
      <c r="C929" t="s">
        <v>9</v>
      </c>
      <c r="D929">
        <v>22</v>
      </c>
      <c r="E929" t="s">
        <v>15</v>
      </c>
      <c r="F929">
        <v>1</v>
      </c>
      <c r="G929">
        <v>30</v>
      </c>
      <c r="H929">
        <v>30</v>
      </c>
      <c r="I929" t="s">
        <v>1024</v>
      </c>
      <c r="J929" t="s">
        <v>1063</v>
      </c>
      <c r="K929" t="s">
        <v>1033</v>
      </c>
      <c r="L929">
        <v>8</v>
      </c>
    </row>
    <row r="930" spans="1:12" x14ac:dyDescent="0.25">
      <c r="A930" s="1">
        <v>45101</v>
      </c>
      <c r="B930" t="s">
        <v>939</v>
      </c>
      <c r="C930" t="s">
        <v>9</v>
      </c>
      <c r="D930">
        <v>43</v>
      </c>
      <c r="E930" t="s">
        <v>15</v>
      </c>
      <c r="F930">
        <v>4</v>
      </c>
      <c r="G930">
        <v>500</v>
      </c>
      <c r="H930">
        <v>2000</v>
      </c>
      <c r="I930" t="s">
        <v>1024</v>
      </c>
      <c r="J930" t="s">
        <v>1062</v>
      </c>
      <c r="K930" t="s">
        <v>1031</v>
      </c>
      <c r="L930">
        <v>6</v>
      </c>
    </row>
    <row r="931" spans="1:12" x14ac:dyDescent="0.25">
      <c r="A931" s="1">
        <v>45021</v>
      </c>
      <c r="B931" t="s">
        <v>940</v>
      </c>
      <c r="C931" t="s">
        <v>12</v>
      </c>
      <c r="D931">
        <v>35</v>
      </c>
      <c r="E931" t="s">
        <v>13</v>
      </c>
      <c r="F931">
        <v>4</v>
      </c>
      <c r="G931">
        <v>300</v>
      </c>
      <c r="H931">
        <v>1200</v>
      </c>
      <c r="I931" t="s">
        <v>1024</v>
      </c>
      <c r="J931" t="s">
        <v>1062</v>
      </c>
      <c r="K931" t="s">
        <v>1029</v>
      </c>
      <c r="L931">
        <v>4</v>
      </c>
    </row>
    <row r="932" spans="1:12" x14ac:dyDescent="0.25">
      <c r="A932" s="1">
        <v>44953</v>
      </c>
      <c r="B932" t="s">
        <v>941</v>
      </c>
      <c r="C932" t="s">
        <v>12</v>
      </c>
      <c r="D932">
        <v>23</v>
      </c>
      <c r="E932" t="s">
        <v>10</v>
      </c>
      <c r="F932">
        <v>3</v>
      </c>
      <c r="G932">
        <v>25</v>
      </c>
      <c r="H932">
        <v>75</v>
      </c>
      <c r="I932" t="s">
        <v>1024</v>
      </c>
      <c r="J932" t="s">
        <v>1061</v>
      </c>
      <c r="K932" t="s">
        <v>1026</v>
      </c>
      <c r="L932">
        <v>1</v>
      </c>
    </row>
    <row r="933" spans="1:12" x14ac:dyDescent="0.25">
      <c r="A933" s="1">
        <v>45056</v>
      </c>
      <c r="B933" t="s">
        <v>942</v>
      </c>
      <c r="C933" t="s">
        <v>9</v>
      </c>
      <c r="D933">
        <v>54</v>
      </c>
      <c r="E933" t="s">
        <v>13</v>
      </c>
      <c r="F933">
        <v>4</v>
      </c>
      <c r="G933">
        <v>50</v>
      </c>
      <c r="H933">
        <v>200</v>
      </c>
      <c r="I933" t="s">
        <v>1024</v>
      </c>
      <c r="J933" t="s">
        <v>1062</v>
      </c>
      <c r="K933" t="s">
        <v>1030</v>
      </c>
      <c r="L933">
        <v>5</v>
      </c>
    </row>
    <row r="934" spans="1:12" x14ac:dyDescent="0.25">
      <c r="A934" s="1">
        <v>45171</v>
      </c>
      <c r="B934" t="s">
        <v>943</v>
      </c>
      <c r="C934" t="s">
        <v>9</v>
      </c>
      <c r="D934">
        <v>30</v>
      </c>
      <c r="E934" t="s">
        <v>10</v>
      </c>
      <c r="F934">
        <v>4</v>
      </c>
      <c r="G934">
        <v>30</v>
      </c>
      <c r="H934">
        <v>120</v>
      </c>
      <c r="I934" t="s">
        <v>1024</v>
      </c>
      <c r="J934" t="s">
        <v>1063</v>
      </c>
      <c r="K934" t="s">
        <v>1034</v>
      </c>
      <c r="L934">
        <v>9</v>
      </c>
    </row>
    <row r="935" spans="1:12" x14ac:dyDescent="0.25">
      <c r="A935" s="1">
        <v>44985</v>
      </c>
      <c r="B935" t="s">
        <v>944</v>
      </c>
      <c r="C935" t="s">
        <v>12</v>
      </c>
      <c r="D935">
        <v>45</v>
      </c>
      <c r="E935" t="s">
        <v>10</v>
      </c>
      <c r="F935">
        <v>4</v>
      </c>
      <c r="G935">
        <v>25</v>
      </c>
      <c r="H935">
        <v>100</v>
      </c>
      <c r="I935" t="s">
        <v>1024</v>
      </c>
      <c r="J935" t="s">
        <v>1061</v>
      </c>
      <c r="K935" t="s">
        <v>1027</v>
      </c>
      <c r="L935">
        <v>2</v>
      </c>
    </row>
    <row r="936" spans="1:12" x14ac:dyDescent="0.25">
      <c r="A936" s="1">
        <v>44960</v>
      </c>
      <c r="B936" t="s">
        <v>945</v>
      </c>
      <c r="C936" t="s">
        <v>9</v>
      </c>
      <c r="D936">
        <v>22</v>
      </c>
      <c r="E936" t="s">
        <v>10</v>
      </c>
      <c r="F936">
        <v>1</v>
      </c>
      <c r="G936">
        <v>30</v>
      </c>
      <c r="H936">
        <v>30</v>
      </c>
      <c r="I936" t="s">
        <v>1024</v>
      </c>
      <c r="J936" t="s">
        <v>1061</v>
      </c>
      <c r="K936" t="s">
        <v>1027</v>
      </c>
      <c r="L936">
        <v>2</v>
      </c>
    </row>
    <row r="937" spans="1:12" x14ac:dyDescent="0.25">
      <c r="A937" s="1">
        <v>45132</v>
      </c>
      <c r="B937" t="s">
        <v>946</v>
      </c>
      <c r="C937" t="s">
        <v>9</v>
      </c>
      <c r="D937">
        <v>30</v>
      </c>
      <c r="E937" t="s">
        <v>10</v>
      </c>
      <c r="F937">
        <v>1</v>
      </c>
      <c r="G937">
        <v>500</v>
      </c>
      <c r="H937">
        <v>500</v>
      </c>
      <c r="I937" t="s">
        <v>1024</v>
      </c>
      <c r="J937" t="s">
        <v>1063</v>
      </c>
      <c r="K937" t="s">
        <v>1032</v>
      </c>
      <c r="L937">
        <v>7</v>
      </c>
    </row>
    <row r="938" spans="1:12" x14ac:dyDescent="0.25">
      <c r="A938" s="1">
        <v>45178</v>
      </c>
      <c r="B938" t="s">
        <v>947</v>
      </c>
      <c r="C938" t="s">
        <v>12</v>
      </c>
      <c r="D938">
        <v>34</v>
      </c>
      <c r="E938" t="s">
        <v>10</v>
      </c>
      <c r="F938">
        <v>1</v>
      </c>
      <c r="G938">
        <v>50</v>
      </c>
      <c r="H938">
        <v>50</v>
      </c>
      <c r="I938" t="s">
        <v>1024</v>
      </c>
      <c r="J938" t="s">
        <v>1063</v>
      </c>
      <c r="K938" t="s">
        <v>1034</v>
      </c>
      <c r="L938">
        <v>9</v>
      </c>
    </row>
    <row r="939" spans="1:12" x14ac:dyDescent="0.25">
      <c r="A939" s="1">
        <v>44964</v>
      </c>
      <c r="B939" t="s">
        <v>948</v>
      </c>
      <c r="C939" t="s">
        <v>9</v>
      </c>
      <c r="D939">
        <v>57</v>
      </c>
      <c r="E939" t="s">
        <v>10</v>
      </c>
      <c r="F939">
        <v>4</v>
      </c>
      <c r="G939">
        <v>50</v>
      </c>
      <c r="H939">
        <v>200</v>
      </c>
      <c r="I939" t="s">
        <v>1024</v>
      </c>
      <c r="J939" t="s">
        <v>1061</v>
      </c>
      <c r="K939" t="s">
        <v>1027</v>
      </c>
      <c r="L939">
        <v>2</v>
      </c>
    </row>
    <row r="940" spans="1:12" x14ac:dyDescent="0.25">
      <c r="A940" s="1">
        <v>45222</v>
      </c>
      <c r="B940" t="s">
        <v>949</v>
      </c>
      <c r="C940" t="s">
        <v>12</v>
      </c>
      <c r="D940">
        <v>62</v>
      </c>
      <c r="E940" t="s">
        <v>10</v>
      </c>
      <c r="F940">
        <v>1</v>
      </c>
      <c r="G940">
        <v>500</v>
      </c>
      <c r="H940">
        <v>500</v>
      </c>
      <c r="I940" t="s">
        <v>1024</v>
      </c>
      <c r="J940" t="s">
        <v>1060</v>
      </c>
      <c r="K940" t="s">
        <v>1035</v>
      </c>
      <c r="L940">
        <v>10</v>
      </c>
    </row>
    <row r="941" spans="1:12" x14ac:dyDescent="0.25">
      <c r="A941" s="1">
        <v>45249</v>
      </c>
      <c r="B941" t="s">
        <v>950</v>
      </c>
      <c r="C941" t="s">
        <v>9</v>
      </c>
      <c r="D941">
        <v>49</v>
      </c>
      <c r="E941" t="s">
        <v>13</v>
      </c>
      <c r="F941">
        <v>4</v>
      </c>
      <c r="G941">
        <v>50</v>
      </c>
      <c r="H941">
        <v>200</v>
      </c>
      <c r="I941" t="s">
        <v>1024</v>
      </c>
      <c r="J941" t="s">
        <v>1060</v>
      </c>
      <c r="K941" t="s">
        <v>1036</v>
      </c>
      <c r="L941">
        <v>11</v>
      </c>
    </row>
    <row r="942" spans="1:12" x14ac:dyDescent="0.25">
      <c r="A942" s="1">
        <v>45278</v>
      </c>
      <c r="B942" t="s">
        <v>951</v>
      </c>
      <c r="C942" t="s">
        <v>12</v>
      </c>
      <c r="D942">
        <v>46</v>
      </c>
      <c r="E942" t="s">
        <v>15</v>
      </c>
      <c r="F942">
        <v>1</v>
      </c>
      <c r="G942">
        <v>300</v>
      </c>
      <c r="H942">
        <v>300</v>
      </c>
      <c r="I942" t="s">
        <v>1024</v>
      </c>
      <c r="J942" t="s">
        <v>1060</v>
      </c>
      <c r="K942" t="s">
        <v>1037</v>
      </c>
      <c r="L942">
        <v>12</v>
      </c>
    </row>
    <row r="943" spans="1:12" x14ac:dyDescent="0.25">
      <c r="A943" s="1">
        <v>44954</v>
      </c>
      <c r="B943" t="s">
        <v>952</v>
      </c>
      <c r="C943" t="s">
        <v>12</v>
      </c>
      <c r="D943">
        <v>20</v>
      </c>
      <c r="E943" t="s">
        <v>15</v>
      </c>
      <c r="F943">
        <v>1</v>
      </c>
      <c r="G943">
        <v>30</v>
      </c>
      <c r="H943">
        <v>30</v>
      </c>
      <c r="I943" t="s">
        <v>1024</v>
      </c>
      <c r="J943" t="s">
        <v>1061</v>
      </c>
      <c r="K943" t="s">
        <v>1026</v>
      </c>
      <c r="L943">
        <v>1</v>
      </c>
    </row>
    <row r="944" spans="1:12" x14ac:dyDescent="0.25">
      <c r="A944" s="1">
        <v>45004</v>
      </c>
      <c r="B944" t="s">
        <v>953</v>
      </c>
      <c r="C944" t="s">
        <v>12</v>
      </c>
      <c r="D944">
        <v>57</v>
      </c>
      <c r="E944" t="s">
        <v>13</v>
      </c>
      <c r="F944">
        <v>2</v>
      </c>
      <c r="G944">
        <v>25</v>
      </c>
      <c r="H944">
        <v>50</v>
      </c>
      <c r="I944" t="s">
        <v>1024</v>
      </c>
      <c r="J944" t="s">
        <v>1061</v>
      </c>
      <c r="K944" t="s">
        <v>1028</v>
      </c>
      <c r="L944">
        <v>3</v>
      </c>
    </row>
    <row r="945" spans="1:12" x14ac:dyDescent="0.25">
      <c r="A945" s="1">
        <v>45003</v>
      </c>
      <c r="B945" t="s">
        <v>954</v>
      </c>
      <c r="C945" t="s">
        <v>9</v>
      </c>
      <c r="D945">
        <v>51</v>
      </c>
      <c r="E945" t="s">
        <v>13</v>
      </c>
      <c r="F945">
        <v>3</v>
      </c>
      <c r="G945">
        <v>500</v>
      </c>
      <c r="H945">
        <v>1500</v>
      </c>
      <c r="I945" t="s">
        <v>1024</v>
      </c>
      <c r="J945" t="s">
        <v>1061</v>
      </c>
      <c r="K945" t="s">
        <v>1028</v>
      </c>
      <c r="L945">
        <v>3</v>
      </c>
    </row>
    <row r="946" spans="1:12" x14ac:dyDescent="0.25">
      <c r="A946" s="1">
        <v>45215</v>
      </c>
      <c r="B946" t="s">
        <v>955</v>
      </c>
      <c r="C946" t="s">
        <v>12</v>
      </c>
      <c r="D946">
        <v>57</v>
      </c>
      <c r="E946" t="s">
        <v>13</v>
      </c>
      <c r="F946">
        <v>4</v>
      </c>
      <c r="G946">
        <v>300</v>
      </c>
      <c r="H946">
        <v>1200</v>
      </c>
      <c r="I946" t="s">
        <v>1024</v>
      </c>
      <c r="J946" t="s">
        <v>1060</v>
      </c>
      <c r="K946" t="s">
        <v>1035</v>
      </c>
      <c r="L946">
        <v>10</v>
      </c>
    </row>
    <row r="947" spans="1:12" x14ac:dyDescent="0.25">
      <c r="A947" s="1">
        <v>45082</v>
      </c>
      <c r="B947" t="s">
        <v>956</v>
      </c>
      <c r="C947" t="s">
        <v>9</v>
      </c>
      <c r="D947">
        <v>44</v>
      </c>
      <c r="E947" t="s">
        <v>13</v>
      </c>
      <c r="F947">
        <v>2</v>
      </c>
      <c r="G947">
        <v>25</v>
      </c>
      <c r="H947">
        <v>50</v>
      </c>
      <c r="I947" t="s">
        <v>1024</v>
      </c>
      <c r="J947" t="s">
        <v>1062</v>
      </c>
      <c r="K947" t="s">
        <v>1031</v>
      </c>
      <c r="L947">
        <v>6</v>
      </c>
    </row>
    <row r="948" spans="1:12" x14ac:dyDescent="0.25">
      <c r="A948" s="1">
        <v>44970</v>
      </c>
      <c r="B948" t="s">
        <v>957</v>
      </c>
      <c r="C948" t="s">
        <v>9</v>
      </c>
      <c r="D948">
        <v>30</v>
      </c>
      <c r="E948" t="s">
        <v>10</v>
      </c>
      <c r="F948">
        <v>1</v>
      </c>
      <c r="G948">
        <v>25</v>
      </c>
      <c r="H948">
        <v>25</v>
      </c>
      <c r="I948" t="s">
        <v>1024</v>
      </c>
      <c r="J948" t="s">
        <v>1061</v>
      </c>
      <c r="K948" t="s">
        <v>1027</v>
      </c>
      <c r="L948">
        <v>2</v>
      </c>
    </row>
    <row r="949" spans="1:12" x14ac:dyDescent="0.25">
      <c r="A949" s="1">
        <v>45054</v>
      </c>
      <c r="B949" t="s">
        <v>958</v>
      </c>
      <c r="C949" t="s">
        <v>9</v>
      </c>
      <c r="D949">
        <v>62</v>
      </c>
      <c r="E949" t="s">
        <v>15</v>
      </c>
      <c r="F949">
        <v>4</v>
      </c>
      <c r="G949">
        <v>500</v>
      </c>
      <c r="H949">
        <v>2000</v>
      </c>
      <c r="I949" t="s">
        <v>1024</v>
      </c>
      <c r="J949" t="s">
        <v>1062</v>
      </c>
      <c r="K949" t="s">
        <v>1030</v>
      </c>
      <c r="L949">
        <v>5</v>
      </c>
    </row>
    <row r="950" spans="1:12" x14ac:dyDescent="0.25">
      <c r="A950" s="1">
        <v>44987</v>
      </c>
      <c r="B950" t="s">
        <v>959</v>
      </c>
      <c r="C950" t="s">
        <v>9</v>
      </c>
      <c r="D950">
        <v>50</v>
      </c>
      <c r="E950" t="s">
        <v>10</v>
      </c>
      <c r="F950">
        <v>1</v>
      </c>
      <c r="G950">
        <v>300</v>
      </c>
      <c r="H950">
        <v>300</v>
      </c>
      <c r="I950" t="s">
        <v>1024</v>
      </c>
      <c r="J950" t="s">
        <v>1061</v>
      </c>
      <c r="K950" t="s">
        <v>1028</v>
      </c>
      <c r="L950">
        <v>3</v>
      </c>
    </row>
    <row r="951" spans="1:12" x14ac:dyDescent="0.25">
      <c r="A951" s="1">
        <v>45212</v>
      </c>
      <c r="B951" t="s">
        <v>960</v>
      </c>
      <c r="C951" t="s">
        <v>12</v>
      </c>
      <c r="D951">
        <v>23</v>
      </c>
      <c r="E951" t="s">
        <v>15</v>
      </c>
      <c r="F951">
        <v>3</v>
      </c>
      <c r="G951">
        <v>25</v>
      </c>
      <c r="H951">
        <v>75</v>
      </c>
      <c r="I951" t="s">
        <v>1024</v>
      </c>
      <c r="J951" t="s">
        <v>1060</v>
      </c>
      <c r="K951" t="s">
        <v>1035</v>
      </c>
      <c r="L951">
        <v>10</v>
      </c>
    </row>
    <row r="952" spans="1:12" x14ac:dyDescent="0.25">
      <c r="A952" s="1">
        <v>45140</v>
      </c>
      <c r="B952" t="s">
        <v>961</v>
      </c>
      <c r="C952" t="s">
        <v>12</v>
      </c>
      <c r="D952">
        <v>41</v>
      </c>
      <c r="E952" t="s">
        <v>15</v>
      </c>
      <c r="F952">
        <v>2</v>
      </c>
      <c r="G952">
        <v>25</v>
      </c>
      <c r="H952">
        <v>50</v>
      </c>
      <c r="I952" t="s">
        <v>1024</v>
      </c>
      <c r="J952" t="s">
        <v>1063</v>
      </c>
      <c r="K952" t="s">
        <v>1033</v>
      </c>
      <c r="L952">
        <v>8</v>
      </c>
    </row>
    <row r="953" spans="1:12" x14ac:dyDescent="0.25">
      <c r="A953" s="1">
        <v>45237</v>
      </c>
      <c r="B953" t="s">
        <v>962</v>
      </c>
      <c r="C953" t="s">
        <v>9</v>
      </c>
      <c r="D953">
        <v>36</v>
      </c>
      <c r="E953" t="s">
        <v>13</v>
      </c>
      <c r="F953">
        <v>3</v>
      </c>
      <c r="G953">
        <v>300</v>
      </c>
      <c r="H953">
        <v>900</v>
      </c>
      <c r="I953" t="s">
        <v>1024</v>
      </c>
      <c r="J953" t="s">
        <v>1060</v>
      </c>
      <c r="K953" t="s">
        <v>1036</v>
      </c>
      <c r="L953">
        <v>11</v>
      </c>
    </row>
    <row r="954" spans="1:12" x14ac:dyDescent="0.25">
      <c r="A954" s="1">
        <v>45232</v>
      </c>
      <c r="B954" t="s">
        <v>963</v>
      </c>
      <c r="C954" t="s">
        <v>9</v>
      </c>
      <c r="D954">
        <v>33</v>
      </c>
      <c r="E954" t="s">
        <v>10</v>
      </c>
      <c r="F954">
        <v>2</v>
      </c>
      <c r="G954">
        <v>50</v>
      </c>
      <c r="H954">
        <v>100</v>
      </c>
      <c r="I954" t="s">
        <v>1024</v>
      </c>
      <c r="J954" t="s">
        <v>1060</v>
      </c>
      <c r="K954" t="s">
        <v>1036</v>
      </c>
      <c r="L954">
        <v>11</v>
      </c>
    </row>
    <row r="955" spans="1:12" x14ac:dyDescent="0.25">
      <c r="A955" s="1">
        <v>45243</v>
      </c>
      <c r="B955" t="s">
        <v>964</v>
      </c>
      <c r="C955" t="s">
        <v>12</v>
      </c>
      <c r="D955">
        <v>57</v>
      </c>
      <c r="E955" t="s">
        <v>13</v>
      </c>
      <c r="F955">
        <v>1</v>
      </c>
      <c r="G955">
        <v>25</v>
      </c>
      <c r="H955">
        <v>25</v>
      </c>
      <c r="I955" t="s">
        <v>1024</v>
      </c>
      <c r="J955" t="s">
        <v>1060</v>
      </c>
      <c r="K955" t="s">
        <v>1036</v>
      </c>
      <c r="L955">
        <v>11</v>
      </c>
    </row>
    <row r="956" spans="1:12" x14ac:dyDescent="0.25">
      <c r="A956" s="1">
        <v>45042</v>
      </c>
      <c r="B956" t="s">
        <v>965</v>
      </c>
      <c r="C956" t="s">
        <v>9</v>
      </c>
      <c r="D956">
        <v>45</v>
      </c>
      <c r="E956" t="s">
        <v>10</v>
      </c>
      <c r="F956">
        <v>3</v>
      </c>
      <c r="G956">
        <v>30</v>
      </c>
      <c r="H956">
        <v>90</v>
      </c>
      <c r="I956" t="s">
        <v>1024</v>
      </c>
      <c r="J956" t="s">
        <v>1062</v>
      </c>
      <c r="K956" t="s">
        <v>1029</v>
      </c>
      <c r="L956">
        <v>4</v>
      </c>
    </row>
    <row r="957" spans="1:12" x14ac:dyDescent="0.25">
      <c r="A957" s="1">
        <v>45194</v>
      </c>
      <c r="B957" t="s">
        <v>966</v>
      </c>
      <c r="C957" t="s">
        <v>12</v>
      </c>
      <c r="D957">
        <v>50</v>
      </c>
      <c r="E957" t="s">
        <v>15</v>
      </c>
      <c r="F957">
        <v>3</v>
      </c>
      <c r="G957">
        <v>300</v>
      </c>
      <c r="H957">
        <v>900</v>
      </c>
      <c r="I957" t="s">
        <v>1024</v>
      </c>
      <c r="J957" t="s">
        <v>1063</v>
      </c>
      <c r="K957" t="s">
        <v>1034</v>
      </c>
      <c r="L957">
        <v>9</v>
      </c>
    </row>
    <row r="958" spans="1:12" x14ac:dyDescent="0.25">
      <c r="A958" s="1">
        <v>45121</v>
      </c>
      <c r="B958" t="s">
        <v>967</v>
      </c>
      <c r="C958" t="s">
        <v>9</v>
      </c>
      <c r="D958">
        <v>58</v>
      </c>
      <c r="E958" t="s">
        <v>13</v>
      </c>
      <c r="F958">
        <v>1</v>
      </c>
      <c r="G958">
        <v>25</v>
      </c>
      <c r="H958">
        <v>25</v>
      </c>
      <c r="I958" t="s">
        <v>1024</v>
      </c>
      <c r="J958" t="s">
        <v>1063</v>
      </c>
      <c r="K958" t="s">
        <v>1032</v>
      </c>
      <c r="L958">
        <v>7</v>
      </c>
    </row>
    <row r="959" spans="1:12" x14ac:dyDescent="0.25">
      <c r="A959" s="1">
        <v>45157</v>
      </c>
      <c r="B959" t="s">
        <v>968</v>
      </c>
      <c r="C959" t="s">
        <v>9</v>
      </c>
      <c r="D959">
        <v>30</v>
      </c>
      <c r="E959" t="s">
        <v>13</v>
      </c>
      <c r="F959">
        <v>3</v>
      </c>
      <c r="G959">
        <v>500</v>
      </c>
      <c r="H959">
        <v>1500</v>
      </c>
      <c r="I959" t="s">
        <v>1024</v>
      </c>
      <c r="J959" t="s">
        <v>1063</v>
      </c>
      <c r="K959" t="s">
        <v>1033</v>
      </c>
      <c r="L959">
        <v>8</v>
      </c>
    </row>
    <row r="960" spans="1:12" x14ac:dyDescent="0.25">
      <c r="A960" s="1">
        <v>45153</v>
      </c>
      <c r="B960" t="s">
        <v>969</v>
      </c>
      <c r="C960" t="s">
        <v>12</v>
      </c>
      <c r="D960">
        <v>60</v>
      </c>
      <c r="E960" t="s">
        <v>15</v>
      </c>
      <c r="F960">
        <v>4</v>
      </c>
      <c r="G960">
        <v>30</v>
      </c>
      <c r="H960">
        <v>120</v>
      </c>
      <c r="I960" t="s">
        <v>1024</v>
      </c>
      <c r="J960" t="s">
        <v>1063</v>
      </c>
      <c r="K960" t="s">
        <v>1033</v>
      </c>
      <c r="L960">
        <v>8</v>
      </c>
    </row>
    <row r="961" spans="1:12" x14ac:dyDescent="0.25">
      <c r="A961" s="1">
        <v>45079</v>
      </c>
      <c r="B961" t="s">
        <v>970</v>
      </c>
      <c r="C961" t="s">
        <v>9</v>
      </c>
      <c r="D961">
        <v>62</v>
      </c>
      <c r="E961" t="s">
        <v>15</v>
      </c>
      <c r="F961">
        <v>2</v>
      </c>
      <c r="G961">
        <v>25</v>
      </c>
      <c r="H961">
        <v>50</v>
      </c>
      <c r="I961" t="s">
        <v>1024</v>
      </c>
      <c r="J961" t="s">
        <v>1062</v>
      </c>
      <c r="K961" t="s">
        <v>1031</v>
      </c>
      <c r="L961">
        <v>6</v>
      </c>
    </row>
    <row r="962" spans="1:12" x14ac:dyDescent="0.25">
      <c r="A962" s="1">
        <v>45228</v>
      </c>
      <c r="B962" t="s">
        <v>971</v>
      </c>
      <c r="C962" t="s">
        <v>12</v>
      </c>
      <c r="D962">
        <v>42</v>
      </c>
      <c r="E962" t="s">
        <v>15</v>
      </c>
      <c r="F962">
        <v>2</v>
      </c>
      <c r="G962">
        <v>30</v>
      </c>
      <c r="H962">
        <v>60</v>
      </c>
      <c r="I962" t="s">
        <v>1024</v>
      </c>
      <c r="J962" t="s">
        <v>1060</v>
      </c>
      <c r="K962" t="s">
        <v>1035</v>
      </c>
      <c r="L962">
        <v>10</v>
      </c>
    </row>
    <row r="963" spans="1:12" x14ac:dyDescent="0.25">
      <c r="A963" s="1">
        <v>45146</v>
      </c>
      <c r="B963" t="s">
        <v>972</v>
      </c>
      <c r="C963" t="s">
        <v>9</v>
      </c>
      <c r="D963">
        <v>59</v>
      </c>
      <c r="E963" t="s">
        <v>13</v>
      </c>
      <c r="F963">
        <v>2</v>
      </c>
      <c r="G963">
        <v>30</v>
      </c>
      <c r="H963">
        <v>60</v>
      </c>
      <c r="I963" t="s">
        <v>1024</v>
      </c>
      <c r="J963" t="s">
        <v>1063</v>
      </c>
      <c r="K963" t="s">
        <v>1033</v>
      </c>
      <c r="L963">
        <v>8</v>
      </c>
    </row>
    <row r="964" spans="1:12" x14ac:dyDescent="0.25">
      <c r="A964" s="1">
        <v>45083</v>
      </c>
      <c r="B964" t="s">
        <v>973</v>
      </c>
      <c r="C964" t="s">
        <v>9</v>
      </c>
      <c r="D964">
        <v>53</v>
      </c>
      <c r="E964" t="s">
        <v>10</v>
      </c>
      <c r="F964">
        <v>4</v>
      </c>
      <c r="G964">
        <v>50</v>
      </c>
      <c r="H964">
        <v>200</v>
      </c>
      <c r="I964" t="s">
        <v>1024</v>
      </c>
      <c r="J964" t="s">
        <v>1062</v>
      </c>
      <c r="K964" t="s">
        <v>1031</v>
      </c>
      <c r="L964">
        <v>6</v>
      </c>
    </row>
    <row r="965" spans="1:12" x14ac:dyDescent="0.25">
      <c r="A965" s="1">
        <v>45218</v>
      </c>
      <c r="B965" t="s">
        <v>974</v>
      </c>
      <c r="C965" t="s">
        <v>9</v>
      </c>
      <c r="D965">
        <v>44</v>
      </c>
      <c r="E965" t="s">
        <v>13</v>
      </c>
      <c r="F965">
        <v>2</v>
      </c>
      <c r="G965">
        <v>30</v>
      </c>
      <c r="H965">
        <v>60</v>
      </c>
      <c r="I965" t="s">
        <v>1024</v>
      </c>
      <c r="J965" t="s">
        <v>1060</v>
      </c>
      <c r="K965" t="s">
        <v>1035</v>
      </c>
      <c r="L965">
        <v>10</v>
      </c>
    </row>
    <row r="966" spans="1:12" x14ac:dyDescent="0.25">
      <c r="A966" s="1">
        <v>45244</v>
      </c>
      <c r="B966" t="s">
        <v>975</v>
      </c>
      <c r="C966" t="s">
        <v>12</v>
      </c>
      <c r="D966">
        <v>55</v>
      </c>
      <c r="E966" t="s">
        <v>10</v>
      </c>
      <c r="F966">
        <v>1</v>
      </c>
      <c r="G966">
        <v>50</v>
      </c>
      <c r="H966">
        <v>50</v>
      </c>
      <c r="I966" t="s">
        <v>1024</v>
      </c>
      <c r="J966" t="s">
        <v>1060</v>
      </c>
      <c r="K966" t="s">
        <v>1036</v>
      </c>
      <c r="L966">
        <v>11</v>
      </c>
    </row>
    <row r="967" spans="1:12" x14ac:dyDescent="0.25">
      <c r="A967" s="1">
        <v>44957</v>
      </c>
      <c r="B967" t="s">
        <v>976</v>
      </c>
      <c r="C967" t="s">
        <v>9</v>
      </c>
      <c r="D967">
        <v>24</v>
      </c>
      <c r="E967" t="s">
        <v>13</v>
      </c>
      <c r="F967">
        <v>3</v>
      </c>
      <c r="G967">
        <v>300</v>
      </c>
      <c r="H967">
        <v>900</v>
      </c>
      <c r="I967" t="s">
        <v>1024</v>
      </c>
      <c r="J967" t="s">
        <v>1061</v>
      </c>
      <c r="K967" t="s">
        <v>1026</v>
      </c>
      <c r="L967">
        <v>1</v>
      </c>
    </row>
    <row r="968" spans="1:12" x14ac:dyDescent="0.25">
      <c r="A968" s="1">
        <v>45239</v>
      </c>
      <c r="B968" t="s">
        <v>977</v>
      </c>
      <c r="C968" t="s">
        <v>9</v>
      </c>
      <c r="D968">
        <v>22</v>
      </c>
      <c r="E968" t="s">
        <v>13</v>
      </c>
      <c r="F968">
        <v>4</v>
      </c>
      <c r="G968">
        <v>50</v>
      </c>
      <c r="H968">
        <v>200</v>
      </c>
      <c r="I968" t="s">
        <v>1024</v>
      </c>
      <c r="J968" t="s">
        <v>1060</v>
      </c>
      <c r="K968" t="s">
        <v>1036</v>
      </c>
      <c r="L968">
        <v>11</v>
      </c>
    </row>
    <row r="969" spans="1:12" x14ac:dyDescent="0.25">
      <c r="A969" s="1">
        <v>44977</v>
      </c>
      <c r="B969" t="s">
        <v>978</v>
      </c>
      <c r="C969" t="s">
        <v>9</v>
      </c>
      <c r="D969">
        <v>60</v>
      </c>
      <c r="E969" t="s">
        <v>15</v>
      </c>
      <c r="F969">
        <v>2</v>
      </c>
      <c r="G969">
        <v>500</v>
      </c>
      <c r="H969">
        <v>1000</v>
      </c>
      <c r="I969" t="s">
        <v>1024</v>
      </c>
      <c r="J969" t="s">
        <v>1061</v>
      </c>
      <c r="K969" t="s">
        <v>1027</v>
      </c>
      <c r="L969">
        <v>2</v>
      </c>
    </row>
    <row r="970" spans="1:12" x14ac:dyDescent="0.25">
      <c r="A970" s="1">
        <v>45033</v>
      </c>
      <c r="B970" t="s">
        <v>979</v>
      </c>
      <c r="C970" t="s">
        <v>9</v>
      </c>
      <c r="D970">
        <v>62</v>
      </c>
      <c r="E970" t="s">
        <v>10</v>
      </c>
      <c r="F970">
        <v>1</v>
      </c>
      <c r="G970">
        <v>25</v>
      </c>
      <c r="H970">
        <v>25</v>
      </c>
      <c r="I970" t="s">
        <v>1024</v>
      </c>
      <c r="J970" t="s">
        <v>1062</v>
      </c>
      <c r="K970" t="s">
        <v>1029</v>
      </c>
      <c r="L970">
        <v>4</v>
      </c>
    </row>
    <row r="971" spans="1:12" x14ac:dyDescent="0.25">
      <c r="A971" s="1">
        <v>45247</v>
      </c>
      <c r="B971" t="s">
        <v>980</v>
      </c>
      <c r="C971" t="s">
        <v>12</v>
      </c>
      <c r="D971">
        <v>48</v>
      </c>
      <c r="E971" t="s">
        <v>13</v>
      </c>
      <c r="F971">
        <v>3</v>
      </c>
      <c r="G971">
        <v>300</v>
      </c>
      <c r="H971">
        <v>900</v>
      </c>
      <c r="I971" t="s">
        <v>1024</v>
      </c>
      <c r="J971" t="s">
        <v>1060</v>
      </c>
      <c r="K971" t="s">
        <v>1036</v>
      </c>
      <c r="L971">
        <v>11</v>
      </c>
    </row>
    <row r="972" spans="1:12" x14ac:dyDescent="0.25">
      <c r="A972" s="1">
        <v>45035</v>
      </c>
      <c r="B972" t="s">
        <v>981</v>
      </c>
      <c r="C972" t="s">
        <v>12</v>
      </c>
      <c r="D972">
        <v>40</v>
      </c>
      <c r="E972" t="s">
        <v>13</v>
      </c>
      <c r="F972">
        <v>3</v>
      </c>
      <c r="G972">
        <v>300</v>
      </c>
      <c r="H972">
        <v>900</v>
      </c>
      <c r="I972" t="s">
        <v>1024</v>
      </c>
      <c r="J972" t="s">
        <v>1062</v>
      </c>
      <c r="K972" t="s">
        <v>1029</v>
      </c>
      <c r="L972">
        <v>4</v>
      </c>
    </row>
    <row r="973" spans="1:12" x14ac:dyDescent="0.25">
      <c r="A973" s="1">
        <v>45062</v>
      </c>
      <c r="B973" t="s">
        <v>982</v>
      </c>
      <c r="C973" t="s">
        <v>9</v>
      </c>
      <c r="D973">
        <v>59</v>
      </c>
      <c r="E973" t="s">
        <v>15</v>
      </c>
      <c r="F973">
        <v>4</v>
      </c>
      <c r="G973">
        <v>500</v>
      </c>
      <c r="H973">
        <v>2000</v>
      </c>
      <c r="I973" t="s">
        <v>1024</v>
      </c>
      <c r="J973" t="s">
        <v>1062</v>
      </c>
      <c r="K973" t="s">
        <v>1030</v>
      </c>
      <c r="L973">
        <v>5</v>
      </c>
    </row>
    <row r="974" spans="1:12" x14ac:dyDescent="0.25">
      <c r="A974" s="1">
        <v>45265</v>
      </c>
      <c r="B974" t="s">
        <v>983</v>
      </c>
      <c r="C974" t="s">
        <v>12</v>
      </c>
      <c r="D974">
        <v>27</v>
      </c>
      <c r="E974" t="s">
        <v>15</v>
      </c>
      <c r="F974">
        <v>4</v>
      </c>
      <c r="G974">
        <v>50</v>
      </c>
      <c r="H974">
        <v>200</v>
      </c>
      <c r="I974" t="s">
        <v>1024</v>
      </c>
      <c r="J974" t="s">
        <v>1060</v>
      </c>
      <c r="K974" t="s">
        <v>1037</v>
      </c>
      <c r="L974">
        <v>12</v>
      </c>
    </row>
    <row r="975" spans="1:12" x14ac:dyDescent="0.25">
      <c r="A975" s="1">
        <v>44968</v>
      </c>
      <c r="B975" t="s">
        <v>984</v>
      </c>
      <c r="C975" t="s">
        <v>9</v>
      </c>
      <c r="D975">
        <v>49</v>
      </c>
      <c r="E975" t="s">
        <v>10</v>
      </c>
      <c r="F975">
        <v>4</v>
      </c>
      <c r="G975">
        <v>25</v>
      </c>
      <c r="H975">
        <v>100</v>
      </c>
      <c r="I975" t="s">
        <v>1024</v>
      </c>
      <c r="J975" t="s">
        <v>1061</v>
      </c>
      <c r="K975" t="s">
        <v>1027</v>
      </c>
      <c r="L975">
        <v>2</v>
      </c>
    </row>
    <row r="976" spans="1:12" x14ac:dyDescent="0.25">
      <c r="A976" s="1">
        <v>45007</v>
      </c>
      <c r="B976" t="s">
        <v>985</v>
      </c>
      <c r="C976" t="s">
        <v>9</v>
      </c>
      <c r="D976">
        <v>60</v>
      </c>
      <c r="E976" t="s">
        <v>13</v>
      </c>
      <c r="F976">
        <v>1</v>
      </c>
      <c r="G976">
        <v>50</v>
      </c>
      <c r="H976">
        <v>50</v>
      </c>
      <c r="I976" t="s">
        <v>1024</v>
      </c>
      <c r="J976" t="s">
        <v>1061</v>
      </c>
      <c r="K976" t="s">
        <v>1028</v>
      </c>
      <c r="L976">
        <v>3</v>
      </c>
    </row>
    <row r="977" spans="1:12" x14ac:dyDescent="0.25">
      <c r="A977" s="1">
        <v>45049</v>
      </c>
      <c r="B977" t="s">
        <v>986</v>
      </c>
      <c r="C977" t="s">
        <v>9</v>
      </c>
      <c r="D977">
        <v>47</v>
      </c>
      <c r="E977" t="s">
        <v>10</v>
      </c>
      <c r="F977">
        <v>1</v>
      </c>
      <c r="G977">
        <v>30</v>
      </c>
      <c r="H977">
        <v>30</v>
      </c>
      <c r="I977" t="s">
        <v>1024</v>
      </c>
      <c r="J977" t="s">
        <v>1062</v>
      </c>
      <c r="K977" t="s">
        <v>1030</v>
      </c>
      <c r="L977">
        <v>5</v>
      </c>
    </row>
    <row r="978" spans="1:12" x14ac:dyDescent="0.25">
      <c r="A978" s="1">
        <v>45015</v>
      </c>
      <c r="B978" t="s">
        <v>987</v>
      </c>
      <c r="C978" t="s">
        <v>12</v>
      </c>
      <c r="D978">
        <v>56</v>
      </c>
      <c r="E978" t="s">
        <v>13</v>
      </c>
      <c r="F978">
        <v>4</v>
      </c>
      <c r="G978">
        <v>50</v>
      </c>
      <c r="H978">
        <v>200</v>
      </c>
      <c r="I978" t="s">
        <v>1024</v>
      </c>
      <c r="J978" t="s">
        <v>1061</v>
      </c>
      <c r="K978" t="s">
        <v>1028</v>
      </c>
      <c r="L978">
        <v>3</v>
      </c>
    </row>
    <row r="979" spans="1:12" x14ac:dyDescent="0.25">
      <c r="A979" s="1">
        <v>45209</v>
      </c>
      <c r="B979" t="s">
        <v>988</v>
      </c>
      <c r="C979" t="s">
        <v>12</v>
      </c>
      <c r="D979">
        <v>48</v>
      </c>
      <c r="E979" t="s">
        <v>10</v>
      </c>
      <c r="F979">
        <v>2</v>
      </c>
      <c r="G979">
        <v>300</v>
      </c>
      <c r="H979">
        <v>600</v>
      </c>
      <c r="I979" t="s">
        <v>1024</v>
      </c>
      <c r="J979" t="s">
        <v>1060</v>
      </c>
      <c r="K979" t="s">
        <v>1035</v>
      </c>
      <c r="L979">
        <v>10</v>
      </c>
    </row>
    <row r="980" spans="1:12" x14ac:dyDescent="0.25">
      <c r="A980" s="1">
        <v>44965</v>
      </c>
      <c r="B980" t="s">
        <v>989</v>
      </c>
      <c r="C980" t="s">
        <v>12</v>
      </c>
      <c r="D980">
        <v>35</v>
      </c>
      <c r="E980" t="s">
        <v>15</v>
      </c>
      <c r="F980">
        <v>3</v>
      </c>
      <c r="G980">
        <v>25</v>
      </c>
      <c r="H980">
        <v>75</v>
      </c>
      <c r="I980" t="s">
        <v>1024</v>
      </c>
      <c r="J980" t="s">
        <v>1061</v>
      </c>
      <c r="K980" t="s">
        <v>1027</v>
      </c>
      <c r="L980">
        <v>2</v>
      </c>
    </row>
    <row r="981" spans="1:12" x14ac:dyDescent="0.25">
      <c r="A981" s="1">
        <v>45007</v>
      </c>
      <c r="B981" t="s">
        <v>990</v>
      </c>
      <c r="C981" t="s">
        <v>12</v>
      </c>
      <c r="D981">
        <v>53</v>
      </c>
      <c r="E981" t="s">
        <v>13</v>
      </c>
      <c r="F981">
        <v>3</v>
      </c>
      <c r="G981">
        <v>50</v>
      </c>
      <c r="H981">
        <v>150</v>
      </c>
      <c r="I981" t="s">
        <v>1024</v>
      </c>
      <c r="J981" t="s">
        <v>1061</v>
      </c>
      <c r="K981" t="s">
        <v>1028</v>
      </c>
      <c r="L981">
        <v>3</v>
      </c>
    </row>
    <row r="982" spans="1:12" x14ac:dyDescent="0.25">
      <c r="A982" s="1">
        <v>44928</v>
      </c>
      <c r="B982" t="s">
        <v>991</v>
      </c>
      <c r="C982" t="s">
        <v>12</v>
      </c>
      <c r="D982">
        <v>19</v>
      </c>
      <c r="E982" t="s">
        <v>10</v>
      </c>
      <c r="F982">
        <v>1</v>
      </c>
      <c r="G982">
        <v>25</v>
      </c>
      <c r="H982">
        <v>25</v>
      </c>
      <c r="I982" t="s">
        <v>1024</v>
      </c>
      <c r="J982" t="s">
        <v>1061</v>
      </c>
      <c r="K982" t="s">
        <v>1026</v>
      </c>
      <c r="L982">
        <v>1</v>
      </c>
    </row>
    <row r="983" spans="1:12" x14ac:dyDescent="0.25">
      <c r="A983" s="1">
        <v>45136</v>
      </c>
      <c r="B983" t="s">
        <v>992</v>
      </c>
      <c r="C983" t="s">
        <v>12</v>
      </c>
      <c r="D983">
        <v>31</v>
      </c>
      <c r="E983" t="s">
        <v>15</v>
      </c>
      <c r="F983">
        <v>3</v>
      </c>
      <c r="G983">
        <v>25</v>
      </c>
      <c r="H983">
        <v>75</v>
      </c>
      <c r="I983" t="s">
        <v>1024</v>
      </c>
      <c r="J983" t="s">
        <v>1063</v>
      </c>
      <c r="K983" t="s">
        <v>1032</v>
      </c>
      <c r="L983">
        <v>7</v>
      </c>
    </row>
    <row r="984" spans="1:12" x14ac:dyDescent="0.25">
      <c r="A984" s="1">
        <v>45157</v>
      </c>
      <c r="B984" t="s">
        <v>993</v>
      </c>
      <c r="C984" t="s">
        <v>12</v>
      </c>
      <c r="D984">
        <v>30</v>
      </c>
      <c r="E984" t="s">
        <v>15</v>
      </c>
      <c r="F984">
        <v>2</v>
      </c>
      <c r="G984">
        <v>30</v>
      </c>
      <c r="H984">
        <v>60</v>
      </c>
      <c r="I984" t="s">
        <v>1024</v>
      </c>
      <c r="J984" t="s">
        <v>1063</v>
      </c>
      <c r="K984" t="s">
        <v>1033</v>
      </c>
      <c r="L984">
        <v>8</v>
      </c>
    </row>
    <row r="985" spans="1:12" x14ac:dyDescent="0.25">
      <c r="A985" s="1">
        <v>45279</v>
      </c>
      <c r="B985" t="s">
        <v>994</v>
      </c>
      <c r="C985" t="s">
        <v>12</v>
      </c>
      <c r="D985">
        <v>46</v>
      </c>
      <c r="E985" t="s">
        <v>10</v>
      </c>
      <c r="F985">
        <v>3</v>
      </c>
      <c r="G985">
        <v>30</v>
      </c>
      <c r="H985">
        <v>90</v>
      </c>
      <c r="I985" t="s">
        <v>1024</v>
      </c>
      <c r="J985" t="s">
        <v>1060</v>
      </c>
      <c r="K985" t="s">
        <v>1037</v>
      </c>
      <c r="L985">
        <v>12</v>
      </c>
    </row>
    <row r="986" spans="1:12" x14ac:dyDescent="0.25">
      <c r="A986" s="1">
        <v>45231</v>
      </c>
      <c r="B986" t="s">
        <v>995</v>
      </c>
      <c r="C986" t="s">
        <v>12</v>
      </c>
      <c r="D986">
        <v>29</v>
      </c>
      <c r="E986" t="s">
        <v>13</v>
      </c>
      <c r="F986">
        <v>1</v>
      </c>
      <c r="G986">
        <v>300</v>
      </c>
      <c r="H986">
        <v>300</v>
      </c>
      <c r="I986" t="s">
        <v>1024</v>
      </c>
      <c r="J986" t="s">
        <v>1060</v>
      </c>
      <c r="K986" t="s">
        <v>1036</v>
      </c>
      <c r="L986">
        <v>11</v>
      </c>
    </row>
    <row r="987" spans="1:12" x14ac:dyDescent="0.25">
      <c r="A987" s="1">
        <v>45167</v>
      </c>
      <c r="B987" t="s">
        <v>996</v>
      </c>
      <c r="C987" t="s">
        <v>9</v>
      </c>
      <c r="D987">
        <v>56</v>
      </c>
      <c r="E987" t="s">
        <v>13</v>
      </c>
      <c r="F987">
        <v>1</v>
      </c>
      <c r="G987">
        <v>500</v>
      </c>
      <c r="H987">
        <v>500</v>
      </c>
      <c r="I987" t="s">
        <v>1024</v>
      </c>
      <c r="J987" t="s">
        <v>1063</v>
      </c>
      <c r="K987" t="s">
        <v>1033</v>
      </c>
      <c r="L987">
        <v>8</v>
      </c>
    </row>
    <row r="988" spans="1:12" x14ac:dyDescent="0.25">
      <c r="A988" s="1">
        <v>45076</v>
      </c>
      <c r="B988" t="s">
        <v>997</v>
      </c>
      <c r="C988" t="s">
        <v>12</v>
      </c>
      <c r="D988">
        <v>19</v>
      </c>
      <c r="E988" t="s">
        <v>15</v>
      </c>
      <c r="F988">
        <v>2</v>
      </c>
      <c r="G988">
        <v>25</v>
      </c>
      <c r="H988">
        <v>50</v>
      </c>
      <c r="I988" t="s">
        <v>1024</v>
      </c>
      <c r="J988" t="s">
        <v>1062</v>
      </c>
      <c r="K988" t="s">
        <v>1030</v>
      </c>
      <c r="L988">
        <v>5</v>
      </c>
    </row>
    <row r="989" spans="1:12" x14ac:dyDescent="0.25">
      <c r="A989" s="1">
        <v>44943</v>
      </c>
      <c r="B989" t="s">
        <v>998</v>
      </c>
      <c r="C989" t="s">
        <v>12</v>
      </c>
      <c r="D989">
        <v>49</v>
      </c>
      <c r="E989" t="s">
        <v>13</v>
      </c>
      <c r="F989">
        <v>2</v>
      </c>
      <c r="G989">
        <v>500</v>
      </c>
      <c r="H989">
        <v>1000</v>
      </c>
      <c r="I989" t="s">
        <v>1024</v>
      </c>
      <c r="J989" t="s">
        <v>1061</v>
      </c>
      <c r="K989" t="s">
        <v>1026</v>
      </c>
      <c r="L989">
        <v>1</v>
      </c>
    </row>
    <row r="990" spans="1:12" x14ac:dyDescent="0.25">
      <c r="A990" s="1">
        <v>45045</v>
      </c>
      <c r="B990" t="s">
        <v>999</v>
      </c>
      <c r="C990" t="s">
        <v>12</v>
      </c>
      <c r="D990">
        <v>30</v>
      </c>
      <c r="E990" t="s">
        <v>13</v>
      </c>
      <c r="F990">
        <v>3</v>
      </c>
      <c r="G990">
        <v>300</v>
      </c>
      <c r="H990">
        <v>900</v>
      </c>
      <c r="I990" t="s">
        <v>1024</v>
      </c>
      <c r="J990" t="s">
        <v>1062</v>
      </c>
      <c r="K990" t="s">
        <v>1029</v>
      </c>
      <c r="L990">
        <v>4</v>
      </c>
    </row>
    <row r="991" spans="1:12" x14ac:dyDescent="0.25">
      <c r="A991" s="1">
        <v>45074</v>
      </c>
      <c r="B991" t="s">
        <v>1000</v>
      </c>
      <c r="C991" t="s">
        <v>12</v>
      </c>
      <c r="D991">
        <v>63</v>
      </c>
      <c r="E991" t="s">
        <v>13</v>
      </c>
      <c r="F991">
        <v>3</v>
      </c>
      <c r="G991">
        <v>25</v>
      </c>
      <c r="H991">
        <v>75</v>
      </c>
      <c r="I991" t="s">
        <v>1024</v>
      </c>
      <c r="J991" t="s">
        <v>1062</v>
      </c>
      <c r="K991" t="s">
        <v>1030</v>
      </c>
      <c r="L991">
        <v>5</v>
      </c>
    </row>
    <row r="992" spans="1:12" x14ac:dyDescent="0.25">
      <c r="A992" s="1">
        <v>45288</v>
      </c>
      <c r="B992" t="s">
        <v>1001</v>
      </c>
      <c r="C992" t="s">
        <v>12</v>
      </c>
      <c r="D992">
        <v>44</v>
      </c>
      <c r="E992" t="s">
        <v>15</v>
      </c>
      <c r="F992">
        <v>1</v>
      </c>
      <c r="G992">
        <v>25</v>
      </c>
      <c r="H992">
        <v>25</v>
      </c>
      <c r="I992" t="s">
        <v>1024</v>
      </c>
      <c r="J992" t="s">
        <v>1060</v>
      </c>
      <c r="K992" t="s">
        <v>1037</v>
      </c>
      <c r="L992">
        <v>12</v>
      </c>
    </row>
    <row r="993" spans="1:12" x14ac:dyDescent="0.25">
      <c r="A993" s="1">
        <v>45071</v>
      </c>
      <c r="B993" t="s">
        <v>1002</v>
      </c>
      <c r="C993" t="s">
        <v>12</v>
      </c>
      <c r="D993">
        <v>58</v>
      </c>
      <c r="E993" t="s">
        <v>10</v>
      </c>
      <c r="F993">
        <v>2</v>
      </c>
      <c r="G993">
        <v>500</v>
      </c>
      <c r="H993">
        <v>1000</v>
      </c>
      <c r="I993" t="s">
        <v>1024</v>
      </c>
      <c r="J993" t="s">
        <v>1062</v>
      </c>
      <c r="K993" t="s">
        <v>1030</v>
      </c>
      <c r="L993">
        <v>5</v>
      </c>
    </row>
    <row r="994" spans="1:12" x14ac:dyDescent="0.25">
      <c r="A994" s="1">
        <v>45286</v>
      </c>
      <c r="B994" t="s">
        <v>1003</v>
      </c>
      <c r="C994" t="s">
        <v>12</v>
      </c>
      <c r="D994">
        <v>34</v>
      </c>
      <c r="E994" t="s">
        <v>13</v>
      </c>
      <c r="F994">
        <v>2</v>
      </c>
      <c r="G994">
        <v>50</v>
      </c>
      <c r="H994">
        <v>100</v>
      </c>
      <c r="I994" t="s">
        <v>1024</v>
      </c>
      <c r="J994" t="s">
        <v>1060</v>
      </c>
      <c r="K994" t="s">
        <v>1037</v>
      </c>
      <c r="L994">
        <v>12</v>
      </c>
    </row>
    <row r="995" spans="1:12" x14ac:dyDescent="0.25">
      <c r="A995" s="1">
        <v>45159</v>
      </c>
      <c r="B995" t="s">
        <v>1004</v>
      </c>
      <c r="C995" t="s">
        <v>12</v>
      </c>
      <c r="D995">
        <v>57</v>
      </c>
      <c r="E995" t="s">
        <v>15</v>
      </c>
      <c r="F995">
        <v>2</v>
      </c>
      <c r="G995">
        <v>30</v>
      </c>
      <c r="H995">
        <v>60</v>
      </c>
      <c r="I995" t="s">
        <v>1024</v>
      </c>
      <c r="J995" t="s">
        <v>1063</v>
      </c>
      <c r="K995" t="s">
        <v>1033</v>
      </c>
      <c r="L995">
        <v>8</v>
      </c>
    </row>
    <row r="996" spans="1:12" x14ac:dyDescent="0.25">
      <c r="A996" s="1">
        <v>44963</v>
      </c>
      <c r="B996" t="s">
        <v>1005</v>
      </c>
      <c r="C996" t="s">
        <v>12</v>
      </c>
      <c r="D996">
        <v>48</v>
      </c>
      <c r="E996" t="s">
        <v>15</v>
      </c>
      <c r="F996">
        <v>3</v>
      </c>
      <c r="G996">
        <v>50</v>
      </c>
      <c r="H996">
        <v>150</v>
      </c>
      <c r="I996" t="s">
        <v>1024</v>
      </c>
      <c r="J996" t="s">
        <v>1061</v>
      </c>
      <c r="K996" t="s">
        <v>1027</v>
      </c>
      <c r="L996">
        <v>2</v>
      </c>
    </row>
    <row r="997" spans="1:12" x14ac:dyDescent="0.25">
      <c r="A997" s="1">
        <v>45278</v>
      </c>
      <c r="B997" t="s">
        <v>1006</v>
      </c>
      <c r="C997" t="s">
        <v>12</v>
      </c>
      <c r="D997">
        <v>51</v>
      </c>
      <c r="E997" t="s">
        <v>10</v>
      </c>
      <c r="F997">
        <v>2</v>
      </c>
      <c r="G997">
        <v>500</v>
      </c>
      <c r="H997">
        <v>1000</v>
      </c>
      <c r="I997" t="s">
        <v>1024</v>
      </c>
      <c r="J997" t="s">
        <v>1060</v>
      </c>
      <c r="K997" t="s">
        <v>1037</v>
      </c>
      <c r="L997">
        <v>12</v>
      </c>
    </row>
    <row r="998" spans="1:12" x14ac:dyDescent="0.25">
      <c r="A998" s="1">
        <v>45046</v>
      </c>
      <c r="B998" t="s">
        <v>1007</v>
      </c>
      <c r="C998" t="s">
        <v>12</v>
      </c>
      <c r="D998">
        <v>41</v>
      </c>
      <c r="E998" t="s">
        <v>13</v>
      </c>
      <c r="F998">
        <v>1</v>
      </c>
      <c r="G998">
        <v>30</v>
      </c>
      <c r="H998">
        <v>30</v>
      </c>
      <c r="I998" t="s">
        <v>1024</v>
      </c>
      <c r="J998" t="s">
        <v>1062</v>
      </c>
      <c r="K998" t="s">
        <v>1029</v>
      </c>
      <c r="L998">
        <v>4</v>
      </c>
    </row>
    <row r="999" spans="1:12" x14ac:dyDescent="0.25">
      <c r="A999" s="1">
        <v>45062</v>
      </c>
      <c r="B999" t="s">
        <v>1008</v>
      </c>
      <c r="C999" t="s">
        <v>9</v>
      </c>
      <c r="D999">
        <v>62</v>
      </c>
      <c r="E999" t="s">
        <v>13</v>
      </c>
      <c r="F999">
        <v>1</v>
      </c>
      <c r="G999">
        <v>50</v>
      </c>
      <c r="H999">
        <v>50</v>
      </c>
      <c r="I999" t="s">
        <v>1024</v>
      </c>
      <c r="J999" t="s">
        <v>1062</v>
      </c>
      <c r="K999" t="s">
        <v>1030</v>
      </c>
      <c r="L999">
        <v>5</v>
      </c>
    </row>
    <row r="1000" spans="1:12" x14ac:dyDescent="0.25">
      <c r="A1000" s="1">
        <v>45247</v>
      </c>
      <c r="B1000" t="s">
        <v>1009</v>
      </c>
      <c r="C1000" t="s">
        <v>9</v>
      </c>
      <c r="D1000">
        <v>52</v>
      </c>
      <c r="E1000" t="s">
        <v>10</v>
      </c>
      <c r="F1000">
        <v>3</v>
      </c>
      <c r="G1000">
        <v>30</v>
      </c>
      <c r="H1000">
        <v>90</v>
      </c>
      <c r="I1000" t="s">
        <v>1024</v>
      </c>
      <c r="J1000" t="s">
        <v>1060</v>
      </c>
      <c r="K1000" t="s">
        <v>1036</v>
      </c>
      <c r="L1000">
        <v>11</v>
      </c>
    </row>
    <row r="1001" spans="1:12" x14ac:dyDescent="0.25">
      <c r="A1001" s="1">
        <v>45228</v>
      </c>
      <c r="B1001" t="s">
        <v>1010</v>
      </c>
      <c r="C1001" t="s">
        <v>12</v>
      </c>
      <c r="D1001">
        <v>23</v>
      </c>
      <c r="E1001" t="s">
        <v>10</v>
      </c>
      <c r="F1001">
        <v>4</v>
      </c>
      <c r="G1001">
        <v>25</v>
      </c>
      <c r="H1001">
        <v>100</v>
      </c>
      <c r="I1001" t="s">
        <v>1024</v>
      </c>
      <c r="J1001" t="s">
        <v>1060</v>
      </c>
      <c r="K1001" t="s">
        <v>1035</v>
      </c>
      <c r="L1001">
        <v>10</v>
      </c>
    </row>
    <row r="1002" spans="1:12" x14ac:dyDescent="0.25">
      <c r="A1002" s="1">
        <v>45265</v>
      </c>
      <c r="B1002" t="s">
        <v>1011</v>
      </c>
      <c r="C1002" t="s">
        <v>12</v>
      </c>
      <c r="D1002">
        <v>36</v>
      </c>
      <c r="E1002" t="s">
        <v>15</v>
      </c>
      <c r="F1002">
        <v>3</v>
      </c>
      <c r="G1002">
        <v>50</v>
      </c>
      <c r="H1002">
        <v>150</v>
      </c>
      <c r="I1002" t="s">
        <v>1024</v>
      </c>
      <c r="J1002" t="s">
        <v>1060</v>
      </c>
      <c r="K1002" t="s">
        <v>1037</v>
      </c>
      <c r="L1002">
        <v>12</v>
      </c>
    </row>
    <row r="1003" spans="1:12" x14ac:dyDescent="0.25">
      <c r="A1003" s="1">
        <v>45028</v>
      </c>
      <c r="B1003" t="s">
        <v>1012</v>
      </c>
      <c r="C1003" t="s">
        <v>9</v>
      </c>
      <c r="D1003">
        <v>47</v>
      </c>
      <c r="E1003" t="s">
        <v>15</v>
      </c>
      <c r="F1003">
        <v>4</v>
      </c>
      <c r="G1003">
        <v>30</v>
      </c>
      <c r="H1003">
        <v>120</v>
      </c>
      <c r="I1003" t="s">
        <v>1024</v>
      </c>
      <c r="J1003" t="s">
        <v>1062</v>
      </c>
      <c r="K1003" t="s">
        <v>1029</v>
      </c>
      <c r="L1003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CB1B-2EED-4E9F-B376-35D6943FAB7D}">
  <dimension ref="B1:L35"/>
  <sheetViews>
    <sheetView workbookViewId="0">
      <selection activeCell="B13" sqref="B13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12.140625" bestFit="1" customWidth="1"/>
    <col min="5" max="6" width="14.28515625" bestFit="1" customWidth="1"/>
    <col min="7" max="7" width="23.7109375" customWidth="1"/>
    <col min="8" max="8" width="18" bestFit="1" customWidth="1"/>
    <col min="9" max="9" width="21.42578125" bestFit="1" customWidth="1"/>
    <col min="10" max="12" width="12.7109375" bestFit="1" customWidth="1"/>
    <col min="13" max="13" width="16.85546875" bestFit="1" customWidth="1"/>
    <col min="14" max="20" width="10.7109375" bestFit="1" customWidth="1"/>
    <col min="21" max="21" width="11.7109375" bestFit="1" customWidth="1"/>
    <col min="22" max="348" width="10.7109375" bestFit="1" customWidth="1"/>
  </cols>
  <sheetData>
    <row r="1" spans="2:12" x14ac:dyDescent="0.25">
      <c r="I1" t="s">
        <v>1040</v>
      </c>
    </row>
    <row r="2" spans="2:12" ht="15.75" x14ac:dyDescent="0.25">
      <c r="B2" s="3" t="s">
        <v>1013</v>
      </c>
      <c r="I2">
        <v>15</v>
      </c>
    </row>
    <row r="3" spans="2:12" ht="15.75" x14ac:dyDescent="0.25">
      <c r="B3" s="4"/>
    </row>
    <row r="4" spans="2:12" ht="15.75" x14ac:dyDescent="0.25">
      <c r="B4" s="3" t="s">
        <v>1014</v>
      </c>
    </row>
    <row r="5" spans="2:12" ht="15.75" x14ac:dyDescent="0.25">
      <c r="B5" s="3" t="s">
        <v>1015</v>
      </c>
    </row>
    <row r="6" spans="2:12" ht="15.75" x14ac:dyDescent="0.25">
      <c r="B6" s="3" t="s">
        <v>1016</v>
      </c>
    </row>
    <row r="7" spans="2:12" ht="15.75" x14ac:dyDescent="0.25">
      <c r="B7" s="3" t="s">
        <v>1017</v>
      </c>
      <c r="H7" s="7" t="s">
        <v>1021</v>
      </c>
      <c r="I7" t="s">
        <v>1038</v>
      </c>
    </row>
    <row r="8" spans="2:12" ht="15.75" x14ac:dyDescent="0.25">
      <c r="B8" s="3" t="s">
        <v>1018</v>
      </c>
      <c r="H8" s="8" t="s">
        <v>1042</v>
      </c>
      <c r="I8" s="2">
        <v>123155</v>
      </c>
    </row>
    <row r="9" spans="2:12" ht="15.75" x14ac:dyDescent="0.25">
      <c r="B9" s="3" t="s">
        <v>1019</v>
      </c>
      <c r="H9" s="8" t="s">
        <v>1043</v>
      </c>
      <c r="I9" s="2">
        <v>145420</v>
      </c>
    </row>
    <row r="10" spans="2:12" ht="15.75" x14ac:dyDescent="0.25">
      <c r="B10" s="5" t="s">
        <v>1020</v>
      </c>
      <c r="H10" s="8" t="s">
        <v>1044</v>
      </c>
      <c r="I10" s="2">
        <v>142610</v>
      </c>
    </row>
    <row r="11" spans="2:12" ht="15.75" x14ac:dyDescent="0.25">
      <c r="B11" s="5"/>
      <c r="H11" s="8" t="s">
        <v>1045</v>
      </c>
      <c r="I11" s="2">
        <v>44815</v>
      </c>
    </row>
    <row r="12" spans="2:12" x14ac:dyDescent="0.25">
      <c r="H12" s="8" t="s">
        <v>1022</v>
      </c>
      <c r="I12" s="2">
        <v>456000</v>
      </c>
    </row>
    <row r="13" spans="2:12" x14ac:dyDescent="0.25">
      <c r="B13" t="s">
        <v>1065</v>
      </c>
    </row>
    <row r="14" spans="2:12" x14ac:dyDescent="0.25">
      <c r="B14">
        <v>2514</v>
      </c>
    </row>
    <row r="15" spans="2:12" x14ac:dyDescent="0.25">
      <c r="H15" s="7" t="s">
        <v>1038</v>
      </c>
      <c r="I15" s="7" t="s">
        <v>1023</v>
      </c>
    </row>
    <row r="16" spans="2:12" x14ac:dyDescent="0.25">
      <c r="H16" s="7" t="s">
        <v>1021</v>
      </c>
      <c r="I16" t="s">
        <v>10</v>
      </c>
      <c r="J16" t="s">
        <v>13</v>
      </c>
      <c r="K16" t="s">
        <v>15</v>
      </c>
      <c r="L16" t="s">
        <v>1022</v>
      </c>
    </row>
    <row r="17" spans="2:12" x14ac:dyDescent="0.25">
      <c r="B17" s="7" t="s">
        <v>1021</v>
      </c>
      <c r="C17" t="s">
        <v>1065</v>
      </c>
      <c r="H17" s="8" t="s">
        <v>12</v>
      </c>
      <c r="I17" s="2">
        <v>74830</v>
      </c>
      <c r="J17" s="2">
        <v>81275</v>
      </c>
      <c r="K17" s="2">
        <v>76735</v>
      </c>
      <c r="L17" s="2">
        <v>232840</v>
      </c>
    </row>
    <row r="18" spans="2:12" x14ac:dyDescent="0.25">
      <c r="B18" s="8" t="s">
        <v>10</v>
      </c>
      <c r="C18">
        <v>771</v>
      </c>
      <c r="H18" s="8" t="s">
        <v>9</v>
      </c>
      <c r="I18" s="2">
        <v>68685</v>
      </c>
      <c r="J18" s="2">
        <v>74305</v>
      </c>
      <c r="K18" s="2">
        <v>80170</v>
      </c>
      <c r="L18" s="2">
        <v>223160</v>
      </c>
    </row>
    <row r="19" spans="2:12" x14ac:dyDescent="0.25">
      <c r="B19" s="8" t="s">
        <v>13</v>
      </c>
      <c r="C19">
        <v>894</v>
      </c>
      <c r="H19" s="8" t="s">
        <v>1022</v>
      </c>
      <c r="I19" s="2">
        <v>143515</v>
      </c>
      <c r="J19" s="2">
        <v>155580</v>
      </c>
      <c r="K19" s="2">
        <v>156905</v>
      </c>
      <c r="L19" s="2">
        <v>456000</v>
      </c>
    </row>
    <row r="20" spans="2:12" x14ac:dyDescent="0.25">
      <c r="B20" s="8" t="s">
        <v>15</v>
      </c>
      <c r="C20">
        <v>849</v>
      </c>
      <c r="H20" s="7" t="s">
        <v>1047</v>
      </c>
      <c r="I20" t="s">
        <v>1046</v>
      </c>
    </row>
    <row r="21" spans="2:12" x14ac:dyDescent="0.25">
      <c r="B21" s="8" t="s">
        <v>1022</v>
      </c>
      <c r="C21">
        <v>2514</v>
      </c>
    </row>
    <row r="22" spans="2:12" x14ac:dyDescent="0.25">
      <c r="H22" s="7" t="s">
        <v>1021</v>
      </c>
      <c r="I22" t="s">
        <v>1038</v>
      </c>
    </row>
    <row r="23" spans="2:12" x14ac:dyDescent="0.25">
      <c r="H23" s="8" t="s">
        <v>1026</v>
      </c>
      <c r="I23" s="2">
        <v>36980</v>
      </c>
    </row>
    <row r="24" spans="2:12" x14ac:dyDescent="0.25">
      <c r="H24" s="8" t="s">
        <v>1027</v>
      </c>
      <c r="I24" s="2">
        <v>44060</v>
      </c>
    </row>
    <row r="25" spans="2:12" x14ac:dyDescent="0.25">
      <c r="H25" s="8" t="s">
        <v>1028</v>
      </c>
      <c r="I25" s="2">
        <v>28990</v>
      </c>
    </row>
    <row r="26" spans="2:12" x14ac:dyDescent="0.25">
      <c r="H26" s="8" t="s">
        <v>1029</v>
      </c>
      <c r="I26" s="2">
        <v>33870</v>
      </c>
    </row>
    <row r="27" spans="2:12" x14ac:dyDescent="0.25">
      <c r="H27" s="8" t="s">
        <v>1030</v>
      </c>
      <c r="I27" s="2">
        <v>53150</v>
      </c>
    </row>
    <row r="28" spans="2:12" x14ac:dyDescent="0.25">
      <c r="H28" s="8" t="s">
        <v>1031</v>
      </c>
      <c r="I28" s="2">
        <v>36715</v>
      </c>
    </row>
    <row r="29" spans="2:12" x14ac:dyDescent="0.25">
      <c r="H29" s="8" t="s">
        <v>1032</v>
      </c>
      <c r="I29" s="2">
        <v>35465</v>
      </c>
    </row>
    <row r="30" spans="2:12" x14ac:dyDescent="0.25">
      <c r="H30" s="8" t="s">
        <v>1033</v>
      </c>
      <c r="I30" s="2">
        <v>36960</v>
      </c>
    </row>
    <row r="31" spans="2:12" x14ac:dyDescent="0.25">
      <c r="H31" s="8" t="s">
        <v>1034</v>
      </c>
      <c r="I31" s="2">
        <v>23620</v>
      </c>
    </row>
    <row r="32" spans="2:12" x14ac:dyDescent="0.25">
      <c r="H32" s="8" t="s">
        <v>1035</v>
      </c>
      <c r="I32" s="2">
        <v>46580</v>
      </c>
    </row>
    <row r="33" spans="8:9" x14ac:dyDescent="0.25">
      <c r="H33" s="8" t="s">
        <v>1036</v>
      </c>
      <c r="I33" s="2">
        <v>34920</v>
      </c>
    </row>
    <row r="34" spans="8:9" x14ac:dyDescent="0.25">
      <c r="H34" s="8" t="s">
        <v>1037</v>
      </c>
      <c r="I34" s="2">
        <v>44690</v>
      </c>
    </row>
    <row r="35" spans="8:9" x14ac:dyDescent="0.25">
      <c r="H35" s="8" t="s">
        <v>1022</v>
      </c>
      <c r="I35" s="2">
        <v>456000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CD44-CB37-42A1-A2E6-8266C432AD8D}">
  <dimension ref="A1"/>
  <sheetViews>
    <sheetView showGridLines="0" showRowColHeaders="0" tabSelected="1" zoomScale="145" zoomScaleNormal="145" workbookViewId="0">
      <selection activeCell="C3" sqref="C3"/>
    </sheetView>
  </sheetViews>
  <sheetFormatPr defaultRowHeight="15" x14ac:dyDescent="0.25"/>
  <cols>
    <col min="1" max="1" width="27.7109375" style="6" customWidth="1"/>
    <col min="2" max="2" width="3.7109375" style="6" customWidth="1"/>
    <col min="3" max="5" width="9.140625" style="6"/>
    <col min="6" max="6" width="3.7109375" style="6" customWidth="1"/>
    <col min="7" max="9" width="9.140625" style="6"/>
    <col min="10" max="10" width="3.7109375" style="6" customWidth="1"/>
    <col min="11" max="16384" width="9.140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Assets</vt:lpstr>
      <vt:lpstr>Base</vt:lpstr>
      <vt:lpstr>Planilha1</vt:lpstr>
      <vt:lpstr>Cálculos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</dc:creator>
  <cp:lastModifiedBy>Hélio Chagas</cp:lastModifiedBy>
  <dcterms:created xsi:type="dcterms:W3CDTF">2025-06-21T11:26:25Z</dcterms:created>
  <dcterms:modified xsi:type="dcterms:W3CDTF">2025-06-22T21:50:23Z</dcterms:modified>
</cp:coreProperties>
</file>