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Zara.Reto0\"/>
    </mc:Choice>
  </mc:AlternateContent>
  <bookViews>
    <workbookView xWindow="0" yWindow="0" windowWidth="92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T14" i="1"/>
  <c r="T13" i="1"/>
  <c r="T12" i="1"/>
  <c r="T11" i="1"/>
  <c r="T10" i="1"/>
  <c r="T9" i="1"/>
  <c r="T8" i="1"/>
  <c r="T7" i="1"/>
  <c r="T6" i="1"/>
  <c r="T5" i="1"/>
  <c r="T4" i="1"/>
  <c r="T3" i="1"/>
  <c r="N15" i="1"/>
  <c r="P14" i="1"/>
  <c r="P13" i="1"/>
  <c r="P12" i="1"/>
  <c r="P11" i="1"/>
  <c r="P10" i="1"/>
  <c r="P9" i="1"/>
  <c r="P8" i="1"/>
  <c r="P7" i="1"/>
  <c r="P6" i="1"/>
  <c r="P5" i="1"/>
  <c r="P4" i="1"/>
  <c r="P3" i="1"/>
  <c r="L15" i="1"/>
  <c r="J15" i="1"/>
  <c r="L12" i="1"/>
  <c r="L14" i="1"/>
  <c r="L13" i="1"/>
  <c r="L11" i="1"/>
  <c r="L10" i="1"/>
  <c r="L9" i="1"/>
  <c r="L8" i="1"/>
  <c r="L7" i="1"/>
  <c r="D19" i="1"/>
  <c r="E19" i="1"/>
  <c r="T15" i="1" l="1"/>
  <c r="P15" i="1"/>
</calcChain>
</file>

<file path=xl/sharedStrings.xml><?xml version="1.0" encoding="utf-8"?>
<sst xmlns="http://schemas.openxmlformats.org/spreadsheetml/2006/main" count="84" uniqueCount="41">
  <si>
    <t>Nombre</t>
  </si>
  <si>
    <t>Periodo</t>
  </si>
  <si>
    <t>Persona 1</t>
  </si>
  <si>
    <t>Persona 2</t>
  </si>
  <si>
    <t>Resultado 1</t>
  </si>
  <si>
    <t>Resultado 2</t>
  </si>
  <si>
    <t>Realizado?</t>
  </si>
  <si>
    <t>Edu</t>
  </si>
  <si>
    <t>Yenney</t>
  </si>
  <si>
    <t>Jenny</t>
  </si>
  <si>
    <t>Jhouvert</t>
  </si>
  <si>
    <t>Carlos</t>
  </si>
  <si>
    <t>Harrison</t>
  </si>
  <si>
    <t>Jose</t>
  </si>
  <si>
    <t>Genis</t>
  </si>
  <si>
    <t>Lucas</t>
  </si>
  <si>
    <t>Pol</t>
  </si>
  <si>
    <t>Moha</t>
  </si>
  <si>
    <t>Dani</t>
  </si>
  <si>
    <t>Josep</t>
  </si>
  <si>
    <t>TOTAL</t>
  </si>
  <si>
    <t>MES</t>
  </si>
  <si>
    <t>ACCIONES</t>
  </si>
  <si>
    <t>TOTAL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</si>
  <si>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</si>
  <si>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</si>
  <si>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</si>
  <si>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</si>
  <si>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</si>
  <si>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</si>
  <si>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</si>
  <si>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</si>
  <si>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</si>
  <si>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</si>
  <si>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</si>
  <si>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</si>
  <si>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</t>
  </si>
  <si>
    <t>PRECIO</t>
  </si>
  <si>
    <t>Mi resultado</t>
  </si>
  <si>
    <t>SI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</si>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</sst>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3" applyNumberFormat="0" applyAlignment="0" applyProtection="0"/>
    <xf numFmtId="0" fontId="4" fillId="9" borderId="4" applyNumberFormat="0" applyFont="0" applyAlignment="0" applyProtection="0"/>
    <xf numFmtId="0" fontId="11" fillId="0" borderId="6" applyNumberFormat="0" applyFill="0" applyAlignment="0" applyProtection="0"/>
  </cellStyleXfs>
  <cellXfs count="21">
    <xf numFmtId="0" fontId="0" fillId="0" borderId="0" xfId="0"/>
    <xf numFmtId="0" fontId="1" fillId="2" borderId="1" xfId="1"/>
    <xf numFmtId="0" fontId="2" fillId="3" borderId="2" xfId="2"/>
    <xf numFmtId="0" fontId="3" fillId="2" borderId="1" xfId="1" applyFont="1"/>
    <xf numFmtId="0" fontId="1" fillId="4" borderId="1" xfId="1" applyFill="1"/>
    <xf numFmtId="0" fontId="8" fillId="8" borderId="3" xfId="6"/>
    <xf numFmtId="0" fontId="7" fillId="7" borderId="0" xfId="5" applyAlignment="1"/>
    <xf numFmtId="0" fontId="9" fillId="3" borderId="2" xfId="2" applyFont="1"/>
    <xf numFmtId="0" fontId="10" fillId="7" borderId="0" xfId="5" applyFont="1" applyAlignment="1"/>
    <xf numFmtId="16" fontId="1" fillId="2" borderId="1" xfId="1" applyNumberFormat="1"/>
    <xf numFmtId="164" fontId="1" fillId="2" borderId="1" xfId="1" applyNumberFormat="1"/>
    <xf numFmtId="164" fontId="1" fillId="9" borderId="4" xfId="7" applyNumberFormat="1" applyFont="1"/>
    <xf numFmtId="0" fontId="1" fillId="4" borderId="5" xfId="1" applyFill="1" applyBorder="1"/>
    <xf numFmtId="164" fontId="6" fillId="6" borderId="1" xfId="4" applyNumberFormat="1" applyBorder="1"/>
    <xf numFmtId="164" fontId="5" fillId="5" borderId="1" xfId="3" applyNumberFormat="1" applyBorder="1"/>
    <xf numFmtId="164" fontId="8" fillId="8" borderId="3" xfId="6" applyNumberFormat="1"/>
    <xf numFmtId="0" fontId="5" fillId="5" borderId="2" xfId="3" applyBorder="1"/>
    <xf numFmtId="0" fontId="6" fillId="6" borderId="2" xfId="4" applyBorder="1"/>
    <xf numFmtId="0" fontId="1" fillId="9" borderId="4" xfId="7" applyNumberFormat="1" applyFont="1"/>
    <xf numFmtId="164" fontId="0" fillId="0" borderId="0" xfId="0" applyNumberFormat="1"/>
    <xf numFmtId="0" fontId="11" fillId="0" borderId="6" xfId="8"/>
  </cellXfs>
  <cellStyles count="9">
    <cellStyle name="Bad" xfId="4" builtinId="27"/>
    <cellStyle name="Check Cell" xfId="6" builtinId="23"/>
    <cellStyle name="Good" xfId="3" builtinId="26"/>
    <cellStyle name="Heading 1" xfId="8" builtinId="16"/>
    <cellStyle name="Input" xfId="1" builtinId="20"/>
    <cellStyle name="Neutral" xfId="5" builtinId="28"/>
    <cellStyle name="Normal" xfId="0" builtinId="0"/>
    <cellStyle name="Note" xfId="7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Normal="100" workbookViewId="0">
      <selection activeCell="H22" sqref="H22"/>
    </sheetView>
  </sheetViews>
  <sheetFormatPr defaultRowHeight="14.4" x14ac:dyDescent="0.3"/>
  <cols>
    <col min="1" max="1" width="12.109375" customWidth="1"/>
    <col min="2" max="2" width="18.33203125" customWidth="1"/>
    <col min="3" max="3" width="18" customWidth="1"/>
    <col min="4" max="4" width="20" customWidth="1"/>
    <col min="5" max="5" width="20.44140625" customWidth="1"/>
    <col min="6" max="6" width="11.44140625" customWidth="1"/>
    <col min="8" max="10" width="13.21875" customWidth="1"/>
    <col min="11" max="11" width="12" customWidth="1"/>
    <col min="12" max="12" width="11.109375" customWidth="1"/>
    <col min="13" max="13" width="13" customWidth="1"/>
    <col min="14" max="14" width="15.33203125" customWidth="1"/>
    <col min="15" max="15" width="14" customWidth="1"/>
    <col min="16" max="17" width="13.77734375" customWidth="1"/>
    <col min="18" max="18" width="10.77734375" customWidth="1"/>
    <col min="19" max="19" width="11.21875" customWidth="1"/>
    <col min="20" max="20" width="11.44140625" customWidth="1"/>
  </cols>
  <sheetData>
    <row r="1" spans="1:20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2" t="s">
        <v>38</v>
      </c>
      <c r="H1" s="8"/>
      <c r="I1" s="6"/>
      <c r="J1" s="6"/>
      <c r="K1" s="8"/>
      <c r="L1" s="6">
        <v>2014</v>
      </c>
      <c r="M1" s="6"/>
      <c r="N1" s="6"/>
      <c r="O1" s="8"/>
      <c r="P1" s="6">
        <v>2015</v>
      </c>
      <c r="Q1" s="6"/>
      <c r="R1" s="6"/>
      <c r="S1" s="8"/>
      <c r="T1" s="6">
        <v>2017</v>
      </c>
    </row>
    <row r="2" spans="1:20" ht="15.6" thickTop="1" thickBot="1" x14ac:dyDescent="0.35">
      <c r="A2" s="3">
        <v>2001</v>
      </c>
      <c r="B2" s="1" t="s">
        <v>7</v>
      </c>
      <c r="C2" s="1" t="s">
        <v>14</v>
      </c>
      <c r="D2" s="14">
        <v>2992.6669999999999</v>
      </c>
      <c r="E2" s="14">
        <v>2992.6669999999999</v>
      </c>
      <c r="F2" s="5">
        <v>2992.6669999999999</v>
      </c>
      <c r="H2" s="2" t="s">
        <v>21</v>
      </c>
      <c r="I2" s="2" t="s">
        <v>36</v>
      </c>
      <c r="J2" s="2" t="s">
        <v>22</v>
      </c>
      <c r="K2" s="2" t="s">
        <v>37</v>
      </c>
      <c r="L2" s="2" t="s">
        <v>23</v>
      </c>
      <c r="M2" s="2" t="s">
        <v>36</v>
      </c>
      <c r="N2" s="2" t="s">
        <v>22</v>
      </c>
      <c r="O2" s="2" t="s">
        <v>37</v>
      </c>
      <c r="P2" s="2" t="s">
        <v>23</v>
      </c>
      <c r="Q2" s="2" t="s">
        <v>36</v>
      </c>
      <c r="R2" s="2" t="s">
        <v>22</v>
      </c>
      <c r="S2" s="2" t="s">
        <v>37</v>
      </c>
      <c r="T2" s="2" t="s">
        <v>23</v>
      </c>
    </row>
    <row r="3" spans="1:20" ht="15.6" thickTop="1" thickBot="1" x14ac:dyDescent="0.35">
      <c r="A3" s="3">
        <v>2002</v>
      </c>
      <c r="B3" s="1" t="s">
        <v>8</v>
      </c>
      <c r="C3" s="1" t="s">
        <v>7</v>
      </c>
      <c r="D3" s="13">
        <v>3987.567</v>
      </c>
      <c r="E3" s="14">
        <v>3987.1309999999999</v>
      </c>
      <c r="F3" s="5">
        <v>3987.1309999999999</v>
      </c>
      <c r="H3" s="7" t="s">
        <v>24</v>
      </c>
      <c r="I3" s="1">
        <v>31</v>
      </c>
      <c r="J3" s="1">
        <v>2.206</v>
      </c>
      <c r="K3" s="1">
        <v>22.21</v>
      </c>
      <c r="L3" s="1">
        <v>64.349000000000004</v>
      </c>
      <c r="M3" s="18">
        <v>30</v>
      </c>
      <c r="N3" s="11">
        <v>1.8580000000000001</v>
      </c>
      <c r="O3" s="19">
        <v>26.375</v>
      </c>
      <c r="P3" s="11">
        <f t="shared" ref="P3:P14" si="0">N3*29.17</f>
        <v>54.197860000000006</v>
      </c>
      <c r="Q3" s="10"/>
      <c r="R3" s="10"/>
      <c r="S3" s="10"/>
      <c r="T3" s="10">
        <f t="shared" ref="T3:T14" si="1">R3*29.17</f>
        <v>0</v>
      </c>
    </row>
    <row r="4" spans="1:20" ht="15.6" thickTop="1" thickBot="1" x14ac:dyDescent="0.35">
      <c r="A4" s="3">
        <v>2003</v>
      </c>
      <c r="B4" s="1" t="s">
        <v>9</v>
      </c>
      <c r="C4" s="1" t="s">
        <v>8</v>
      </c>
      <c r="D4" s="14">
        <v>4352.4849999999997</v>
      </c>
      <c r="E4" s="13">
        <v>4341.1379999999999</v>
      </c>
      <c r="F4" s="5">
        <v>4352.4849999999997</v>
      </c>
      <c r="H4" s="7" t="s">
        <v>25</v>
      </c>
      <c r="I4" s="1">
        <v>28</v>
      </c>
      <c r="J4" s="1">
        <v>2.3580000000000001</v>
      </c>
      <c r="K4" s="1">
        <v>20.78</v>
      </c>
      <c r="L4" s="1">
        <v>68.783000000000001</v>
      </c>
      <c r="M4" s="18">
        <v>27</v>
      </c>
      <c r="N4" s="11">
        <v>1.7569999999999999</v>
      </c>
      <c r="O4" s="19">
        <v>27.885000000000002</v>
      </c>
      <c r="P4" s="11">
        <f t="shared" si="0"/>
        <v>51.251689999999996</v>
      </c>
      <c r="Q4" s="10"/>
      <c r="R4" s="10"/>
      <c r="S4" s="10"/>
      <c r="T4" s="10">
        <f t="shared" si="1"/>
        <v>0</v>
      </c>
    </row>
    <row r="5" spans="1:20" ht="15.6" thickTop="1" thickBot="1" x14ac:dyDescent="0.35">
      <c r="A5" s="3">
        <v>2004</v>
      </c>
      <c r="B5" s="1" t="s">
        <v>10</v>
      </c>
      <c r="C5" s="1" t="s">
        <v>9</v>
      </c>
      <c r="D5" s="13">
        <v>4500.7887341804799</v>
      </c>
      <c r="E5" s="14">
        <v>4500.8140000000003</v>
      </c>
      <c r="F5" s="5">
        <v>4500.8140000000003</v>
      </c>
      <c r="H5" s="7" t="s">
        <v>26</v>
      </c>
      <c r="I5" s="1">
        <v>28</v>
      </c>
      <c r="J5" s="1">
        <v>2.2040000000000002</v>
      </c>
      <c r="K5" s="1">
        <v>22.23</v>
      </c>
      <c r="L5" s="1">
        <v>64.290999999999997</v>
      </c>
      <c r="M5" s="18">
        <v>27</v>
      </c>
      <c r="N5" s="11">
        <v>1.65</v>
      </c>
      <c r="O5" s="19">
        <v>29.7</v>
      </c>
      <c r="P5" s="11">
        <f t="shared" si="0"/>
        <v>48.130499999999998</v>
      </c>
      <c r="Q5" s="10"/>
      <c r="R5" s="10"/>
      <c r="S5" s="10"/>
      <c r="T5" s="10">
        <f t="shared" si="1"/>
        <v>0</v>
      </c>
    </row>
    <row r="6" spans="1:20" ht="15.6" thickTop="1" thickBot="1" x14ac:dyDescent="0.35">
      <c r="A6" s="3">
        <v>2005</v>
      </c>
      <c r="B6" s="1" t="s">
        <v>18</v>
      </c>
      <c r="C6" s="1" t="s">
        <v>10</v>
      </c>
      <c r="D6" s="14">
        <v>3667.5149999999999</v>
      </c>
      <c r="E6" s="13">
        <v>3667.4789239358101</v>
      </c>
      <c r="F6" s="5">
        <v>3667.5149999999999</v>
      </c>
      <c r="H6" s="7" t="s">
        <v>27</v>
      </c>
      <c r="I6" s="1">
        <v>25</v>
      </c>
      <c r="J6" s="1">
        <v>2.2879999999999998</v>
      </c>
      <c r="K6" s="1">
        <v>21.42</v>
      </c>
      <c r="L6" s="1">
        <v>66.741</v>
      </c>
      <c r="M6" s="18">
        <v>4</v>
      </c>
      <c r="N6" s="11">
        <v>1.7090000000000001</v>
      </c>
      <c r="O6" s="19">
        <v>28.664999999999999</v>
      </c>
      <c r="P6" s="11">
        <f t="shared" si="0"/>
        <v>49.851530000000004</v>
      </c>
      <c r="Q6" s="10"/>
      <c r="R6" s="10"/>
      <c r="S6" s="10"/>
      <c r="T6" s="10">
        <f t="shared" si="1"/>
        <v>0</v>
      </c>
    </row>
    <row r="7" spans="1:20" ht="15.6" thickTop="1" thickBot="1" x14ac:dyDescent="0.35">
      <c r="A7" s="3">
        <v>2006</v>
      </c>
      <c r="B7" s="1" t="s">
        <v>12</v>
      </c>
      <c r="C7" s="1" t="s">
        <v>18</v>
      </c>
      <c r="D7" s="13">
        <v>2375.08</v>
      </c>
      <c r="E7" s="14">
        <v>2558.9969999999998</v>
      </c>
      <c r="F7" s="5">
        <v>2558.9969999999998</v>
      </c>
      <c r="H7" s="7" t="s">
        <v>28</v>
      </c>
      <c r="I7" s="1">
        <v>30</v>
      </c>
      <c r="J7" s="1">
        <v>2.3109999999999999</v>
      </c>
      <c r="K7" s="1">
        <v>21.2</v>
      </c>
      <c r="L7" s="10">
        <f t="shared" ref="L7:L14" si="2">J7*29.17</f>
        <v>67.411870000000008</v>
      </c>
      <c r="M7" s="18">
        <v>29</v>
      </c>
      <c r="N7" s="11">
        <v>1.5980000000000001</v>
      </c>
      <c r="O7" s="19">
        <v>30.655000000000001</v>
      </c>
      <c r="P7" s="11">
        <f t="shared" si="0"/>
        <v>46.613660000000003</v>
      </c>
      <c r="Q7" s="10"/>
      <c r="R7" s="10"/>
      <c r="S7" s="10"/>
      <c r="T7" s="10">
        <f t="shared" si="1"/>
        <v>0</v>
      </c>
    </row>
    <row r="8" spans="1:20" ht="15.6" thickTop="1" thickBot="1" x14ac:dyDescent="0.35">
      <c r="A8" s="3">
        <v>2007</v>
      </c>
      <c r="B8" s="1" t="s">
        <v>13</v>
      </c>
      <c r="C8" s="1" t="s">
        <v>12</v>
      </c>
      <c r="D8" s="10"/>
      <c r="E8" s="13">
        <v>1902.347</v>
      </c>
      <c r="F8" s="5">
        <v>1902.38</v>
      </c>
      <c r="H8" s="7" t="s">
        <v>29</v>
      </c>
      <c r="I8" s="1">
        <v>27</v>
      </c>
      <c r="J8" s="1">
        <v>2.169</v>
      </c>
      <c r="K8" s="1">
        <v>22.59</v>
      </c>
      <c r="L8" s="10">
        <f t="shared" si="2"/>
        <v>63.269730000000003</v>
      </c>
      <c r="M8" s="18">
        <v>26</v>
      </c>
      <c r="N8" s="11">
        <v>1.6240000000000001</v>
      </c>
      <c r="O8" s="19">
        <v>30.164999999999999</v>
      </c>
      <c r="P8" s="11">
        <f t="shared" si="0"/>
        <v>47.372080000000004</v>
      </c>
      <c r="Q8" s="10"/>
      <c r="R8" s="10"/>
      <c r="S8" s="10"/>
      <c r="T8" s="10">
        <f t="shared" si="1"/>
        <v>0</v>
      </c>
    </row>
    <row r="9" spans="1:20" ht="15.6" thickTop="1" thickBot="1" x14ac:dyDescent="0.35">
      <c r="A9" s="3">
        <v>2008</v>
      </c>
      <c r="B9" s="1" t="s">
        <v>14</v>
      </c>
      <c r="C9" s="1" t="s">
        <v>13</v>
      </c>
      <c r="D9" s="14">
        <v>2764.7620000000002</v>
      </c>
      <c r="E9" s="10"/>
      <c r="F9" s="5">
        <v>2764.7620000000002</v>
      </c>
      <c r="H9" s="7" t="s">
        <v>30</v>
      </c>
      <c r="I9" s="9">
        <v>43313</v>
      </c>
      <c r="J9" s="1">
        <v>2.2360000000000002</v>
      </c>
      <c r="K9" s="1">
        <v>21.914999999999999</v>
      </c>
      <c r="L9" s="10">
        <f t="shared" si="2"/>
        <v>65.224120000000013</v>
      </c>
      <c r="M9" s="18">
        <v>31</v>
      </c>
      <c r="N9" s="11">
        <v>1.5920000000000001</v>
      </c>
      <c r="O9" s="19">
        <v>30.785</v>
      </c>
      <c r="P9" s="11">
        <f t="shared" si="0"/>
        <v>46.438640000000007</v>
      </c>
      <c r="Q9" s="10"/>
      <c r="R9" s="10"/>
      <c r="S9" s="10"/>
      <c r="T9" s="10">
        <f t="shared" si="1"/>
        <v>0</v>
      </c>
    </row>
    <row r="10" spans="1:20" ht="15.6" thickTop="1" thickBot="1" x14ac:dyDescent="0.35">
      <c r="A10" s="3">
        <v>2009</v>
      </c>
      <c r="B10" s="1" t="s">
        <v>15</v>
      </c>
      <c r="C10" s="1" t="s">
        <v>14</v>
      </c>
      <c r="D10" s="10"/>
      <c r="E10" s="14">
        <v>2473.3829999999998</v>
      </c>
      <c r="F10" s="5">
        <v>2473.3829999999998</v>
      </c>
      <c r="H10" s="7" t="s">
        <v>31</v>
      </c>
      <c r="I10" s="1">
        <v>29</v>
      </c>
      <c r="J10" s="1">
        <v>2.2090000000000001</v>
      </c>
      <c r="K10" s="1">
        <v>22.18</v>
      </c>
      <c r="L10" s="10">
        <f t="shared" si="2"/>
        <v>64.436530000000005</v>
      </c>
      <c r="M10" s="18">
        <v>28</v>
      </c>
      <c r="N10" s="11">
        <v>1.6419999999999999</v>
      </c>
      <c r="O10" s="19">
        <v>29.85</v>
      </c>
      <c r="P10" s="11">
        <f t="shared" si="0"/>
        <v>47.89714</v>
      </c>
      <c r="Q10" s="10"/>
      <c r="R10" s="10"/>
      <c r="S10" s="10"/>
      <c r="T10" s="10">
        <f t="shared" si="1"/>
        <v>0</v>
      </c>
    </row>
    <row r="11" spans="1:20" ht="15.6" thickTop="1" thickBot="1" x14ac:dyDescent="0.35">
      <c r="A11" s="3">
        <v>2010</v>
      </c>
      <c r="B11" s="1" t="s">
        <v>19</v>
      </c>
      <c r="C11" s="1" t="s">
        <v>15</v>
      </c>
      <c r="D11" s="10"/>
      <c r="E11" s="10"/>
      <c r="F11" s="5">
        <v>1697.8689999999999</v>
      </c>
      <c r="H11" s="7" t="s">
        <v>32</v>
      </c>
      <c r="I11" s="1">
        <v>26</v>
      </c>
      <c r="J11" s="1">
        <v>2.2389999999999999</v>
      </c>
      <c r="K11" s="1">
        <v>21.88</v>
      </c>
      <c r="L11" s="10">
        <f t="shared" si="2"/>
        <v>65.311629999999994</v>
      </c>
      <c r="M11" s="18">
        <v>25</v>
      </c>
      <c r="N11" s="11">
        <v>1.6990000000000001</v>
      </c>
      <c r="O11" s="19">
        <v>28.84</v>
      </c>
      <c r="P11" s="11">
        <f t="shared" si="0"/>
        <v>49.559830000000005</v>
      </c>
      <c r="Q11" s="10"/>
      <c r="R11" s="10"/>
      <c r="S11" s="10"/>
      <c r="T11" s="10">
        <f t="shared" si="1"/>
        <v>0</v>
      </c>
    </row>
    <row r="12" spans="1:20" ht="15.6" thickTop="1" thickBot="1" x14ac:dyDescent="0.35">
      <c r="A12" s="3">
        <v>2011</v>
      </c>
      <c r="B12" s="1" t="s">
        <v>12</v>
      </c>
      <c r="C12" s="1" t="s">
        <v>9</v>
      </c>
      <c r="D12" s="10"/>
      <c r="E12" s="14">
        <v>1420.316</v>
      </c>
      <c r="F12" s="5">
        <v>1420.316</v>
      </c>
      <c r="H12" s="7" t="s">
        <v>33</v>
      </c>
      <c r="I12" s="1">
        <v>31</v>
      </c>
      <c r="J12" s="1">
        <v>2.2120000000000002</v>
      </c>
      <c r="K12" s="1">
        <v>22.15</v>
      </c>
      <c r="L12" s="10">
        <f t="shared" si="2"/>
        <v>64.524040000000014</v>
      </c>
      <c r="M12" s="18">
        <v>30</v>
      </c>
      <c r="N12" s="11">
        <v>1.42</v>
      </c>
      <c r="O12" s="19">
        <v>34.5</v>
      </c>
      <c r="P12" s="11">
        <f t="shared" si="0"/>
        <v>41.421399999999998</v>
      </c>
      <c r="Q12" s="10"/>
      <c r="R12" s="10"/>
      <c r="S12" s="10"/>
      <c r="T12" s="10">
        <f t="shared" si="1"/>
        <v>0</v>
      </c>
    </row>
    <row r="13" spans="1:20" ht="15.6" thickTop="1" thickBot="1" x14ac:dyDescent="0.35">
      <c r="A13" s="3">
        <v>2012</v>
      </c>
      <c r="B13" s="1" t="s">
        <v>16</v>
      </c>
      <c r="C13" s="1" t="s">
        <v>19</v>
      </c>
      <c r="D13" s="10"/>
      <c r="E13" s="10"/>
      <c r="F13" s="5">
        <v>1060.825</v>
      </c>
      <c r="H13" s="7" t="s">
        <v>34</v>
      </c>
      <c r="I13" s="1">
        <v>28</v>
      </c>
      <c r="J13" s="1">
        <v>2.11</v>
      </c>
      <c r="K13" s="1">
        <v>23.225000000000001</v>
      </c>
      <c r="L13" s="10">
        <f t="shared" si="2"/>
        <v>61.548699999999997</v>
      </c>
      <c r="M13" s="18">
        <v>27</v>
      </c>
      <c r="N13" s="11">
        <v>1.48</v>
      </c>
      <c r="O13" s="19">
        <v>33.115000000000002</v>
      </c>
      <c r="P13" s="11">
        <f t="shared" si="0"/>
        <v>43.171600000000005</v>
      </c>
      <c r="Q13" s="10"/>
      <c r="R13" s="10"/>
      <c r="S13" s="10"/>
      <c r="T13" s="10">
        <f t="shared" si="1"/>
        <v>0</v>
      </c>
    </row>
    <row r="14" spans="1:20" ht="15.6" thickTop="1" thickBot="1" x14ac:dyDescent="0.35">
      <c r="A14" s="3">
        <v>2013</v>
      </c>
      <c r="B14" s="1" t="s">
        <v>17</v>
      </c>
      <c r="C14" s="1" t="s">
        <v>16</v>
      </c>
      <c r="D14" s="10"/>
      <c r="E14" s="10"/>
      <c r="F14" s="5">
        <v>812.09299999999996</v>
      </c>
      <c r="H14" s="7" t="s">
        <v>35</v>
      </c>
      <c r="I14" s="1">
        <v>29</v>
      </c>
      <c r="J14" s="1">
        <v>2.0569999999999999</v>
      </c>
      <c r="K14" s="1">
        <v>23.82</v>
      </c>
      <c r="L14" s="10">
        <f t="shared" si="2"/>
        <v>60.002690000000001</v>
      </c>
      <c r="M14" s="18">
        <v>4</v>
      </c>
      <c r="N14" s="11">
        <v>1.5620000000000001</v>
      </c>
      <c r="O14" s="19">
        <v>31.364999999999998</v>
      </c>
      <c r="P14" s="11">
        <f t="shared" si="0"/>
        <v>45.563540000000003</v>
      </c>
      <c r="Q14" s="10"/>
      <c r="R14" s="10"/>
      <c r="S14" s="10"/>
      <c r="T14" s="10">
        <f t="shared" si="1"/>
        <v>0</v>
      </c>
    </row>
    <row r="15" spans="1:20" ht="15.6" thickTop="1" thickBot="1" x14ac:dyDescent="0.35">
      <c r="A15" s="3">
        <v>2014</v>
      </c>
      <c r="B15" s="1" t="s">
        <v>11</v>
      </c>
      <c r="C15" s="1" t="s">
        <v>17</v>
      </c>
      <c r="D15" s="14">
        <v>775.89331000000016</v>
      </c>
      <c r="E15" s="10"/>
      <c r="F15" s="5">
        <v>775.89300000000003</v>
      </c>
      <c r="H15" s="2" t="s">
        <v>20</v>
      </c>
      <c r="I15" s="1"/>
      <c r="J15" s="10">
        <f>SUM(J3:J14)</f>
        <v>26.599</v>
      </c>
      <c r="K15" s="1"/>
      <c r="L15" s="14">
        <f>SUM(L3:L14)</f>
        <v>775.89331000000016</v>
      </c>
      <c r="M15" s="11"/>
      <c r="N15" s="11">
        <f>SUM(N3:N14)</f>
        <v>19.591000000000001</v>
      </c>
      <c r="O15" s="11"/>
      <c r="P15" s="11">
        <f>SUM(P3:P14)</f>
        <v>571.46947</v>
      </c>
      <c r="Q15" s="10"/>
      <c r="R15" s="10">
        <f>SUM(R3:R14)</f>
        <v>0</v>
      </c>
      <c r="S15" s="10"/>
      <c r="T15" s="10">
        <f>SUM(T3:T14)</f>
        <v>0</v>
      </c>
    </row>
    <row r="16" spans="1:20" ht="15.6" thickTop="1" thickBot="1" x14ac:dyDescent="0.35">
      <c r="A16" s="3">
        <v>2015</v>
      </c>
      <c r="B16" s="1" t="s">
        <v>11</v>
      </c>
      <c r="C16" s="1" t="s">
        <v>18</v>
      </c>
      <c r="D16" s="14">
        <v>571.46900000000005</v>
      </c>
      <c r="E16" s="14">
        <v>571.46900000000005</v>
      </c>
      <c r="F16" s="5">
        <v>571.46900000000005</v>
      </c>
    </row>
    <row r="17" spans="1:6" ht="15.6" thickTop="1" thickBot="1" x14ac:dyDescent="0.35">
      <c r="A17" s="3">
        <v>2016</v>
      </c>
      <c r="B17" s="1" t="s">
        <v>13</v>
      </c>
      <c r="C17" s="1" t="s">
        <v>15</v>
      </c>
      <c r="D17" s="10"/>
      <c r="E17" s="10"/>
      <c r="F17" s="5">
        <v>561.37699999999995</v>
      </c>
    </row>
    <row r="18" spans="1:6" ht="15.6" thickTop="1" thickBot="1" x14ac:dyDescent="0.35">
      <c r="A18" s="3">
        <v>2017</v>
      </c>
      <c r="B18" s="1" t="s">
        <v>10</v>
      </c>
      <c r="C18" s="1" t="s">
        <v>11</v>
      </c>
      <c r="D18" s="13">
        <v>489.09331041653002</v>
      </c>
      <c r="E18" s="14">
        <v>485.59300000000002</v>
      </c>
      <c r="F18" s="5">
        <v>485.59300000000002</v>
      </c>
    </row>
    <row r="19" spans="1:6" ht="21" thickTop="1" thickBot="1" x14ac:dyDescent="0.45">
      <c r="A19" s="5" t="s">
        <v>20</v>
      </c>
      <c r="B19" s="5"/>
      <c r="C19" s="5"/>
      <c r="D19" s="15">
        <f>SUM(D2:D18)</f>
        <v>26477.32035459701</v>
      </c>
      <c r="E19" s="15">
        <f>SUM(E2:E18)</f>
        <v>28901.333923935814</v>
      </c>
      <c r="F19" s="20">
        <v>36585.567999999999</v>
      </c>
    </row>
    <row r="20" spans="1:6" ht="15" thickTop="1" x14ac:dyDescent="0.3"/>
    <row r="21" spans="1:6" x14ac:dyDescent="0.3">
      <c r="A21" s="2" t="s">
        <v>0</v>
      </c>
      <c r="B21" s="2" t="s">
        <v>6</v>
      </c>
    </row>
    <row r="22" spans="1:6" x14ac:dyDescent="0.3">
      <c r="A22" s="2" t="s">
        <v>7</v>
      </c>
      <c r="B22" s="17"/>
    </row>
    <row r="23" spans="1:6" x14ac:dyDescent="0.3">
      <c r="A23" s="2" t="s">
        <v>8</v>
      </c>
      <c r="B23" s="17"/>
    </row>
    <row r="24" spans="1:6" x14ac:dyDescent="0.3">
      <c r="A24" s="2" t="s">
        <v>9</v>
      </c>
      <c r="B24" s="17"/>
    </row>
    <row r="25" spans="1:6" x14ac:dyDescent="0.3">
      <c r="A25" s="2" t="s">
        <v>10</v>
      </c>
      <c r="B25" s="16" t="s">
        <v>39</v>
      </c>
    </row>
    <row r="26" spans="1:6" x14ac:dyDescent="0.3">
      <c r="A26" s="2" t="s">
        <v>11</v>
      </c>
      <c r="B26" s="17"/>
    </row>
    <row r="27" spans="1:6" x14ac:dyDescent="0.3">
      <c r="A27" s="2" t="s">
        <v>12</v>
      </c>
      <c r="B27" s="17"/>
    </row>
    <row r="28" spans="1:6" x14ac:dyDescent="0.3">
      <c r="A28" s="2" t="s">
        <v>13</v>
      </c>
      <c r="B28" s="17"/>
    </row>
    <row r="29" spans="1:6" x14ac:dyDescent="0.3">
      <c r="A29" s="2" t="s">
        <v>14</v>
      </c>
      <c r="B29" s="16" t="s">
        <v>40</v>
      </c>
    </row>
    <row r="30" spans="1:6" x14ac:dyDescent="0.3">
      <c r="A30" s="2" t="s">
        <v>15</v>
      </c>
      <c r="B30" s="17"/>
    </row>
    <row r="31" spans="1:6" x14ac:dyDescent="0.3">
      <c r="A31" s="2" t="s">
        <v>19</v>
      </c>
      <c r="B31" s="17"/>
    </row>
    <row r="32" spans="1:6" x14ac:dyDescent="0.3">
      <c r="A32" s="2" t="s">
        <v>16</v>
      </c>
      <c r="B32" s="17"/>
    </row>
    <row r="33" spans="1:2" x14ac:dyDescent="0.3">
      <c r="A33" s="2" t="s">
        <v>17</v>
      </c>
      <c r="B33" s="17"/>
    </row>
    <row r="34" spans="1:2" x14ac:dyDescent="0.3">
      <c r="A34" s="2" t="s">
        <v>18</v>
      </c>
      <c r="B34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CLOPEZ</dc:creator>
  <cp:lastModifiedBy>CLOPEZ</cp:lastModifiedBy>
  <dcterms:created xsi:type="dcterms:W3CDTF">2018-07-13T13:06:44Z</dcterms:created>
  <dcterms:modified xsi:type="dcterms:W3CDTF">2018-07-14T19:18:11Z</dcterms:modified>
</cp:coreProperties>
</file>