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110" tabRatio="846" activeTab="3"/>
  </bookViews>
  <sheets>
    <sheet name="坡道数据" sheetId="1" r:id="rId1"/>
    <sheet name="曲线数据" sheetId="2" r:id="rId2"/>
    <sheet name="车站数据" sheetId="3" r:id="rId3"/>
    <sheet name="牵引特性曲线" sheetId="5" r:id="rId4"/>
  </sheets>
  <calcPr calcId="145621"/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<sst xmlns="http://schemas.openxmlformats.org/spreadsheetml/2006/main" count="29" uniqueCount="24">
  <si>
    <t>坡度(‰)</t>
  </si>
  <si>
    <t>坡道长度(m)</t>
  </si>
  <si>
    <t>半径(m)</t>
  </si>
  <si>
    <t>曲线长(m)</t>
  </si>
  <si>
    <t>车站名称</t>
  </si>
  <si>
    <t>中心线里程(km)</t>
  </si>
  <si>
    <t xml:space="preserve">电压编号 </t>
  </si>
  <si>
    <t>速度(km/h)</t>
  </si>
  <si>
    <t>牵引力(kN)</t>
  </si>
  <si>
    <t xml:space="preserve">坡道起点(m)  </t>
    <phoneticPr fontId="2" type="noConversion"/>
  </si>
  <si>
    <t>万顷沙--横沥</t>
  </si>
  <si>
    <t>横沥--番禺广场</t>
  </si>
  <si>
    <t>番禺广场--冼村</t>
  </si>
  <si>
    <t>冼村--广州东站</t>
  </si>
  <si>
    <t>番禺广场--鹤庄</t>
  </si>
  <si>
    <t>鹤庄--沙溪</t>
  </si>
  <si>
    <t>沙溪--石榴岗</t>
  </si>
  <si>
    <t>石榴岗--琶洲西区</t>
  </si>
  <si>
    <t>琶洲西区--冼村</t>
  </si>
  <si>
    <t>慢车</t>
    <phoneticPr fontId="2" type="noConversion"/>
  </si>
  <si>
    <t>快车</t>
    <phoneticPr fontId="2" type="noConversion"/>
  </si>
  <si>
    <t xml:space="preserve">曲线起点(m)  </t>
    <phoneticPr fontId="1" type="noConversion"/>
  </si>
  <si>
    <t>100%牵引力</t>
    <phoneticPr fontId="2" type="noConversion"/>
  </si>
  <si>
    <t>右线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</si>
</sst>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_ "/>
  </numFmts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7" fontId="3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48" workbookViewId="0">
      <selection activeCell="D59" sqref="D59"/>
    </sheetView>
  </sheetViews>
  <sheetFormatPr defaultColWidth="9" defaultRowHeight="13.5" x14ac:dyDescent="0.15"/>
  <cols>
    <col min="1" max="1" width="16.625" style="4" customWidth="1"/>
    <col min="2" max="2" width="11.125" style="7" customWidth="1"/>
    <col min="3" max="3" width="13.875" customWidth="1"/>
  </cols>
  <sheetData>
    <row r="1" spans="1:3" x14ac:dyDescent="0.15">
      <c r="A1" s="5" t="s">
        <v>9</v>
      </c>
      <c r="B1" s="8" t="s">
        <v>0</v>
      </c>
      <c r="C1" s="2" t="s">
        <v>1</v>
      </c>
    </row>
    <row r="2" spans="1:3" x14ac:dyDescent="0.15">
      <c r="A2" s="5">
        <v>0</v>
      </c>
      <c r="B2" s="8">
        <v>5</v>
      </c>
      <c r="C2" s="2">
        <v>400</v>
      </c>
    </row>
    <row r="3" spans="1:3" x14ac:dyDescent="0.15">
      <c r="A3" s="5">
        <v>400</v>
      </c>
      <c r="B3" s="8">
        <v>15</v>
      </c>
      <c r="C3" s="2">
        <v>450</v>
      </c>
    </row>
    <row r="4" spans="1:3" x14ac:dyDescent="0.15">
      <c r="A4" s="5">
        <v>850</v>
      </c>
      <c r="B4" s="8">
        <v>2</v>
      </c>
      <c r="C4" s="2">
        <v>620</v>
      </c>
    </row>
    <row r="5" spans="1:3" x14ac:dyDescent="0.15">
      <c r="A5" s="5">
        <v>1470</v>
      </c>
      <c r="B5" s="8">
        <v>-17</v>
      </c>
      <c r="C5" s="2">
        <v>780</v>
      </c>
    </row>
    <row r="6" spans="1:3" x14ac:dyDescent="0.15">
      <c r="A6" s="5">
        <v>2250</v>
      </c>
      <c r="B6" s="8">
        <v>-4.4000000000000004</v>
      </c>
      <c r="C6" s="2">
        <v>1490</v>
      </c>
    </row>
    <row r="7" spans="1:3" x14ac:dyDescent="0.15">
      <c r="A7" s="5">
        <v>3740</v>
      </c>
      <c r="B7" s="8">
        <v>9.6</v>
      </c>
      <c r="C7" s="2">
        <v>1060</v>
      </c>
    </row>
    <row r="8" spans="1:3" x14ac:dyDescent="0.15">
      <c r="A8" s="5">
        <v>4800</v>
      </c>
      <c r="B8" s="8">
        <v>-9.1999999999999993</v>
      </c>
      <c r="C8" s="2">
        <v>1720</v>
      </c>
    </row>
    <row r="9" spans="1:3" x14ac:dyDescent="0.15">
      <c r="A9" s="5">
        <v>6520</v>
      </c>
      <c r="B9" s="8">
        <v>6</v>
      </c>
      <c r="C9" s="2">
        <v>1250</v>
      </c>
    </row>
    <row r="10" spans="1:3" x14ac:dyDescent="0.15">
      <c r="A10" s="5">
        <v>7770</v>
      </c>
      <c r="B10" s="8">
        <v>17.198</v>
      </c>
      <c r="C10" s="2">
        <v>519.09900000000005</v>
      </c>
    </row>
    <row r="11" spans="1:3" x14ac:dyDescent="0.15">
      <c r="A11" s="5">
        <v>8280</v>
      </c>
      <c r="B11" s="8">
        <v>2</v>
      </c>
      <c r="C11" s="2">
        <v>810</v>
      </c>
    </row>
    <row r="12" spans="1:3" x14ac:dyDescent="0.15">
      <c r="A12" s="5">
        <v>9090</v>
      </c>
      <c r="B12" s="8">
        <v>-7.4</v>
      </c>
      <c r="C12" s="2">
        <v>2520</v>
      </c>
    </row>
    <row r="13" spans="1:3" x14ac:dyDescent="0.15">
      <c r="A13" s="5">
        <v>11610</v>
      </c>
      <c r="B13" s="8">
        <v>5.46</v>
      </c>
      <c r="C13" s="2">
        <v>2750</v>
      </c>
    </row>
    <row r="14" spans="1:3" x14ac:dyDescent="0.15">
      <c r="A14" s="5">
        <v>14360</v>
      </c>
      <c r="B14" s="8">
        <v>-5</v>
      </c>
      <c r="C14" s="2">
        <v>1635</v>
      </c>
    </row>
    <row r="15" spans="1:3" x14ac:dyDescent="0.15">
      <c r="A15" s="5">
        <v>15995</v>
      </c>
      <c r="B15" s="8">
        <v>5.4980000000000002</v>
      </c>
      <c r="C15" s="2">
        <v>1206.963</v>
      </c>
    </row>
    <row r="16" spans="1:3" x14ac:dyDescent="0.15">
      <c r="A16" s="9">
        <v>17205</v>
      </c>
      <c r="B16" s="10">
        <v>-6</v>
      </c>
      <c r="C16" s="11">
        <v>890</v>
      </c>
    </row>
    <row r="17" spans="1:3" x14ac:dyDescent="0.15">
      <c r="A17" s="9">
        <v>18095</v>
      </c>
      <c r="B17" s="10">
        <v>5.2</v>
      </c>
      <c r="C17" s="11">
        <v>1090</v>
      </c>
    </row>
    <row r="18" spans="1:3" x14ac:dyDescent="0.15">
      <c r="A18" s="9">
        <v>19185</v>
      </c>
      <c r="B18" s="10">
        <v>-2</v>
      </c>
      <c r="C18" s="11">
        <v>1049</v>
      </c>
    </row>
    <row r="19" spans="1:3" x14ac:dyDescent="0.15">
      <c r="A19" s="9">
        <v>20225</v>
      </c>
      <c r="B19" s="10">
        <v>-8.5</v>
      </c>
      <c r="C19" s="11">
        <v>1200</v>
      </c>
    </row>
    <row r="20" spans="1:3" x14ac:dyDescent="0.15">
      <c r="A20" s="9">
        <v>21425</v>
      </c>
      <c r="B20" s="10">
        <v>5.077</v>
      </c>
      <c r="C20" s="11">
        <v>984.85400000000004</v>
      </c>
    </row>
    <row r="21" spans="1:3" x14ac:dyDescent="0.15">
      <c r="A21" s="9">
        <v>22425</v>
      </c>
      <c r="B21" s="10">
        <v>-6.8</v>
      </c>
      <c r="C21" s="11">
        <v>1090</v>
      </c>
    </row>
    <row r="22" spans="1:3" x14ac:dyDescent="0.15">
      <c r="A22" s="9">
        <v>23615</v>
      </c>
      <c r="B22" s="10">
        <v>10.8</v>
      </c>
      <c r="C22" s="11">
        <v>2200</v>
      </c>
    </row>
    <row r="23" spans="1:3" x14ac:dyDescent="0.15">
      <c r="A23" s="9">
        <v>25715</v>
      </c>
      <c r="B23" s="10">
        <v>-5</v>
      </c>
      <c r="C23" s="11">
        <v>2285</v>
      </c>
    </row>
    <row r="24" spans="1:3" x14ac:dyDescent="0.15">
      <c r="A24" s="9">
        <v>2800</v>
      </c>
      <c r="B24" s="10">
        <v>5.6</v>
      </c>
      <c r="C24" s="11">
        <v>1930</v>
      </c>
    </row>
    <row r="25" spans="1:3" x14ac:dyDescent="0.15">
      <c r="A25" s="9">
        <v>29930</v>
      </c>
      <c r="B25" s="10">
        <v>-9.8469999999999995</v>
      </c>
      <c r="C25" s="11">
        <v>1289.693</v>
      </c>
    </row>
    <row r="26" spans="1:3" x14ac:dyDescent="0.15">
      <c r="A26" s="9">
        <v>31200</v>
      </c>
      <c r="B26" s="10">
        <v>10</v>
      </c>
      <c r="C26" s="11">
        <v>890</v>
      </c>
    </row>
    <row r="27" spans="1:3" x14ac:dyDescent="0.15">
      <c r="A27" s="9">
        <v>32090</v>
      </c>
      <c r="B27" s="10">
        <v>-5</v>
      </c>
      <c r="C27" s="11">
        <v>2042</v>
      </c>
    </row>
    <row r="28" spans="1:3" x14ac:dyDescent="0.15">
      <c r="A28" s="9">
        <v>34132</v>
      </c>
      <c r="B28" s="10">
        <v>-2</v>
      </c>
      <c r="C28" s="11">
        <v>1015</v>
      </c>
    </row>
    <row r="29" spans="1:3" x14ac:dyDescent="0.15">
      <c r="A29" s="9">
        <v>35147</v>
      </c>
      <c r="B29" s="10">
        <v>-21</v>
      </c>
      <c r="C29" s="11">
        <v>410</v>
      </c>
    </row>
    <row r="30" spans="1:3" x14ac:dyDescent="0.15">
      <c r="A30" s="9">
        <v>35557</v>
      </c>
      <c r="B30" s="10">
        <v>10.4</v>
      </c>
      <c r="C30" s="11">
        <v>705</v>
      </c>
    </row>
    <row r="31" spans="1:3" x14ac:dyDescent="0.15">
      <c r="A31" s="9">
        <v>36262</v>
      </c>
      <c r="B31" s="10">
        <v>18</v>
      </c>
      <c r="C31" s="11">
        <v>680</v>
      </c>
    </row>
    <row r="32" spans="1:3" x14ac:dyDescent="0.15">
      <c r="A32" s="9">
        <v>36942</v>
      </c>
      <c r="B32" s="10">
        <v>-4.7</v>
      </c>
      <c r="C32" s="11">
        <v>2000</v>
      </c>
    </row>
    <row r="33" spans="1:3" x14ac:dyDescent="0.15">
      <c r="A33" s="9">
        <v>38942</v>
      </c>
      <c r="B33" s="10">
        <v>5.7</v>
      </c>
      <c r="C33" s="11">
        <v>2390</v>
      </c>
    </row>
    <row r="34" spans="1:3" x14ac:dyDescent="0.15">
      <c r="A34" s="9">
        <v>41332</v>
      </c>
      <c r="B34" s="10">
        <v>-5.2320000000000002</v>
      </c>
      <c r="C34" s="11">
        <v>1103.249</v>
      </c>
    </row>
    <row r="35" spans="1:3" x14ac:dyDescent="0.15">
      <c r="A35" s="9">
        <v>42442</v>
      </c>
      <c r="B35" s="10">
        <v>5.4</v>
      </c>
      <c r="C35" s="11">
        <v>1140</v>
      </c>
    </row>
    <row r="36" spans="1:3" x14ac:dyDescent="0.15">
      <c r="A36" s="9">
        <v>43582</v>
      </c>
      <c r="B36" s="10">
        <v>-2</v>
      </c>
      <c r="C36" s="11">
        <v>693</v>
      </c>
    </row>
    <row r="37" spans="1:3" x14ac:dyDescent="0.15">
      <c r="A37" s="9">
        <v>44275</v>
      </c>
      <c r="B37" s="10">
        <v>-7</v>
      </c>
      <c r="C37" s="11">
        <v>1452</v>
      </c>
    </row>
    <row r="38" spans="1:3" x14ac:dyDescent="0.15">
      <c r="A38" s="9">
        <v>45727</v>
      </c>
      <c r="B38" s="10">
        <v>5</v>
      </c>
      <c r="C38" s="11">
        <v>1370</v>
      </c>
    </row>
    <row r="39" spans="1:3" x14ac:dyDescent="0.15">
      <c r="A39" s="9">
        <v>47097</v>
      </c>
      <c r="B39" s="10">
        <v>-2</v>
      </c>
      <c r="C39" s="11">
        <v>1138</v>
      </c>
    </row>
    <row r="40" spans="1:3" x14ac:dyDescent="0.15">
      <c r="A40" s="9">
        <v>48235</v>
      </c>
      <c r="B40" s="10">
        <v>-5</v>
      </c>
      <c r="C40" s="11">
        <v>900</v>
      </c>
    </row>
    <row r="41" spans="1:3" x14ac:dyDescent="0.15">
      <c r="A41" s="9">
        <v>49135</v>
      </c>
      <c r="B41" s="10">
        <v>10</v>
      </c>
      <c r="C41" s="11">
        <v>670</v>
      </c>
    </row>
    <row r="42" spans="1:3" x14ac:dyDescent="0.15">
      <c r="A42" s="9">
        <v>49805</v>
      </c>
      <c r="B42" s="10">
        <v>-5</v>
      </c>
      <c r="C42" s="11">
        <v>1219</v>
      </c>
    </row>
    <row r="43" spans="1:3" x14ac:dyDescent="0.15">
      <c r="A43" s="9">
        <v>51024</v>
      </c>
      <c r="B43" s="10">
        <v>7.3</v>
      </c>
      <c r="C43" s="11">
        <v>1350</v>
      </c>
    </row>
    <row r="44" spans="1:3" x14ac:dyDescent="0.15">
      <c r="A44" s="9">
        <v>5234</v>
      </c>
      <c r="B44" s="10">
        <v>-2</v>
      </c>
      <c r="C44" s="11">
        <v>775</v>
      </c>
    </row>
    <row r="45" spans="1:3" x14ac:dyDescent="0.15">
      <c r="A45" s="9">
        <v>53129</v>
      </c>
      <c r="B45" s="10">
        <v>-9</v>
      </c>
      <c r="C45" s="11">
        <v>605</v>
      </c>
    </row>
    <row r="46" spans="1:3" x14ac:dyDescent="0.15">
      <c r="A46" s="9">
        <v>53734</v>
      </c>
      <c r="B46" s="10">
        <v>5.0999999999999996</v>
      </c>
      <c r="C46" s="11">
        <v>950</v>
      </c>
    </row>
    <row r="47" spans="1:3" x14ac:dyDescent="0.15">
      <c r="A47" s="9">
        <v>54684</v>
      </c>
      <c r="B47" s="10">
        <v>-2</v>
      </c>
      <c r="C47" s="11">
        <v>670</v>
      </c>
    </row>
    <row r="48" spans="1:3" x14ac:dyDescent="0.15">
      <c r="A48" s="9">
        <v>55354</v>
      </c>
      <c r="B48" s="10">
        <v>-15</v>
      </c>
      <c r="C48" s="11">
        <v>598</v>
      </c>
    </row>
    <row r="49" spans="1:3" x14ac:dyDescent="0.15">
      <c r="A49" s="9">
        <v>55952</v>
      </c>
      <c r="B49" s="10">
        <v>-5</v>
      </c>
      <c r="C49" s="11">
        <v>930</v>
      </c>
    </row>
    <row r="50" spans="1:3" x14ac:dyDescent="0.15">
      <c r="A50" s="9">
        <v>56882</v>
      </c>
      <c r="B50" s="10">
        <v>7.8</v>
      </c>
      <c r="C50" s="11">
        <v>920</v>
      </c>
    </row>
    <row r="51" spans="1:3" x14ac:dyDescent="0.15">
      <c r="A51" s="9">
        <v>57802</v>
      </c>
      <c r="B51" s="10">
        <v>24.8</v>
      </c>
      <c r="C51" s="11">
        <v>290</v>
      </c>
    </row>
    <row r="52" spans="1:3" x14ac:dyDescent="0.15">
      <c r="A52" s="9">
        <v>58092</v>
      </c>
      <c r="B52" s="10">
        <v>2</v>
      </c>
      <c r="C52" s="11">
        <v>860</v>
      </c>
    </row>
    <row r="53" spans="1:3" x14ac:dyDescent="0.15">
      <c r="A53" s="9">
        <v>58952</v>
      </c>
      <c r="B53" s="10">
        <v>-11.6</v>
      </c>
      <c r="C53" s="11">
        <v>1130</v>
      </c>
    </row>
    <row r="54" spans="1:3" x14ac:dyDescent="0.15">
      <c r="A54" s="9">
        <v>60082</v>
      </c>
      <c r="B54" s="10">
        <v>9.9</v>
      </c>
      <c r="C54" s="11">
        <v>1100</v>
      </c>
    </row>
    <row r="55" spans="1:3" x14ac:dyDescent="0.15">
      <c r="A55" s="9">
        <v>61182</v>
      </c>
      <c r="B55" s="10">
        <v>-2</v>
      </c>
      <c r="C55" s="11">
        <v>585</v>
      </c>
    </row>
    <row r="56" spans="1:3" x14ac:dyDescent="0.15">
      <c r="A56" s="9">
        <v>61767</v>
      </c>
      <c r="B56" s="10">
        <v>-15</v>
      </c>
      <c r="C56" s="11">
        <v>581</v>
      </c>
    </row>
    <row r="57" spans="1:3" x14ac:dyDescent="0.15">
      <c r="A57" s="9">
        <v>62348</v>
      </c>
      <c r="B57" s="10">
        <v>5</v>
      </c>
      <c r="C57" s="11">
        <v>412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1" workbookViewId="0">
      <selection activeCell="A49" sqref="A49:C49"/>
    </sheetView>
  </sheetViews>
  <sheetFormatPr defaultColWidth="9" defaultRowHeight="13.5" x14ac:dyDescent="0.15"/>
  <cols>
    <col min="1" max="1" width="15" style="4" customWidth="1"/>
    <col min="2" max="2" width="10" customWidth="1"/>
    <col min="3" max="3" width="10.75" style="4" customWidth="1"/>
    <col min="6" max="6" width="9.5" bestFit="1" customWidth="1"/>
  </cols>
  <sheetData>
    <row r="1" spans="1:6" x14ac:dyDescent="0.15">
      <c r="A1" s="12" t="s">
        <v>21</v>
      </c>
      <c r="B1" s="2" t="s">
        <v>2</v>
      </c>
      <c r="C1" s="5" t="s">
        <v>3</v>
      </c>
    </row>
    <row r="2" spans="1:6" x14ac:dyDescent="0.15">
      <c r="A2" s="5">
        <v>23.3</v>
      </c>
      <c r="B2" s="2">
        <v>3600</v>
      </c>
      <c r="C2" s="5">
        <v>259.78699999999998</v>
      </c>
      <c r="F2" s="4">
        <f>A2-13818</f>
        <v>-13794.7</v>
      </c>
    </row>
    <row r="3" spans="1:6" x14ac:dyDescent="0.15">
      <c r="A3" s="5">
        <v>359.60399999999998</v>
      </c>
      <c r="B3" s="2">
        <v>1600</v>
      </c>
      <c r="C3" s="5">
        <v>274.20499999999998</v>
      </c>
    </row>
    <row r="4" spans="1:6" x14ac:dyDescent="0.15">
      <c r="A4" s="5">
        <v>691.77599999999995</v>
      </c>
      <c r="B4" s="2">
        <v>2400</v>
      </c>
      <c r="C4" s="5">
        <v>203.11699999999999</v>
      </c>
    </row>
    <row r="5" spans="1:6" x14ac:dyDescent="0.15">
      <c r="A5" s="5">
        <v>1546.4570000000001</v>
      </c>
      <c r="B5" s="2">
        <v>2000</v>
      </c>
      <c r="C5" s="5">
        <v>517.14700000000005</v>
      </c>
    </row>
    <row r="6" spans="1:6" x14ac:dyDescent="0.15">
      <c r="A6" s="5">
        <v>2935.0010000000002</v>
      </c>
      <c r="B6" s="2">
        <v>1700</v>
      </c>
      <c r="C6" s="5">
        <v>689.86300000000006</v>
      </c>
    </row>
    <row r="7" spans="1:6" x14ac:dyDescent="0.15">
      <c r="A7" s="5">
        <v>5023.3130000000001</v>
      </c>
      <c r="B7" s="2">
        <v>2000</v>
      </c>
      <c r="C7" s="5">
        <v>705.73500000000001</v>
      </c>
    </row>
    <row r="8" spans="1:6" x14ac:dyDescent="0.15">
      <c r="A8" s="5">
        <v>6051.7619999999997</v>
      </c>
      <c r="B8" s="2">
        <v>1600</v>
      </c>
      <c r="C8" s="5">
        <v>1613.934</v>
      </c>
    </row>
    <row r="9" spans="1:6" x14ac:dyDescent="0.15">
      <c r="A9" s="5">
        <v>9140.4609999999993</v>
      </c>
      <c r="B9" s="2">
        <v>1500</v>
      </c>
      <c r="C9" s="5">
        <v>1629.067</v>
      </c>
    </row>
    <row r="10" spans="1:6" x14ac:dyDescent="0.15">
      <c r="A10" s="5">
        <v>10938.825999999999</v>
      </c>
      <c r="B10" s="2">
        <v>1600</v>
      </c>
      <c r="C10" s="5">
        <v>989.43399999999997</v>
      </c>
    </row>
    <row r="11" spans="1:6" x14ac:dyDescent="0.15">
      <c r="A11" s="5">
        <v>13084.092000000001</v>
      </c>
      <c r="B11" s="2">
        <v>1800</v>
      </c>
      <c r="C11" s="5">
        <v>1113.489</v>
      </c>
    </row>
    <row r="12" spans="1:6" x14ac:dyDescent="0.15">
      <c r="A12" s="5">
        <v>17306.649000000001</v>
      </c>
      <c r="B12" s="2">
        <v>1800</v>
      </c>
      <c r="C12" s="5">
        <v>614.11500000000001</v>
      </c>
    </row>
    <row r="13" spans="1:6" x14ac:dyDescent="0.15">
      <c r="A13" s="5">
        <v>18204.055</v>
      </c>
      <c r="B13" s="2">
        <v>2800</v>
      </c>
      <c r="C13" s="5">
        <v>385.3</v>
      </c>
    </row>
    <row r="14" spans="1:6" x14ac:dyDescent="0.15">
      <c r="A14" s="5">
        <v>18724.382000000001</v>
      </c>
      <c r="B14" s="2">
        <v>2800</v>
      </c>
      <c r="C14" s="5">
        <v>385.3</v>
      </c>
    </row>
    <row r="15" spans="1:6" x14ac:dyDescent="0.15">
      <c r="A15" s="5">
        <v>20611.847000000002</v>
      </c>
      <c r="B15" s="2">
        <v>5000</v>
      </c>
      <c r="C15" s="5">
        <v>307.24</v>
      </c>
    </row>
    <row r="16" spans="1:6" x14ac:dyDescent="0.15">
      <c r="A16" s="5">
        <v>21917.593000000001</v>
      </c>
      <c r="B16" s="2">
        <v>1600</v>
      </c>
      <c r="C16" s="5">
        <v>1434.537</v>
      </c>
    </row>
    <row r="17" spans="1:3" x14ac:dyDescent="0.15">
      <c r="A17" s="5">
        <v>24066.417000000001</v>
      </c>
      <c r="B17" s="2">
        <v>2000</v>
      </c>
      <c r="C17" s="5">
        <v>486.17200000000003</v>
      </c>
    </row>
    <row r="18" spans="1:3" x14ac:dyDescent="0.15">
      <c r="A18" s="5">
        <v>24686.403999999999</v>
      </c>
      <c r="B18" s="2">
        <v>2000</v>
      </c>
      <c r="C18" s="5">
        <v>484.73899999999998</v>
      </c>
    </row>
    <row r="19" spans="1:3" x14ac:dyDescent="0.15">
      <c r="A19" s="5">
        <v>26199.044000000002</v>
      </c>
      <c r="B19" s="2">
        <v>2000</v>
      </c>
      <c r="C19" s="5">
        <v>558.09100000000001</v>
      </c>
    </row>
    <row r="20" spans="1:3" x14ac:dyDescent="0.15">
      <c r="A20" s="5">
        <v>27443.225999999999</v>
      </c>
      <c r="B20" s="2">
        <v>1700</v>
      </c>
      <c r="C20" s="5">
        <v>1102.1890000000001</v>
      </c>
    </row>
    <row r="21" spans="1:3" x14ac:dyDescent="0.15">
      <c r="A21" s="5">
        <v>29048.45</v>
      </c>
      <c r="B21" s="2">
        <v>1800</v>
      </c>
      <c r="C21" s="5">
        <v>1205.856</v>
      </c>
    </row>
    <row r="22" spans="1:3" x14ac:dyDescent="0.15">
      <c r="A22" s="5">
        <v>32280.159</v>
      </c>
      <c r="B22" s="2">
        <v>1600</v>
      </c>
      <c r="C22" s="5">
        <v>725.178</v>
      </c>
    </row>
    <row r="23" spans="1:3" x14ac:dyDescent="0.15">
      <c r="A23" s="5">
        <v>33077.192999999999</v>
      </c>
      <c r="B23" s="2">
        <v>1500</v>
      </c>
      <c r="C23" s="5">
        <v>611.71299999999997</v>
      </c>
    </row>
    <row r="24" spans="1:3" x14ac:dyDescent="0.15">
      <c r="A24" s="5">
        <v>33910.866000000002</v>
      </c>
      <c r="B24" s="2">
        <v>900</v>
      </c>
      <c r="C24" s="5">
        <v>336.93200000000002</v>
      </c>
    </row>
    <row r="25" spans="1:3" x14ac:dyDescent="0.15">
      <c r="A25" s="5">
        <v>35058.959999999999</v>
      </c>
      <c r="B25" s="2">
        <v>2900</v>
      </c>
      <c r="C25" s="5">
        <v>122.617</v>
      </c>
    </row>
    <row r="26" spans="1:3" x14ac:dyDescent="0.15">
      <c r="A26" s="5">
        <v>35233.188999999998</v>
      </c>
      <c r="B26" s="2">
        <v>3500</v>
      </c>
      <c r="C26" s="5">
        <v>149.71100000000001</v>
      </c>
    </row>
    <row r="27" spans="1:3" x14ac:dyDescent="0.15">
      <c r="A27" s="5">
        <v>37134.409</v>
      </c>
      <c r="B27" s="2">
        <v>3100</v>
      </c>
      <c r="C27" s="5">
        <v>342.625</v>
      </c>
    </row>
    <row r="28" spans="1:3" x14ac:dyDescent="0.15">
      <c r="A28" s="5">
        <v>37590.235000000001</v>
      </c>
      <c r="B28" s="2">
        <v>1600</v>
      </c>
      <c r="C28" s="5">
        <v>1152.463</v>
      </c>
    </row>
    <row r="29" spans="1:3" x14ac:dyDescent="0.15">
      <c r="A29" s="5">
        <v>40417.919000000002</v>
      </c>
      <c r="B29" s="2">
        <v>2100</v>
      </c>
      <c r="C29" s="5">
        <v>397.59199999999998</v>
      </c>
    </row>
    <row r="30" spans="1:3" x14ac:dyDescent="0.15">
      <c r="A30" s="5">
        <v>41023.328000000001</v>
      </c>
      <c r="B30" s="2">
        <v>1500</v>
      </c>
      <c r="C30" s="5">
        <v>941.25400000000002</v>
      </c>
    </row>
    <row r="31" spans="1:3" x14ac:dyDescent="0.15">
      <c r="A31" s="5">
        <v>42623.349000000002</v>
      </c>
      <c r="B31" s="2">
        <v>2000</v>
      </c>
      <c r="C31" s="5">
        <v>632.26199999999994</v>
      </c>
    </row>
    <row r="32" spans="1:3" x14ac:dyDescent="0.15">
      <c r="A32" s="5">
        <v>44513.946000000004</v>
      </c>
      <c r="B32" s="2">
        <v>3500</v>
      </c>
      <c r="C32" s="5">
        <v>352.03800000000001</v>
      </c>
    </row>
    <row r="33" spans="1:3" x14ac:dyDescent="0.15">
      <c r="A33" s="5">
        <v>45093.712</v>
      </c>
      <c r="B33" s="2">
        <v>1530</v>
      </c>
      <c r="C33" s="5">
        <v>1342.413</v>
      </c>
    </row>
    <row r="34" spans="1:3" x14ac:dyDescent="0.15">
      <c r="A34" s="5">
        <v>46519.523000000001</v>
      </c>
      <c r="B34" s="2">
        <v>4000</v>
      </c>
      <c r="C34" s="5">
        <v>300.798</v>
      </c>
    </row>
    <row r="35" spans="1:3" x14ac:dyDescent="0.15">
      <c r="A35" s="5">
        <v>46922.747000000003</v>
      </c>
      <c r="B35" s="2">
        <v>4500</v>
      </c>
      <c r="C35" s="5">
        <v>310.262</v>
      </c>
    </row>
    <row r="36" spans="1:3" x14ac:dyDescent="0.15">
      <c r="A36" s="5">
        <v>48407.449000000001</v>
      </c>
      <c r="B36" s="2">
        <v>5500</v>
      </c>
      <c r="C36" s="5">
        <v>279</v>
      </c>
    </row>
    <row r="37" spans="1:3" x14ac:dyDescent="0.15">
      <c r="A37" s="5">
        <v>49269.680999999997</v>
      </c>
      <c r="B37" s="2">
        <v>1600</v>
      </c>
      <c r="C37" s="5">
        <v>878.93200000000002</v>
      </c>
    </row>
    <row r="38" spans="1:3" x14ac:dyDescent="0.15">
      <c r="A38" s="5">
        <v>51569.71</v>
      </c>
      <c r="B38" s="2">
        <v>1550</v>
      </c>
      <c r="C38" s="5">
        <v>683.09699999999998</v>
      </c>
    </row>
    <row r="39" spans="1:3" x14ac:dyDescent="0.15">
      <c r="A39" s="5">
        <v>54064.659</v>
      </c>
      <c r="B39" s="2">
        <v>2000</v>
      </c>
      <c r="C39" s="5">
        <v>517.55200000000002</v>
      </c>
    </row>
    <row r="40" spans="1:3" x14ac:dyDescent="0.15">
      <c r="A40" s="5">
        <v>55242.207999999999</v>
      </c>
      <c r="B40" s="2">
        <v>600</v>
      </c>
      <c r="C40" s="5">
        <v>1018.846</v>
      </c>
    </row>
    <row r="41" spans="1:3" x14ac:dyDescent="0.15">
      <c r="A41" s="5">
        <v>56635.491000000002</v>
      </c>
      <c r="B41" s="2">
        <v>600</v>
      </c>
      <c r="C41" s="5">
        <v>1076.748</v>
      </c>
    </row>
    <row r="42" spans="1:3" x14ac:dyDescent="0.15">
      <c r="A42" s="5">
        <v>57886.684999999998</v>
      </c>
      <c r="B42" s="2">
        <v>5000</v>
      </c>
      <c r="C42" s="5">
        <v>181.547</v>
      </c>
    </row>
    <row r="43" spans="1:3" x14ac:dyDescent="0.15">
      <c r="A43" s="5">
        <v>59463.701999999997</v>
      </c>
      <c r="B43" s="2">
        <v>1000</v>
      </c>
      <c r="C43" s="5">
        <v>502.27100000000002</v>
      </c>
    </row>
    <row r="44" spans="1:3" x14ac:dyDescent="0.15">
      <c r="A44" s="5">
        <v>60299.845000000001</v>
      </c>
      <c r="B44" s="2">
        <v>1000</v>
      </c>
      <c r="C44" s="5">
        <v>486.077</v>
      </c>
    </row>
    <row r="45" spans="1:3" x14ac:dyDescent="0.15">
      <c r="A45" s="5">
        <v>60837.983999999997</v>
      </c>
      <c r="B45" s="2">
        <v>2400</v>
      </c>
      <c r="C45" s="5">
        <v>171.23699999999999</v>
      </c>
    </row>
    <row r="46" spans="1:3" x14ac:dyDescent="0.15">
      <c r="A46" s="5">
        <v>61061.165999999997</v>
      </c>
      <c r="B46" s="2">
        <v>2400</v>
      </c>
      <c r="C46" s="5">
        <v>171.23699999999999</v>
      </c>
    </row>
    <row r="47" spans="1:3" x14ac:dyDescent="0.15">
      <c r="A47" s="5">
        <v>61717.993000000002</v>
      </c>
      <c r="B47" s="2">
        <v>600</v>
      </c>
      <c r="C47" s="5">
        <v>234.83099999999999</v>
      </c>
    </row>
    <row r="48" spans="1:3" x14ac:dyDescent="0.15">
      <c r="A48" s="5">
        <v>62003.906999999999</v>
      </c>
      <c r="B48" s="2">
        <v>600</v>
      </c>
      <c r="C48" s="5">
        <v>333.24200000000002</v>
      </c>
    </row>
    <row r="49" spans="1:3" x14ac:dyDescent="0.15">
      <c r="A49" s="17" t="s">
        <v>23</v>
      </c>
      <c r="B49" s="17"/>
      <c r="C49" s="17"/>
    </row>
  </sheetData>
  <mergeCells count="1">
    <mergeCell ref="A49:C49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4" sqref="C14"/>
    </sheetView>
  </sheetViews>
  <sheetFormatPr defaultColWidth="9" defaultRowHeight="13.5" x14ac:dyDescent="0.15"/>
  <cols>
    <col min="1" max="1" width="22.75" style="6" customWidth="1"/>
    <col min="2" max="2" width="15" style="6" customWidth="1"/>
    <col min="3" max="3" width="19" customWidth="1"/>
    <col min="4" max="4" width="29.125" customWidth="1"/>
  </cols>
  <sheetData>
    <row r="1" spans="1:4" x14ac:dyDescent="0.15">
      <c r="A1" s="2" t="s">
        <v>4</v>
      </c>
      <c r="B1" s="2" t="s">
        <v>5</v>
      </c>
      <c r="C1" s="2" t="s">
        <v>4</v>
      </c>
      <c r="D1" s="2" t="s">
        <v>5</v>
      </c>
    </row>
    <row r="2" spans="1:4" x14ac:dyDescent="0.15">
      <c r="A2" s="2" t="s">
        <v>10</v>
      </c>
      <c r="B2" s="2">
        <v>7.8710000000000004</v>
      </c>
      <c r="C2" s="2" t="s">
        <v>10</v>
      </c>
      <c r="D2" s="2">
        <v>7.8710000000000004</v>
      </c>
    </row>
    <row r="3" spans="1:4" x14ac:dyDescent="0.15">
      <c r="A3" s="2" t="s">
        <v>11</v>
      </c>
      <c r="B3" s="2">
        <v>25.874400000000001</v>
      </c>
      <c r="C3" s="2" t="s">
        <v>11</v>
      </c>
      <c r="D3" s="2">
        <v>25.874400000000001</v>
      </c>
    </row>
    <row r="4" spans="1:4" x14ac:dyDescent="0.15">
      <c r="A4" s="2" t="s">
        <v>12</v>
      </c>
      <c r="B4" s="2">
        <v>32.915799999999997</v>
      </c>
      <c r="C4" s="2" t="s">
        <v>14</v>
      </c>
      <c r="D4" s="2">
        <v>9.1380999999999997</v>
      </c>
    </row>
    <row r="5" spans="1:4" x14ac:dyDescent="0.15">
      <c r="A5" s="2" t="s">
        <v>13</v>
      </c>
      <c r="B5" s="2">
        <v>2.8220000000000001</v>
      </c>
      <c r="C5" s="2" t="s">
        <v>15</v>
      </c>
      <c r="D5" s="2">
        <v>3.5615000000000001</v>
      </c>
    </row>
    <row r="6" spans="1:4" x14ac:dyDescent="0.15">
      <c r="A6" s="13" t="s">
        <v>20</v>
      </c>
      <c r="B6" s="14"/>
      <c r="C6" s="2" t="s">
        <v>16</v>
      </c>
      <c r="D6" s="2">
        <v>5.1639999999999997</v>
      </c>
    </row>
    <row r="7" spans="1:4" x14ac:dyDescent="0.15">
      <c r="C7" s="2" t="s">
        <v>17</v>
      </c>
      <c r="D7" s="2">
        <v>2.302</v>
      </c>
    </row>
    <row r="8" spans="1:4" x14ac:dyDescent="0.15">
      <c r="C8" s="2" t="s">
        <v>18</v>
      </c>
      <c r="D8" s="2">
        <v>3.8041999999999998</v>
      </c>
    </row>
    <row r="9" spans="1:4" x14ac:dyDescent="0.15">
      <c r="C9" s="2" t="s">
        <v>13</v>
      </c>
      <c r="D9" s="2">
        <v>2.8220000000000001</v>
      </c>
    </row>
    <row r="10" spans="1:4" x14ac:dyDescent="0.15">
      <c r="C10" s="15" t="s">
        <v>19</v>
      </c>
      <c r="D10" s="15"/>
    </row>
  </sheetData>
  <mergeCells count="2">
    <mergeCell ref="A6:B6"/>
    <mergeCell ref="C10:D10"/>
  </mergeCells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24" sqref="D24"/>
    </sheetView>
  </sheetViews>
  <sheetFormatPr defaultColWidth="9" defaultRowHeight="13.5" x14ac:dyDescent="0.15"/>
  <cols>
    <col min="1" max="1" width="12" customWidth="1"/>
    <col min="2" max="2" width="11.5" style="1" customWidth="1"/>
    <col min="3" max="3" width="11.625" style="4" customWidth="1"/>
    <col min="5" max="5" width="9.75" customWidth="1"/>
    <col min="6" max="6" width="10.5" customWidth="1"/>
    <col min="7" max="7" width="11.75" customWidth="1"/>
  </cols>
  <sheetData>
    <row r="1" spans="1:3" x14ac:dyDescent="0.15">
      <c r="A1" s="2" t="s">
        <v>6</v>
      </c>
      <c r="B1" s="3" t="s">
        <v>7</v>
      </c>
      <c r="C1" s="5" t="s">
        <v>8</v>
      </c>
    </row>
    <row r="2" spans="1:3" x14ac:dyDescent="0.15">
      <c r="A2" s="2"/>
      <c r="B2" s="3">
        <v>0</v>
      </c>
      <c r="C2" s="5">
        <v>529.6</v>
      </c>
    </row>
    <row r="3" spans="1:3" x14ac:dyDescent="0.15">
      <c r="A3" s="2"/>
      <c r="B3" s="3">
        <v>10</v>
      </c>
      <c r="C3" s="5">
        <v>529.6</v>
      </c>
    </row>
    <row r="4" spans="1:3" x14ac:dyDescent="0.15">
      <c r="A4" s="2"/>
      <c r="B4" s="3">
        <v>20</v>
      </c>
      <c r="C4" s="5">
        <v>529.6</v>
      </c>
    </row>
    <row r="5" spans="1:3" x14ac:dyDescent="0.15">
      <c r="A5" s="2"/>
      <c r="B5" s="3">
        <v>30</v>
      </c>
      <c r="C5" s="5">
        <v>529.6</v>
      </c>
    </row>
    <row r="6" spans="1:3" x14ac:dyDescent="0.15">
      <c r="A6" s="2"/>
      <c r="B6" s="3">
        <v>32</v>
      </c>
      <c r="C6" s="5">
        <v>529.6</v>
      </c>
    </row>
    <row r="7" spans="1:3" x14ac:dyDescent="0.15">
      <c r="A7" s="2"/>
      <c r="B7" s="3">
        <v>35</v>
      </c>
      <c r="C7" s="5">
        <v>529.6</v>
      </c>
    </row>
    <row r="8" spans="1:3" x14ac:dyDescent="0.15">
      <c r="A8" s="2"/>
      <c r="B8" s="3">
        <v>40</v>
      </c>
      <c r="C8" s="5">
        <v>529.6</v>
      </c>
    </row>
    <row r="9" spans="1:3" x14ac:dyDescent="0.15">
      <c r="A9" s="2"/>
      <c r="B9" s="3">
        <v>42</v>
      </c>
      <c r="C9" s="5">
        <v>529.6</v>
      </c>
    </row>
    <row r="10" spans="1:3" x14ac:dyDescent="0.15">
      <c r="A10" s="2"/>
      <c r="B10" s="3">
        <v>50</v>
      </c>
      <c r="C10" s="5">
        <v>500</v>
      </c>
    </row>
    <row r="11" spans="1:3" x14ac:dyDescent="0.15">
      <c r="A11" s="2"/>
      <c r="B11" s="3">
        <v>60</v>
      </c>
      <c r="C11" s="5">
        <v>425</v>
      </c>
    </row>
    <row r="12" spans="1:3" x14ac:dyDescent="0.15">
      <c r="A12" s="2"/>
      <c r="B12" s="3">
        <v>70</v>
      </c>
      <c r="C12" s="5">
        <v>365</v>
      </c>
    </row>
    <row r="13" spans="1:3" x14ac:dyDescent="0.15">
      <c r="A13" s="2"/>
      <c r="B13" s="3">
        <v>80</v>
      </c>
      <c r="C13" s="5">
        <v>323</v>
      </c>
    </row>
    <row r="14" spans="1:3" x14ac:dyDescent="0.15">
      <c r="A14" s="2"/>
      <c r="B14" s="3">
        <v>90</v>
      </c>
      <c r="C14" s="5">
        <v>285</v>
      </c>
    </row>
    <row r="15" spans="1:3" x14ac:dyDescent="0.15">
      <c r="A15" s="2"/>
      <c r="B15" s="3">
        <v>100</v>
      </c>
      <c r="C15" s="5">
        <v>250</v>
      </c>
    </row>
    <row r="16" spans="1:3" x14ac:dyDescent="0.15">
      <c r="A16" s="2"/>
      <c r="B16" s="3">
        <v>110</v>
      </c>
      <c r="C16" s="5">
        <v>235</v>
      </c>
    </row>
    <row r="17" spans="1:3" x14ac:dyDescent="0.15">
      <c r="A17" s="2"/>
      <c r="B17" s="3">
        <v>120</v>
      </c>
      <c r="C17" s="5">
        <v>210</v>
      </c>
    </row>
    <row r="18" spans="1:3" x14ac:dyDescent="0.15">
      <c r="A18" s="2"/>
      <c r="B18" s="3">
        <v>130</v>
      </c>
      <c r="C18" s="5">
        <v>198</v>
      </c>
    </row>
    <row r="19" spans="1:3" x14ac:dyDescent="0.15">
      <c r="A19" s="2"/>
      <c r="B19" s="3">
        <v>140</v>
      </c>
      <c r="C19" s="5">
        <v>185</v>
      </c>
    </row>
    <row r="20" spans="1:3" x14ac:dyDescent="0.15">
      <c r="A20" s="2"/>
      <c r="B20" s="3">
        <v>150</v>
      </c>
      <c r="C20" s="5">
        <v>170</v>
      </c>
    </row>
    <row r="21" spans="1:3" x14ac:dyDescent="0.15">
      <c r="A21" s="2"/>
      <c r="B21" s="3">
        <v>160</v>
      </c>
      <c r="C21" s="5">
        <v>155</v>
      </c>
    </row>
    <row r="22" spans="1:3" x14ac:dyDescent="0.15">
      <c r="A22" s="2"/>
      <c r="B22" s="3">
        <v>170</v>
      </c>
      <c r="C22" s="5">
        <v>150</v>
      </c>
    </row>
    <row r="23" spans="1:3" x14ac:dyDescent="0.15">
      <c r="A23" s="2"/>
      <c r="B23" s="3">
        <v>180</v>
      </c>
      <c r="C23" s="5">
        <v>145</v>
      </c>
    </row>
    <row r="24" spans="1:3" x14ac:dyDescent="0.15">
      <c r="A24" s="16" t="s">
        <v>22</v>
      </c>
      <c r="B24" s="16"/>
      <c r="C24" s="16"/>
    </row>
  </sheetData>
  <mergeCells count="1">
    <mergeCell ref="A24:C24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坡道数据</vt:lpstr>
      <vt:lpstr>曲线数据</vt:lpstr>
      <vt:lpstr>车站数据</vt:lpstr>
      <vt:lpstr>牵引特性曲线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微软用户</cp:lastModifiedBy>
  <dcterms:created xsi:type="dcterms:W3CDTF">2016-05-18T01:16:00Z</dcterms:created>
  <dcterms:modified xsi:type="dcterms:W3CDTF">2017-12-11T03:47:52Z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